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285" yWindow="0" windowWidth="17925" windowHeight="11190" tabRatio="906" firstSheet="1" activeTab="8"/>
  </bookViews>
  <sheets>
    <sheet name="Title" sheetId="46" r:id="rId1"/>
    <sheet name="Menu" sheetId="47" r:id="rId2"/>
    <sheet name="Formats" sheetId="48" r:id="rId3"/>
    <sheet name="Diagram" sheetId="49" r:id="rId4"/>
    <sheet name="Check" sheetId="50" r:id="rId5"/>
    <sheet name="Inputs" sheetId="1" r:id="rId6"/>
    <sheet name="PAL Exit Restoration Fees" sheetId="30" r:id="rId7"/>
    <sheet name="PAL Meter Age" sheetId="45" r:id="rId8"/>
    <sheet name="PAL Admin &amp; handling" sheetId="29" r:id="rId9"/>
    <sheet name="PAL Ongoing Opex" sheetId="43" r:id="rId10"/>
    <sheet name="PAL Comms Infill" sheetId="23" r:id="rId11"/>
    <sheet name="PAL Meter RAB" sheetId="41" r:id="rId12"/>
    <sheet name="PAL IT,Comms &amp; Other RAB" sheetId="44" r:id="rId13"/>
  </sheets>
  <externalReferences>
    <externalReference r:id="rId14"/>
    <externalReference r:id="rId15"/>
    <externalReference r:id="rId16"/>
    <externalReference r:id="rId17"/>
    <externalReference r:id="rId18"/>
    <externalReference r:id="rId19"/>
    <externalReference r:id="rId20"/>
    <externalReference r:id="rId21"/>
    <externalReference r:id="rId22"/>
  </externalReferences>
  <definedNames>
    <definedName name="_AtRisk_SimSetting_AutomaticallyGenerateReports" hidden="1">FALSE</definedName>
    <definedName name="_AtRisk_SimSetting_AutomaticResultsDisplayMode" hidden="1">0</definedName>
    <definedName name="_AtRisk_SimSetting_ConvergenceConfidenceLevel" hidden="1">0.95</definedName>
    <definedName name="_AtRisk_SimSetting_ConvergencePercentileToTest" hidden="1">0.9</definedName>
    <definedName name="_AtRisk_SimSetting_ConvergencePerformMeanTest" hidden="1">TRUE</definedName>
    <definedName name="_AtRisk_SimSetting_ConvergencePerformPercentileTest" hidden="1">FALSE</definedName>
    <definedName name="_AtRisk_SimSetting_ConvergencePerformStdDeviationTest" hidden="1">FALSE</definedName>
    <definedName name="_AtRisk_SimSetting_ConvergenceTestAllOutputs" hidden="1">TRUE</definedName>
    <definedName name="_AtRisk_SimSetting_ConvergenceTestingPeriod" hidden="1">100</definedName>
    <definedName name="_AtRisk_SimSetting_ConvergenceTolerance" hidden="1">0.03</definedName>
    <definedName name="_AtRisk_SimSetting_LiveUpdate" hidden="1">TRUE</definedName>
    <definedName name="_AtRisk_SimSetting_LiveUpdatePeriod" hidden="1">-1</definedName>
    <definedName name="_AtRisk_SimSetting_RandomNumberGenerator" hidden="1">0</definedName>
    <definedName name="_AtRisk_SimSetting_ReportsList" hidden="1">0</definedName>
    <definedName name="_AtRisk_SimSetting_SimNameCount" hidden="1">0</definedName>
    <definedName name="_AtRisk_SimSetting_SmartSensitivityAnalysisEnabled" hidden="1">TRUE</definedName>
    <definedName name="_AtRisk_SimSetting_StdRecalcBehavior" hidden="1">0</definedName>
    <definedName name="_AtRisk_SimSetting_StdRecalcWithoutRiskStatic" hidden="1">0</definedName>
    <definedName name="_AtRisk_SimSetting_StdRecalcWithoutRiskStaticPercentile" hidden="1">0.5</definedName>
    <definedName name="_BQ4.1" localSheetId="8" hidden="1">[1]PCOR00!#REF!</definedName>
    <definedName name="_BQ4.1" localSheetId="10" hidden="1">[1]PCOR00!#REF!</definedName>
    <definedName name="_BQ4.1" localSheetId="6" hidden="1">[1]PCOR00!#REF!</definedName>
    <definedName name="_BQ4.1" localSheetId="12" hidden="1">[1]PCOR00!#REF!</definedName>
    <definedName name="_BQ4.1" localSheetId="7" hidden="1">[1]PCOR00!#REF!</definedName>
    <definedName name="_BQ4.1" localSheetId="11" hidden="1">[1]PCOR00!#REF!</definedName>
    <definedName name="_BQ4.1" localSheetId="9" hidden="1">[1]PCOR00!#REF!</definedName>
    <definedName name="_BQ4.1" hidden="1">[1]PCOR00!#REF!</definedName>
    <definedName name="_BQ4.19" hidden="1">#REF!</definedName>
    <definedName name="_BQ4.5" localSheetId="8" hidden="1">#REF!</definedName>
    <definedName name="_BQ4.5" localSheetId="10" hidden="1">#REF!</definedName>
    <definedName name="_BQ4.5" localSheetId="6" hidden="1">#REF!</definedName>
    <definedName name="_BQ4.5" localSheetId="12" hidden="1">#REF!</definedName>
    <definedName name="_BQ4.5" localSheetId="7" hidden="1">#REF!</definedName>
    <definedName name="_BQ4.5" localSheetId="11" hidden="1">#REF!</definedName>
    <definedName name="_BQ4.5" localSheetId="9" hidden="1">#REF!</definedName>
    <definedName name="_BQ4.5" hidden="1">#REF!</definedName>
    <definedName name="_BQ4.6" localSheetId="8" hidden="1">#REF!</definedName>
    <definedName name="_BQ4.6" localSheetId="10" hidden="1">#REF!</definedName>
    <definedName name="_BQ4.6" localSheetId="6" hidden="1">#REF!</definedName>
    <definedName name="_BQ4.6" localSheetId="12" hidden="1">#REF!</definedName>
    <definedName name="_BQ4.6" localSheetId="7" hidden="1">#REF!</definedName>
    <definedName name="_BQ4.6" localSheetId="11" hidden="1">#REF!</definedName>
    <definedName name="_BQ4.6" localSheetId="9" hidden="1">#REF!</definedName>
    <definedName name="_BQ4.6" hidden="1">#REF!</definedName>
    <definedName name="_IT2" localSheetId="4"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_IT2" localSheetId="3"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_IT2" localSheetId="1"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_IT2"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_Key1" hidden="1">#REF!</definedName>
    <definedName name="_Key2" hidden="1">#REF!</definedName>
    <definedName name="_Order1" hidden="1">255</definedName>
    <definedName name="_Order2" hidden="1">255</definedName>
    <definedName name="_Sort" hidden="1">#REF!</definedName>
    <definedName name="a" localSheetId="4" hidden="1">{#N/A,#N/A,FALSE,"Bgt";#N/A,#N/A,FALSE,"Act";#N/A,#N/A,FALSE,"Chrt Data";#N/A,#N/A,FALSE,"Bus Result";#N/A,#N/A,FALSE,"Main Charts";#N/A,#N/A,FALSE,"P&amp;L Ttl";#N/A,#N/A,FALSE,"P&amp;L C_Ttl";#N/A,#N/A,FALSE,"P&amp;L C_Oct";#N/A,#N/A,FALSE,"P&amp;L C_Sep";#N/A,#N/A,FALSE,"1996";#N/A,#N/A,FALSE,"Data"}</definedName>
    <definedName name="a" localSheetId="3" hidden="1">{#N/A,#N/A,FALSE,"Bgt";#N/A,#N/A,FALSE,"Act";#N/A,#N/A,FALSE,"Chrt Data";#N/A,#N/A,FALSE,"Bus Result";#N/A,#N/A,FALSE,"Main Charts";#N/A,#N/A,FALSE,"P&amp;L Ttl";#N/A,#N/A,FALSE,"P&amp;L C_Ttl";#N/A,#N/A,FALSE,"P&amp;L C_Oct";#N/A,#N/A,FALSE,"P&amp;L C_Sep";#N/A,#N/A,FALSE,"1996";#N/A,#N/A,FALSE,"Data"}</definedName>
    <definedName name="a" localSheetId="1" hidden="1">{#N/A,#N/A,FALSE,"Bgt";#N/A,#N/A,FALSE,"Act";#N/A,#N/A,FALSE,"Chrt Data";#N/A,#N/A,FALSE,"Bus Result";#N/A,#N/A,FALSE,"Main Charts";#N/A,#N/A,FALSE,"P&amp;L Ttl";#N/A,#N/A,FALSE,"P&amp;L C_Ttl";#N/A,#N/A,FALSE,"P&amp;L C_Oct";#N/A,#N/A,FALSE,"P&amp;L C_Sep";#N/A,#N/A,FALSE,"1996";#N/A,#N/A,FALSE,"Data"}</definedName>
    <definedName name="a" hidden="1">{#N/A,#N/A,FALSE,"Bgt";#N/A,#N/A,FALSE,"Act";#N/A,#N/A,FALSE,"Chrt Data";#N/A,#N/A,FALSE,"Bus Result";#N/A,#N/A,FALSE,"Main Charts";#N/A,#N/A,FALSE,"P&amp;L Ttl";#N/A,#N/A,FALSE,"P&amp;L C_Ttl";#N/A,#N/A,FALSE,"P&amp;L C_Oct";#N/A,#N/A,FALSE,"P&amp;L C_Sep";#N/A,#N/A,FALSE,"1996";#N/A,#N/A,FALSE,"Data"}</definedName>
    <definedName name="AA" localSheetId="4" hidden="1">{#N/A,#N/A,FALSE,"Bgt";#N/A,#N/A,FALSE,"Act";#N/A,#N/A,FALSE,"Chrt Data";#N/A,#N/A,FALSE,"Bus Result";#N/A,#N/A,FALSE,"Main Charts";#N/A,#N/A,FALSE,"P&amp;L Ttl";#N/A,#N/A,FALSE,"P&amp;L C_Ttl";#N/A,#N/A,FALSE,"P&amp;L C_Oct";#N/A,#N/A,FALSE,"P&amp;L C_Sep";#N/A,#N/A,FALSE,"1996";#N/A,#N/A,FALSE,"Data"}</definedName>
    <definedName name="AA" localSheetId="3" hidden="1">{#N/A,#N/A,FALSE,"Bgt";#N/A,#N/A,FALSE,"Act";#N/A,#N/A,FALSE,"Chrt Data";#N/A,#N/A,FALSE,"Bus Result";#N/A,#N/A,FALSE,"Main Charts";#N/A,#N/A,FALSE,"P&amp;L Ttl";#N/A,#N/A,FALSE,"P&amp;L C_Ttl";#N/A,#N/A,FALSE,"P&amp;L C_Oct";#N/A,#N/A,FALSE,"P&amp;L C_Sep";#N/A,#N/A,FALSE,"1996";#N/A,#N/A,FALSE,"Data"}</definedName>
    <definedName name="AA" localSheetId="2" hidden="1">{#N/A,#N/A,FALSE,"Bgt";#N/A,#N/A,FALSE,"Act";#N/A,#N/A,FALSE,"Chrt Data";#N/A,#N/A,FALSE,"Bus Result";#N/A,#N/A,FALSE,"Main Charts";#N/A,#N/A,FALSE,"P&amp;L Ttl";#N/A,#N/A,FALSE,"P&amp;L C_Ttl";#N/A,#N/A,FALSE,"P&amp;L C_Oct";#N/A,#N/A,FALSE,"P&amp;L C_Sep";#N/A,#N/A,FALSE,"1996";#N/A,#N/A,FALSE,"Data"}</definedName>
    <definedName name="AA" localSheetId="1" hidden="1">{#N/A,#N/A,FALSE,"Bgt";#N/A,#N/A,FALSE,"Act";#N/A,#N/A,FALSE,"Chrt Data";#N/A,#N/A,FALSE,"Bus Result";#N/A,#N/A,FALSE,"Main Charts";#N/A,#N/A,FALSE,"P&amp;L Ttl";#N/A,#N/A,FALSE,"P&amp;L C_Ttl";#N/A,#N/A,FALSE,"P&amp;L C_Oct";#N/A,#N/A,FALSE,"P&amp;L C_Sep";#N/A,#N/A,FALSE,"1996";#N/A,#N/A,FALSE,"Data"}</definedName>
    <definedName name="AA" localSheetId="0" hidden="1">{#N/A,#N/A,FALSE,"Bgt";#N/A,#N/A,FALSE,"Act";#N/A,#N/A,FALSE,"Chrt Data";#N/A,#N/A,FALSE,"Bus Result";#N/A,#N/A,FALSE,"Main Charts";#N/A,#N/A,FALSE,"P&amp;L Ttl";#N/A,#N/A,FALSE,"P&amp;L C_Ttl";#N/A,#N/A,FALSE,"P&amp;L C_Oct";#N/A,#N/A,FALSE,"P&amp;L C_Sep";#N/A,#N/A,FALSE,"1996";#N/A,#N/A,FALSE,"Data"}</definedName>
    <definedName name="AA" hidden="1">{#N/A,#N/A,FALSE,"Bgt";#N/A,#N/A,FALSE,"Act";#N/A,#N/A,FALSE,"Chrt Data";#N/A,#N/A,FALSE,"Bus Result";#N/A,#N/A,FALSE,"Main Charts";#N/A,#N/A,FALSE,"P&amp;L Ttl";#N/A,#N/A,FALSE,"P&amp;L C_Ttl";#N/A,#N/A,FALSE,"P&amp;L C_Oct";#N/A,#N/A,FALSE,"P&amp;L C_Sep";#N/A,#N/A,FALSE,"1996";#N/A,#N/A,FALSE,"Data"}</definedName>
    <definedName name="animal" localSheetId="4" hidden="1">{#N/A,#N/A,FALSE,"Bgt";#N/A,#N/A,FALSE,"Act";#N/A,#N/A,FALSE,"Chrt Data";#N/A,#N/A,FALSE,"Bus Result";#N/A,#N/A,FALSE,"Main Charts";#N/A,#N/A,FALSE,"P&amp;L Ttl";#N/A,#N/A,FALSE,"P&amp;L C_Ttl";#N/A,#N/A,FALSE,"P&amp;L C_Oct";#N/A,#N/A,FALSE,"P&amp;L C_Sep";#N/A,#N/A,FALSE,"1996";#N/A,#N/A,FALSE,"Data"}</definedName>
    <definedName name="animal" localSheetId="3" hidden="1">{#N/A,#N/A,FALSE,"Bgt";#N/A,#N/A,FALSE,"Act";#N/A,#N/A,FALSE,"Chrt Data";#N/A,#N/A,FALSE,"Bus Result";#N/A,#N/A,FALSE,"Main Charts";#N/A,#N/A,FALSE,"P&amp;L Ttl";#N/A,#N/A,FALSE,"P&amp;L C_Ttl";#N/A,#N/A,FALSE,"P&amp;L C_Oct";#N/A,#N/A,FALSE,"P&amp;L C_Sep";#N/A,#N/A,FALSE,"1996";#N/A,#N/A,FALSE,"Data"}</definedName>
    <definedName name="animal" localSheetId="1" hidden="1">{#N/A,#N/A,FALSE,"Bgt";#N/A,#N/A,FALSE,"Act";#N/A,#N/A,FALSE,"Chrt Data";#N/A,#N/A,FALSE,"Bus Result";#N/A,#N/A,FALSE,"Main Charts";#N/A,#N/A,FALSE,"P&amp;L Ttl";#N/A,#N/A,FALSE,"P&amp;L C_Ttl";#N/A,#N/A,FALSE,"P&amp;L C_Oct";#N/A,#N/A,FALSE,"P&amp;L C_Sep";#N/A,#N/A,FALSE,"1996";#N/A,#N/A,FALSE,"Data"}</definedName>
    <definedName name="animal" hidden="1">{#N/A,#N/A,FALSE,"Bgt";#N/A,#N/A,FALSE,"Act";#N/A,#N/A,FALSE,"Chrt Data";#N/A,#N/A,FALSE,"Bus Result";#N/A,#N/A,FALSE,"Main Charts";#N/A,#N/A,FALSE,"P&amp;L Ttl";#N/A,#N/A,FALSE,"P&amp;L C_Ttl";#N/A,#N/A,FALSE,"P&amp;L C_Oct";#N/A,#N/A,FALSE,"P&amp;L C_Sep";#N/A,#N/A,FALSE,"1996";#N/A,#N/A,FALSE,"Data"}</definedName>
    <definedName name="as" localSheetId="4" hidden="1">{#N/A,#N/A,FALSE,"SUM QTR 3";#N/A,#N/A,FALSE,"Detail QTR 3 (w_o ly)"}</definedName>
    <definedName name="as" localSheetId="3" hidden="1">{#N/A,#N/A,FALSE,"SUM QTR 3";#N/A,#N/A,FALSE,"Detail QTR 3 (w_o ly)"}</definedName>
    <definedName name="as" localSheetId="2" hidden="1">{#N/A,#N/A,FALSE,"SUM QTR 3";#N/A,#N/A,FALSE,"Detail QTR 3 (w_o ly)"}</definedName>
    <definedName name="as" localSheetId="1" hidden="1">{#N/A,#N/A,FALSE,"SUM QTR 3";#N/A,#N/A,FALSE,"Detail QTR 3 (w_o ly)"}</definedName>
    <definedName name="as" localSheetId="0" hidden="1">{#N/A,#N/A,FALSE,"SUM QTR 3";#N/A,#N/A,FALSE,"Detail QTR 3 (w_o ly)"}</definedName>
    <definedName name="as" hidden="1">{#N/A,#N/A,FALSE,"SUM QTR 3";#N/A,#N/A,FALSE,"Detail QTR 3 (w_o ly)"}</definedName>
    <definedName name="b" localSheetId="4" hidden="1">{#N/A,#N/A,FALSE,"Bgt";#N/A,#N/A,FALSE,"Act";#N/A,#N/A,FALSE,"Chrt Data";#N/A,#N/A,FALSE,"Bus Result";#N/A,#N/A,FALSE,"Main Charts";#N/A,#N/A,FALSE,"P&amp;L Ttl";#N/A,#N/A,FALSE,"P&amp;L C_Ttl";#N/A,#N/A,FALSE,"P&amp;L C_Oct";#N/A,#N/A,FALSE,"P&amp;L C_Sep";#N/A,#N/A,FALSE,"1996";#N/A,#N/A,FALSE,"Data"}</definedName>
    <definedName name="b" localSheetId="3" hidden="1">{#N/A,#N/A,FALSE,"Bgt";#N/A,#N/A,FALSE,"Act";#N/A,#N/A,FALSE,"Chrt Data";#N/A,#N/A,FALSE,"Bus Result";#N/A,#N/A,FALSE,"Main Charts";#N/A,#N/A,FALSE,"P&amp;L Ttl";#N/A,#N/A,FALSE,"P&amp;L C_Ttl";#N/A,#N/A,FALSE,"P&amp;L C_Oct";#N/A,#N/A,FALSE,"P&amp;L C_Sep";#N/A,#N/A,FALSE,"1996";#N/A,#N/A,FALSE,"Data"}</definedName>
    <definedName name="b" localSheetId="1" hidden="1">{#N/A,#N/A,FALSE,"Bgt";#N/A,#N/A,FALSE,"Act";#N/A,#N/A,FALSE,"Chrt Data";#N/A,#N/A,FALSE,"Bus Result";#N/A,#N/A,FALSE,"Main Charts";#N/A,#N/A,FALSE,"P&amp;L Ttl";#N/A,#N/A,FALSE,"P&amp;L C_Ttl";#N/A,#N/A,FALSE,"P&amp;L C_Oct";#N/A,#N/A,FALSE,"P&amp;L C_Sep";#N/A,#N/A,FALSE,"1996";#N/A,#N/A,FALSE,"Data"}</definedName>
    <definedName name="b" hidden="1">{#N/A,#N/A,FALSE,"Bgt";#N/A,#N/A,FALSE,"Act";#N/A,#N/A,FALSE,"Chrt Data";#N/A,#N/A,FALSE,"Bus Result";#N/A,#N/A,FALSE,"Main Charts";#N/A,#N/A,FALSE,"P&amp;L Ttl";#N/A,#N/A,FALSE,"P&amp;L C_Ttl";#N/A,#N/A,FALSE,"P&amp;L C_Oct";#N/A,#N/A,FALSE,"P&amp;L C_Sep";#N/A,#N/A,FALSE,"1996";#N/A,#N/A,FALSE,"Data"}</definedName>
    <definedName name="BEx0017DGUEDPCFJUPUZOOLJCS2B" localSheetId="4" hidden="1">'[2]Reco Sheet for Fcast'!$I$9:$J$9</definedName>
    <definedName name="BEx0017DGUEDPCFJUPUZOOLJCS2B" localSheetId="1" hidden="1">'[2]Reco Sheet for Fcast'!$I$9:$J$9</definedName>
    <definedName name="BEx0017DGUEDPCFJUPUZOOLJCS2B" localSheetId="8" hidden="1">#REF!</definedName>
    <definedName name="BEx0017DGUEDPCFJUPUZOOLJCS2B" localSheetId="10" hidden="1">#REF!</definedName>
    <definedName name="BEx0017DGUEDPCFJUPUZOOLJCS2B" localSheetId="6" hidden="1">#REF!</definedName>
    <definedName name="BEx0017DGUEDPCFJUPUZOOLJCS2B" localSheetId="12" hidden="1">#REF!</definedName>
    <definedName name="BEx0017DGUEDPCFJUPUZOOLJCS2B" localSheetId="7" hidden="1">#REF!</definedName>
    <definedName name="BEx0017DGUEDPCFJUPUZOOLJCS2B" localSheetId="11" hidden="1">#REF!</definedName>
    <definedName name="BEx0017DGUEDPCFJUPUZOOLJCS2B" localSheetId="9" hidden="1">#REF!</definedName>
    <definedName name="BEx0017DGUEDPCFJUPUZOOLJCS2B" localSheetId="0" hidden="1">'[2]Reco Sheet for Fcast'!$I$9:$J$9</definedName>
    <definedName name="BEx0017DGUEDPCFJUPUZOOLJCS2B" hidden="1">#REF!</definedName>
    <definedName name="BEx001CNWHJ5RULCSFM36ZCGJ1UH" localSheetId="4" hidden="1">'[2]Reco Sheet for Fcast'!$F$11:$G$11</definedName>
    <definedName name="BEx001CNWHJ5RULCSFM36ZCGJ1UH" localSheetId="1" hidden="1">'[2]Reco Sheet for Fcast'!$F$11:$G$11</definedName>
    <definedName name="BEx001CNWHJ5RULCSFM36ZCGJ1UH" localSheetId="8" hidden="1">#REF!</definedName>
    <definedName name="BEx001CNWHJ5RULCSFM36ZCGJ1UH" localSheetId="10" hidden="1">#REF!</definedName>
    <definedName name="BEx001CNWHJ5RULCSFM36ZCGJ1UH" localSheetId="6" hidden="1">#REF!</definedName>
    <definedName name="BEx001CNWHJ5RULCSFM36ZCGJ1UH" localSheetId="12" hidden="1">#REF!</definedName>
    <definedName name="BEx001CNWHJ5RULCSFM36ZCGJ1UH" localSheetId="7" hidden="1">#REF!</definedName>
    <definedName name="BEx001CNWHJ5RULCSFM36ZCGJ1UH" localSheetId="11" hidden="1">#REF!</definedName>
    <definedName name="BEx001CNWHJ5RULCSFM36ZCGJ1UH" localSheetId="9" hidden="1">#REF!</definedName>
    <definedName name="BEx001CNWHJ5RULCSFM36ZCGJ1UH" localSheetId="0" hidden="1">'[2]Reco Sheet for Fcast'!$F$11:$G$11</definedName>
    <definedName name="BEx001CNWHJ5RULCSFM36ZCGJ1UH" hidden="1">#REF!</definedName>
    <definedName name="BEx004791UAJIJSN57OT7YBLNP82" localSheetId="4" hidden="1">'[2]Reco Sheet for Fcast'!$H$2:$I$2</definedName>
    <definedName name="BEx004791UAJIJSN57OT7YBLNP82" localSheetId="1" hidden="1">'[2]Reco Sheet for Fcast'!$H$2:$I$2</definedName>
    <definedName name="BEx004791UAJIJSN57OT7YBLNP82" localSheetId="8" hidden="1">#REF!</definedName>
    <definedName name="BEx004791UAJIJSN57OT7YBLNP82" localSheetId="10" hidden="1">#REF!</definedName>
    <definedName name="BEx004791UAJIJSN57OT7YBLNP82" localSheetId="6" hidden="1">#REF!</definedName>
    <definedName name="BEx004791UAJIJSN57OT7YBLNP82" localSheetId="12" hidden="1">#REF!</definedName>
    <definedName name="BEx004791UAJIJSN57OT7YBLNP82" localSheetId="7" hidden="1">#REF!</definedName>
    <definedName name="BEx004791UAJIJSN57OT7YBLNP82" localSheetId="11" hidden="1">#REF!</definedName>
    <definedName name="BEx004791UAJIJSN57OT7YBLNP82" localSheetId="9" hidden="1">#REF!</definedName>
    <definedName name="BEx004791UAJIJSN57OT7YBLNP82" localSheetId="0" hidden="1">'[2]Reco Sheet for Fcast'!$H$2:$I$2</definedName>
    <definedName name="BEx004791UAJIJSN57OT7YBLNP82" hidden="1">#REF!</definedName>
    <definedName name="BEx008P2NVFDLBHL7IZ5WTMVOQ1F" localSheetId="4" hidden="1">'[3]AMI P &amp; L'!#REF!</definedName>
    <definedName name="BEx008P2NVFDLBHL7IZ5WTMVOQ1F" localSheetId="1" hidden="1">'[3]AMI P &amp; L'!#REF!</definedName>
    <definedName name="BEx008P2NVFDLBHL7IZ5WTMVOQ1F" localSheetId="8" hidden="1">#REF!</definedName>
    <definedName name="BEx008P2NVFDLBHL7IZ5WTMVOQ1F" localSheetId="10" hidden="1">#REF!</definedName>
    <definedName name="BEx008P2NVFDLBHL7IZ5WTMVOQ1F" localSheetId="6" hidden="1">#REF!</definedName>
    <definedName name="BEx008P2NVFDLBHL7IZ5WTMVOQ1F" localSheetId="12" hidden="1">#REF!</definedName>
    <definedName name="BEx008P2NVFDLBHL7IZ5WTMVOQ1F" localSheetId="7" hidden="1">#REF!</definedName>
    <definedName name="BEx008P2NVFDLBHL7IZ5WTMVOQ1F" localSheetId="11" hidden="1">#REF!</definedName>
    <definedName name="BEx008P2NVFDLBHL7IZ5WTMVOQ1F" localSheetId="9" hidden="1">#REF!</definedName>
    <definedName name="BEx008P2NVFDLBHL7IZ5WTMVOQ1F" localSheetId="0" hidden="1">'[3]AMI P &amp; L'!#REF!</definedName>
    <definedName name="BEx008P2NVFDLBHL7IZ5WTMVOQ1F" hidden="1">#REF!</definedName>
    <definedName name="BEx009G00IN0JUIAQ4WE9NHTMQE2" localSheetId="4" hidden="1">'[2]Reco Sheet for Fcast'!$I$8:$J$8</definedName>
    <definedName name="BEx009G00IN0JUIAQ4WE9NHTMQE2" localSheetId="1" hidden="1">'[2]Reco Sheet for Fcast'!$I$8:$J$8</definedName>
    <definedName name="BEx009G00IN0JUIAQ4WE9NHTMQE2" localSheetId="8" hidden="1">#REF!</definedName>
    <definedName name="BEx009G00IN0JUIAQ4WE9NHTMQE2" localSheetId="10" hidden="1">#REF!</definedName>
    <definedName name="BEx009G00IN0JUIAQ4WE9NHTMQE2" localSheetId="6" hidden="1">#REF!</definedName>
    <definedName name="BEx009G00IN0JUIAQ4WE9NHTMQE2" localSheetId="12" hidden="1">#REF!</definedName>
    <definedName name="BEx009G00IN0JUIAQ4WE9NHTMQE2" localSheetId="7" hidden="1">#REF!</definedName>
    <definedName name="BEx009G00IN0JUIAQ4WE9NHTMQE2" localSheetId="11" hidden="1">#REF!</definedName>
    <definedName name="BEx009G00IN0JUIAQ4WE9NHTMQE2" localSheetId="9" hidden="1">#REF!</definedName>
    <definedName name="BEx009G00IN0JUIAQ4WE9NHTMQE2" localSheetId="0" hidden="1">'[2]Reco Sheet for Fcast'!$I$8:$J$8</definedName>
    <definedName name="BEx009G00IN0JUIAQ4WE9NHTMQE2" hidden="1">#REF!</definedName>
    <definedName name="BEx00DXTY2JDVGWQKV8H7FG4SV30" localSheetId="4" hidden="1">'[2]Reco Sheet for Fcast'!$F$11:$G$11</definedName>
    <definedName name="BEx00DXTY2JDVGWQKV8H7FG4SV30" localSheetId="1" hidden="1">'[2]Reco Sheet for Fcast'!$F$11:$G$11</definedName>
    <definedName name="BEx00DXTY2JDVGWQKV8H7FG4SV30" localSheetId="8" hidden="1">#REF!</definedName>
    <definedName name="BEx00DXTY2JDVGWQKV8H7FG4SV30" localSheetId="10" hidden="1">#REF!</definedName>
    <definedName name="BEx00DXTY2JDVGWQKV8H7FG4SV30" localSheetId="6" hidden="1">#REF!</definedName>
    <definedName name="BEx00DXTY2JDVGWQKV8H7FG4SV30" localSheetId="12" hidden="1">#REF!</definedName>
    <definedName name="BEx00DXTY2JDVGWQKV8H7FG4SV30" localSheetId="7" hidden="1">#REF!</definedName>
    <definedName name="BEx00DXTY2JDVGWQKV8H7FG4SV30" localSheetId="11" hidden="1">#REF!</definedName>
    <definedName name="BEx00DXTY2JDVGWQKV8H7FG4SV30" localSheetId="9" hidden="1">#REF!</definedName>
    <definedName name="BEx00DXTY2JDVGWQKV8H7FG4SV30" localSheetId="0" hidden="1">'[2]Reco Sheet for Fcast'!$F$11:$G$11</definedName>
    <definedName name="BEx00DXTY2JDVGWQKV8H7FG4SV30" hidden="1">#REF!</definedName>
    <definedName name="BEx00GHLTYRH5N2S6P78YW1CD30N" localSheetId="4" hidden="1">'[2]Reco Sheet for Fcast'!$F$11:$G$11</definedName>
    <definedName name="BEx00GHLTYRH5N2S6P78YW1CD30N" localSheetId="1" hidden="1">'[2]Reco Sheet for Fcast'!$F$11:$G$11</definedName>
    <definedName name="BEx00GHLTYRH5N2S6P78YW1CD30N" localSheetId="8" hidden="1">#REF!</definedName>
    <definedName name="BEx00GHLTYRH5N2S6P78YW1CD30N" localSheetId="10" hidden="1">#REF!</definedName>
    <definedName name="BEx00GHLTYRH5N2S6P78YW1CD30N" localSheetId="6" hidden="1">#REF!</definedName>
    <definedName name="BEx00GHLTYRH5N2S6P78YW1CD30N" localSheetId="12" hidden="1">#REF!</definedName>
    <definedName name="BEx00GHLTYRH5N2S6P78YW1CD30N" localSheetId="7" hidden="1">#REF!</definedName>
    <definedName name="BEx00GHLTYRH5N2S6P78YW1CD30N" localSheetId="11" hidden="1">#REF!</definedName>
    <definedName name="BEx00GHLTYRH5N2S6P78YW1CD30N" localSheetId="9" hidden="1">#REF!</definedName>
    <definedName name="BEx00GHLTYRH5N2S6P78YW1CD30N" localSheetId="0" hidden="1">'[2]Reco Sheet for Fcast'!$F$11:$G$11</definedName>
    <definedName name="BEx00GHLTYRH5N2S6P78YW1CD30N" hidden="1">#REF!</definedName>
    <definedName name="BEx00GMYF28R2S8B9QVCX2Q0MFKY" hidden="1">#REF!</definedName>
    <definedName name="BEx00JC31DY11L45SEU4B10BIN6W" localSheetId="4" hidden="1">'[2]Reco Sheet for Fcast'!$K$2</definedName>
    <definedName name="BEx00JC31DY11L45SEU4B10BIN6W" localSheetId="1" hidden="1">'[2]Reco Sheet for Fcast'!$K$2</definedName>
    <definedName name="BEx00JC31DY11L45SEU4B10BIN6W" localSheetId="8" hidden="1">#REF!</definedName>
    <definedName name="BEx00JC31DY11L45SEU4B10BIN6W" localSheetId="10" hidden="1">#REF!</definedName>
    <definedName name="BEx00JC31DY11L45SEU4B10BIN6W" localSheetId="6" hidden="1">#REF!</definedName>
    <definedName name="BEx00JC31DY11L45SEU4B10BIN6W" localSheetId="12" hidden="1">#REF!</definedName>
    <definedName name="BEx00JC31DY11L45SEU4B10BIN6W" localSheetId="7" hidden="1">#REF!</definedName>
    <definedName name="BEx00JC31DY11L45SEU4B10BIN6W" localSheetId="11" hidden="1">#REF!</definedName>
    <definedName name="BEx00JC31DY11L45SEU4B10BIN6W" localSheetId="9" hidden="1">#REF!</definedName>
    <definedName name="BEx00JC31DY11L45SEU4B10BIN6W" localSheetId="0" hidden="1">'[2]Reco Sheet for Fcast'!$K$2</definedName>
    <definedName name="BEx00JC31DY11L45SEU4B10BIN6W" hidden="1">#REF!</definedName>
    <definedName name="BEx00KZHZBHP3TDV1YMX4B19B95O" localSheetId="4" hidden="1">'[3]AMI P &amp; L'!#REF!</definedName>
    <definedName name="BEx00KZHZBHP3TDV1YMX4B19B95O" localSheetId="1" hidden="1">'[3]AMI P &amp; L'!#REF!</definedName>
    <definedName name="BEx00KZHZBHP3TDV1YMX4B19B95O" localSheetId="8" hidden="1">#REF!</definedName>
    <definedName name="BEx00KZHZBHP3TDV1YMX4B19B95O" localSheetId="10" hidden="1">#REF!</definedName>
    <definedName name="BEx00KZHZBHP3TDV1YMX4B19B95O" localSheetId="6" hidden="1">#REF!</definedName>
    <definedName name="BEx00KZHZBHP3TDV1YMX4B19B95O" localSheetId="12" hidden="1">#REF!</definedName>
    <definedName name="BEx00KZHZBHP3TDV1YMX4B19B95O" localSheetId="7" hidden="1">#REF!</definedName>
    <definedName name="BEx00KZHZBHP3TDV1YMX4B19B95O" localSheetId="11" hidden="1">#REF!</definedName>
    <definedName name="BEx00KZHZBHP3TDV1YMX4B19B95O" localSheetId="9" hidden="1">#REF!</definedName>
    <definedName name="BEx00KZHZBHP3TDV1YMX4B19B95O" localSheetId="0" hidden="1">'[3]AMI P &amp; L'!#REF!</definedName>
    <definedName name="BEx00KZHZBHP3TDV1YMX4B19B95O" hidden="1">#REF!</definedName>
    <definedName name="BEx00SH8T8K9VNC04KJ9YSNO5IDF" hidden="1">#REF!</definedName>
    <definedName name="BEx00T2T2FQT46NJL0L8MDKW11ZY" hidden="1">#REF!</definedName>
    <definedName name="BEx00WOACHDXJ6I70WQ2OGP79902" hidden="1">#REF!</definedName>
    <definedName name="BEx01DAZE5WX4UTU2TLKODE60MKZ" hidden="1">'[2]Reco Sheet for Fcast'!$F$6:$G$6</definedName>
    <definedName name="BEx01HY6E3GJ66ABU5ABN26V6Q13" localSheetId="4" hidden="1">'[2]Reco Sheet for Fcast'!$G$2</definedName>
    <definedName name="BEx01HY6E3GJ66ABU5ABN26V6Q13" localSheetId="1" hidden="1">'[2]Reco Sheet for Fcast'!$G$2</definedName>
    <definedName name="BEx01HY6E3GJ66ABU5ABN26V6Q13" localSheetId="8" hidden="1">#REF!</definedName>
    <definedName name="BEx01HY6E3GJ66ABU5ABN26V6Q13" localSheetId="10" hidden="1">#REF!</definedName>
    <definedName name="BEx01HY6E3GJ66ABU5ABN26V6Q13" localSheetId="6" hidden="1">#REF!</definedName>
    <definedName name="BEx01HY6E3GJ66ABU5ABN26V6Q13" localSheetId="12" hidden="1">#REF!</definedName>
    <definedName name="BEx01HY6E3GJ66ABU5ABN26V6Q13" localSheetId="7" hidden="1">#REF!</definedName>
    <definedName name="BEx01HY6E3GJ66ABU5ABN26V6Q13" localSheetId="11" hidden="1">#REF!</definedName>
    <definedName name="BEx01HY6E3GJ66ABU5ABN26V6Q13" localSheetId="9" hidden="1">#REF!</definedName>
    <definedName name="BEx01HY6E3GJ66ABU5ABN26V6Q13" localSheetId="0" hidden="1">'[2]Reco Sheet for Fcast'!$G$2</definedName>
    <definedName name="BEx01HY6E3GJ66ABU5ABN26V6Q13" hidden="1">#REF!</definedName>
    <definedName name="BEx01PW5YQKEGAR8JDDI5OARYXDF" localSheetId="4" hidden="1">'[2]Reco Sheet for Fcast'!$F$9:$G$9</definedName>
    <definedName name="BEx01PW5YQKEGAR8JDDI5OARYXDF" localSheetId="1" hidden="1">'[2]Reco Sheet for Fcast'!$F$9:$G$9</definedName>
    <definedName name="BEx01PW5YQKEGAR8JDDI5OARYXDF" localSheetId="8" hidden="1">#REF!</definedName>
    <definedName name="BEx01PW5YQKEGAR8JDDI5OARYXDF" localSheetId="10" hidden="1">#REF!</definedName>
    <definedName name="BEx01PW5YQKEGAR8JDDI5OARYXDF" localSheetId="6" hidden="1">#REF!</definedName>
    <definedName name="BEx01PW5YQKEGAR8JDDI5OARYXDF" localSheetId="12" hidden="1">#REF!</definedName>
    <definedName name="BEx01PW5YQKEGAR8JDDI5OARYXDF" localSheetId="7" hidden="1">#REF!</definedName>
    <definedName name="BEx01PW5YQKEGAR8JDDI5OARYXDF" localSheetId="11" hidden="1">#REF!</definedName>
    <definedName name="BEx01PW5YQKEGAR8JDDI5OARYXDF" localSheetId="9" hidden="1">#REF!</definedName>
    <definedName name="BEx01PW5YQKEGAR8JDDI5OARYXDF" localSheetId="0" hidden="1">'[2]Reco Sheet for Fcast'!$F$9:$G$9</definedName>
    <definedName name="BEx01PW5YQKEGAR8JDDI5OARYXDF" hidden="1">#REF!</definedName>
    <definedName name="BEx01XJ94SHJ1YQ7ORPW0RQGKI2H" localSheetId="4" hidden="1">'[2]Reco Sheet for Fcast'!$F$11:$G$11</definedName>
    <definedName name="BEx01XJ94SHJ1YQ7ORPW0RQGKI2H" localSheetId="1" hidden="1">'[2]Reco Sheet for Fcast'!$F$11:$G$11</definedName>
    <definedName name="BEx01XJ94SHJ1YQ7ORPW0RQGKI2H" localSheetId="8" hidden="1">#REF!</definedName>
    <definedName name="BEx01XJ94SHJ1YQ7ORPW0RQGKI2H" localSheetId="10" hidden="1">#REF!</definedName>
    <definedName name="BEx01XJ94SHJ1YQ7ORPW0RQGKI2H" localSheetId="6" hidden="1">#REF!</definedName>
    <definedName name="BEx01XJ94SHJ1YQ7ORPW0RQGKI2H" localSheetId="12" hidden="1">#REF!</definedName>
    <definedName name="BEx01XJ94SHJ1YQ7ORPW0RQGKI2H" localSheetId="7" hidden="1">#REF!</definedName>
    <definedName name="BEx01XJ94SHJ1YQ7ORPW0RQGKI2H" localSheetId="11" hidden="1">#REF!</definedName>
    <definedName name="BEx01XJ94SHJ1YQ7ORPW0RQGKI2H" localSheetId="9" hidden="1">#REF!</definedName>
    <definedName name="BEx01XJ94SHJ1YQ7ORPW0RQGKI2H" localSheetId="0" hidden="1">'[2]Reco Sheet for Fcast'!$F$11:$G$11</definedName>
    <definedName name="BEx01XJ94SHJ1YQ7ORPW0RQGKI2H" hidden="1">#REF!</definedName>
    <definedName name="BEx02Q08R9G839Q4RFGG9026C7PX" localSheetId="4" hidden="1">'[3]AMI P &amp; L'!#REF!</definedName>
    <definedName name="BEx02Q08R9G839Q4RFGG9026C7PX" localSheetId="1" hidden="1">'[3]AMI P &amp; L'!#REF!</definedName>
    <definedName name="BEx02Q08R9G839Q4RFGG9026C7PX" localSheetId="8" hidden="1">#REF!</definedName>
    <definedName name="BEx02Q08R9G839Q4RFGG9026C7PX" localSheetId="10" hidden="1">#REF!</definedName>
    <definedName name="BEx02Q08R9G839Q4RFGG9026C7PX" localSheetId="6" hidden="1">#REF!</definedName>
    <definedName name="BEx02Q08R9G839Q4RFGG9026C7PX" localSheetId="12" hidden="1">#REF!</definedName>
    <definedName name="BEx02Q08R9G839Q4RFGG9026C7PX" localSheetId="7" hidden="1">#REF!</definedName>
    <definedName name="BEx02Q08R9G839Q4RFGG9026C7PX" localSheetId="11" hidden="1">#REF!</definedName>
    <definedName name="BEx02Q08R9G839Q4RFGG9026C7PX" localSheetId="9" hidden="1">#REF!</definedName>
    <definedName name="BEx02Q08R9G839Q4RFGG9026C7PX" localSheetId="0" hidden="1">'[3]AMI P &amp; L'!#REF!</definedName>
    <definedName name="BEx02Q08R9G839Q4RFGG9026C7PX" hidden="1">#REF!</definedName>
    <definedName name="BEx02SEL3Z1QWGAHXDPUA9WLTTPS" localSheetId="4" hidden="1">'[2]Reco Sheet for Fcast'!$F$11:$G$11</definedName>
    <definedName name="BEx02SEL3Z1QWGAHXDPUA9WLTTPS" localSheetId="1" hidden="1">'[2]Reco Sheet for Fcast'!$F$11:$G$11</definedName>
    <definedName name="BEx02SEL3Z1QWGAHXDPUA9WLTTPS" localSheetId="8" hidden="1">#REF!</definedName>
    <definedName name="BEx02SEL3Z1QWGAHXDPUA9WLTTPS" localSheetId="10" hidden="1">#REF!</definedName>
    <definedName name="BEx02SEL3Z1QWGAHXDPUA9WLTTPS" localSheetId="6" hidden="1">#REF!</definedName>
    <definedName name="BEx02SEL3Z1QWGAHXDPUA9WLTTPS" localSheetId="12" hidden="1">#REF!</definedName>
    <definedName name="BEx02SEL3Z1QWGAHXDPUA9WLTTPS" localSheetId="7" hidden="1">#REF!</definedName>
    <definedName name="BEx02SEL3Z1QWGAHXDPUA9WLTTPS" localSheetId="11" hidden="1">#REF!</definedName>
    <definedName name="BEx02SEL3Z1QWGAHXDPUA9WLTTPS" localSheetId="9" hidden="1">#REF!</definedName>
    <definedName name="BEx02SEL3Z1QWGAHXDPUA9WLTTPS" localSheetId="0" hidden="1">'[2]Reco Sheet for Fcast'!$F$11:$G$11</definedName>
    <definedName name="BEx02SEL3Z1QWGAHXDPUA9WLTTPS" hidden="1">#REF!</definedName>
    <definedName name="BEx02Y3KJZH5BGDM9QEZ1PVVI114" localSheetId="4" hidden="1">'[2]Reco Sheet for Fcast'!$F$8:$G$8</definedName>
    <definedName name="BEx02Y3KJZH5BGDM9QEZ1PVVI114" localSheetId="1" hidden="1">'[2]Reco Sheet for Fcast'!$F$8:$G$8</definedName>
    <definedName name="BEx02Y3KJZH5BGDM9QEZ1PVVI114" localSheetId="8" hidden="1">#REF!</definedName>
    <definedName name="BEx02Y3KJZH5BGDM9QEZ1PVVI114" localSheetId="10" hidden="1">#REF!</definedName>
    <definedName name="BEx02Y3KJZH5BGDM9QEZ1PVVI114" localSheetId="6" hidden="1">#REF!</definedName>
    <definedName name="BEx02Y3KJZH5BGDM9QEZ1PVVI114" localSheetId="12" hidden="1">#REF!</definedName>
    <definedName name="BEx02Y3KJZH5BGDM9QEZ1PVVI114" localSheetId="7" hidden="1">#REF!</definedName>
    <definedName name="BEx02Y3KJZH5BGDM9QEZ1PVVI114" localSheetId="11" hidden="1">#REF!</definedName>
    <definedName name="BEx02Y3KJZH5BGDM9QEZ1PVVI114" localSheetId="9" hidden="1">#REF!</definedName>
    <definedName name="BEx02Y3KJZH5BGDM9QEZ1PVVI114" localSheetId="0" hidden="1">'[2]Reco Sheet for Fcast'!$F$8:$G$8</definedName>
    <definedName name="BEx02Y3KJZH5BGDM9QEZ1PVVI114" hidden="1">#REF!</definedName>
    <definedName name="BEx0313GRLLASDTVPW5DHTXHE74M" localSheetId="4" hidden="1">'[2]Reco Sheet for Fcast'!$I$6:$J$6</definedName>
    <definedName name="BEx0313GRLLASDTVPW5DHTXHE74M" localSheetId="1" hidden="1">'[2]Reco Sheet for Fcast'!$I$6:$J$6</definedName>
    <definedName name="BEx0313GRLLASDTVPW5DHTXHE74M" localSheetId="8" hidden="1">#REF!</definedName>
    <definedName name="BEx0313GRLLASDTVPW5DHTXHE74M" localSheetId="10" hidden="1">#REF!</definedName>
    <definedName name="BEx0313GRLLASDTVPW5DHTXHE74M" localSheetId="6" hidden="1">#REF!</definedName>
    <definedName name="BEx0313GRLLASDTVPW5DHTXHE74M" localSheetId="12" hidden="1">#REF!</definedName>
    <definedName name="BEx0313GRLLASDTVPW5DHTXHE74M" localSheetId="7" hidden="1">#REF!</definedName>
    <definedName name="BEx0313GRLLASDTVPW5DHTXHE74M" localSheetId="11" hidden="1">#REF!</definedName>
    <definedName name="BEx0313GRLLASDTVPW5DHTXHE74M" localSheetId="9" hidden="1">#REF!</definedName>
    <definedName name="BEx0313GRLLASDTVPW5DHTXHE74M" localSheetId="0" hidden="1">'[2]Reco Sheet for Fcast'!$I$6:$J$6</definedName>
    <definedName name="BEx0313GRLLASDTVPW5DHTXHE74M" hidden="1">#REF!</definedName>
    <definedName name="BEx03PDFJKQW2OHQI7W7CW4LSF2M" hidden="1">#REF!</definedName>
    <definedName name="BEx1F0SOZ3H5XUHXD7O01TCR8T6J" localSheetId="4" hidden="1">'[2]Reco Sheet for Fcast'!$F$10:$G$10</definedName>
    <definedName name="BEx1F0SOZ3H5XUHXD7O01TCR8T6J" localSheetId="1" hidden="1">'[2]Reco Sheet for Fcast'!$F$10:$G$10</definedName>
    <definedName name="BEx1F0SOZ3H5XUHXD7O01TCR8T6J" localSheetId="8" hidden="1">#REF!</definedName>
    <definedName name="BEx1F0SOZ3H5XUHXD7O01TCR8T6J" localSheetId="10" hidden="1">#REF!</definedName>
    <definedName name="BEx1F0SOZ3H5XUHXD7O01TCR8T6J" localSheetId="6" hidden="1">#REF!</definedName>
    <definedName name="BEx1F0SOZ3H5XUHXD7O01TCR8T6J" localSheetId="12" hidden="1">#REF!</definedName>
    <definedName name="BEx1F0SOZ3H5XUHXD7O01TCR8T6J" localSheetId="7" hidden="1">#REF!</definedName>
    <definedName name="BEx1F0SOZ3H5XUHXD7O01TCR8T6J" localSheetId="11" hidden="1">#REF!</definedName>
    <definedName name="BEx1F0SOZ3H5XUHXD7O01TCR8T6J" localSheetId="9" hidden="1">#REF!</definedName>
    <definedName name="BEx1F0SOZ3H5XUHXD7O01TCR8T6J" localSheetId="0" hidden="1">'[2]Reco Sheet for Fcast'!$F$10:$G$10</definedName>
    <definedName name="BEx1F0SOZ3H5XUHXD7O01TCR8T6J" hidden="1">#REF!</definedName>
    <definedName name="BEx1F9HL824UCNCVZ2U62J4KZCX8" localSheetId="4" hidden="1">'[2]Reco Sheet for Fcast'!$F$7:$G$7</definedName>
    <definedName name="BEx1F9HL824UCNCVZ2U62J4KZCX8" localSheetId="1" hidden="1">'[2]Reco Sheet for Fcast'!$F$7:$G$7</definedName>
    <definedName name="BEx1F9HL824UCNCVZ2U62J4KZCX8" localSheetId="8" hidden="1">#REF!</definedName>
    <definedName name="BEx1F9HL824UCNCVZ2U62J4KZCX8" localSheetId="10" hidden="1">#REF!</definedName>
    <definedName name="BEx1F9HL824UCNCVZ2U62J4KZCX8" localSheetId="6" hidden="1">#REF!</definedName>
    <definedName name="BEx1F9HL824UCNCVZ2U62J4KZCX8" localSheetId="12" hidden="1">#REF!</definedName>
    <definedName name="BEx1F9HL824UCNCVZ2U62J4KZCX8" localSheetId="7" hidden="1">#REF!</definedName>
    <definedName name="BEx1F9HL824UCNCVZ2U62J4KZCX8" localSheetId="11" hidden="1">#REF!</definedName>
    <definedName name="BEx1F9HL824UCNCVZ2U62J4KZCX8" localSheetId="9" hidden="1">#REF!</definedName>
    <definedName name="BEx1F9HL824UCNCVZ2U62J4KZCX8" localSheetId="0" hidden="1">'[2]Reco Sheet for Fcast'!$F$7:$G$7</definedName>
    <definedName name="BEx1F9HL824UCNCVZ2U62J4KZCX8" hidden="1">#REF!</definedName>
    <definedName name="BEx1FEVSJKTI1Q1Z874QZVFSJSVA" localSheetId="4" hidden="1">'[2]Reco Sheet for Fcast'!$I$6:$J$6</definedName>
    <definedName name="BEx1FEVSJKTI1Q1Z874QZVFSJSVA" localSheetId="1" hidden="1">'[2]Reco Sheet for Fcast'!$I$6:$J$6</definedName>
    <definedName name="BEx1FEVSJKTI1Q1Z874QZVFSJSVA" localSheetId="8" hidden="1">#REF!</definedName>
    <definedName name="BEx1FEVSJKTI1Q1Z874QZVFSJSVA" localSheetId="10" hidden="1">#REF!</definedName>
    <definedName name="BEx1FEVSJKTI1Q1Z874QZVFSJSVA" localSheetId="6" hidden="1">#REF!</definedName>
    <definedName name="BEx1FEVSJKTI1Q1Z874QZVFSJSVA" localSheetId="12" hidden="1">#REF!</definedName>
    <definedName name="BEx1FEVSJKTI1Q1Z874QZVFSJSVA" localSheetId="7" hidden="1">#REF!</definedName>
    <definedName name="BEx1FEVSJKTI1Q1Z874QZVFSJSVA" localSheetId="11" hidden="1">#REF!</definedName>
    <definedName name="BEx1FEVSJKTI1Q1Z874QZVFSJSVA" localSheetId="9" hidden="1">#REF!</definedName>
    <definedName name="BEx1FEVSJKTI1Q1Z874QZVFSJSVA" localSheetId="0" hidden="1">'[2]Reco Sheet for Fcast'!$I$6:$J$6</definedName>
    <definedName name="BEx1FEVSJKTI1Q1Z874QZVFSJSVA" hidden="1">#REF!</definedName>
    <definedName name="BEx1FGDRUHHLI1GBHELT4PK0LY4V" localSheetId="4" hidden="1">'[2]Reco Sheet for Fcast'!$I$9:$J$9</definedName>
    <definedName name="BEx1FGDRUHHLI1GBHELT4PK0LY4V" localSheetId="1" hidden="1">'[2]Reco Sheet for Fcast'!$I$9:$J$9</definedName>
    <definedName name="BEx1FGDRUHHLI1GBHELT4PK0LY4V" localSheetId="8" hidden="1">#REF!</definedName>
    <definedName name="BEx1FGDRUHHLI1GBHELT4PK0LY4V" localSheetId="10" hidden="1">#REF!</definedName>
    <definedName name="BEx1FGDRUHHLI1GBHELT4PK0LY4V" localSheetId="6" hidden="1">#REF!</definedName>
    <definedName name="BEx1FGDRUHHLI1GBHELT4PK0LY4V" localSheetId="12" hidden="1">#REF!</definedName>
    <definedName name="BEx1FGDRUHHLI1GBHELT4PK0LY4V" localSheetId="7" hidden="1">#REF!</definedName>
    <definedName name="BEx1FGDRUHHLI1GBHELT4PK0LY4V" localSheetId="11" hidden="1">#REF!</definedName>
    <definedName name="BEx1FGDRUHHLI1GBHELT4PK0LY4V" localSheetId="9" hidden="1">#REF!</definedName>
    <definedName name="BEx1FGDRUHHLI1GBHELT4PK0LY4V" localSheetId="0" hidden="1">'[2]Reco Sheet for Fcast'!$I$9:$J$9</definedName>
    <definedName name="BEx1FGDRUHHLI1GBHELT4PK0LY4V" hidden="1">#REF!</definedName>
    <definedName name="BEx1FGZC85YXCQD4K2C3BXTAVCSE" hidden="1">#REF!</definedName>
    <definedName name="BEx1FJZ7GKO99IYTP6GGGF7EUL3Z" localSheetId="4" hidden="1">'[2]Reco Sheet for Fcast'!$I$7:$J$7</definedName>
    <definedName name="BEx1FJZ7GKO99IYTP6GGGF7EUL3Z" localSheetId="1" hidden="1">'[2]Reco Sheet for Fcast'!$I$7:$J$7</definedName>
    <definedName name="BEx1FJZ7GKO99IYTP6GGGF7EUL3Z" localSheetId="8" hidden="1">#REF!</definedName>
    <definedName name="BEx1FJZ7GKO99IYTP6GGGF7EUL3Z" localSheetId="10" hidden="1">#REF!</definedName>
    <definedName name="BEx1FJZ7GKO99IYTP6GGGF7EUL3Z" localSheetId="6" hidden="1">#REF!</definedName>
    <definedName name="BEx1FJZ7GKO99IYTP6GGGF7EUL3Z" localSheetId="12" hidden="1">#REF!</definedName>
    <definedName name="BEx1FJZ7GKO99IYTP6GGGF7EUL3Z" localSheetId="7" hidden="1">#REF!</definedName>
    <definedName name="BEx1FJZ7GKO99IYTP6GGGF7EUL3Z" localSheetId="11" hidden="1">#REF!</definedName>
    <definedName name="BEx1FJZ7GKO99IYTP6GGGF7EUL3Z" localSheetId="9" hidden="1">#REF!</definedName>
    <definedName name="BEx1FJZ7GKO99IYTP6GGGF7EUL3Z" localSheetId="0" hidden="1">'[2]Reco Sheet for Fcast'!$I$7:$J$7</definedName>
    <definedName name="BEx1FJZ7GKO99IYTP6GGGF7EUL3Z" hidden="1">#REF!</definedName>
    <definedName name="BEx1FSDBU7WQN41S8RKJEK69AVRU" hidden="1">'[2]Reco Sheet for Fcast'!$F$6:$G$6</definedName>
    <definedName name="BEx1FZV2CM77TBH1R6YYV9P06KA2" localSheetId="4" hidden="1">'[2]Reco Sheet for Fcast'!$F$9:$G$9</definedName>
    <definedName name="BEx1FZV2CM77TBH1R6YYV9P06KA2" localSheetId="1" hidden="1">'[2]Reco Sheet for Fcast'!$F$9:$G$9</definedName>
    <definedName name="BEx1FZV2CM77TBH1R6YYV9P06KA2" localSheetId="8" hidden="1">#REF!</definedName>
    <definedName name="BEx1FZV2CM77TBH1R6YYV9P06KA2" localSheetId="10" hidden="1">#REF!</definedName>
    <definedName name="BEx1FZV2CM77TBH1R6YYV9P06KA2" localSheetId="6" hidden="1">#REF!</definedName>
    <definedName name="BEx1FZV2CM77TBH1R6YYV9P06KA2" localSheetId="12" hidden="1">#REF!</definedName>
    <definedName name="BEx1FZV2CM77TBH1R6YYV9P06KA2" localSheetId="7" hidden="1">#REF!</definedName>
    <definedName name="BEx1FZV2CM77TBH1R6YYV9P06KA2" localSheetId="11" hidden="1">#REF!</definedName>
    <definedName name="BEx1FZV2CM77TBH1R6YYV9P06KA2" localSheetId="9" hidden="1">#REF!</definedName>
    <definedName name="BEx1FZV2CM77TBH1R6YYV9P06KA2" localSheetId="0" hidden="1">'[2]Reco Sheet for Fcast'!$F$9:$G$9</definedName>
    <definedName name="BEx1FZV2CM77TBH1R6YYV9P06KA2" hidden="1">#REF!</definedName>
    <definedName name="BEx1G59AY8195JTUM6P18VXUFJ3E" localSheetId="4" hidden="1">'[2]Reco Sheet for Fcast'!$F$9:$G$9</definedName>
    <definedName name="BEx1G59AY8195JTUM6P18VXUFJ3E" localSheetId="1" hidden="1">'[2]Reco Sheet for Fcast'!$F$9:$G$9</definedName>
    <definedName name="BEx1G59AY8195JTUM6P18VXUFJ3E" localSheetId="8" hidden="1">#REF!</definedName>
    <definedName name="BEx1G59AY8195JTUM6P18VXUFJ3E" localSheetId="10" hidden="1">#REF!</definedName>
    <definedName name="BEx1G59AY8195JTUM6P18VXUFJ3E" localSheetId="6" hidden="1">#REF!</definedName>
    <definedName name="BEx1G59AY8195JTUM6P18VXUFJ3E" localSheetId="12" hidden="1">#REF!</definedName>
    <definedName name="BEx1G59AY8195JTUM6P18VXUFJ3E" localSheetId="7" hidden="1">#REF!</definedName>
    <definedName name="BEx1G59AY8195JTUM6P18VXUFJ3E" localSheetId="11" hidden="1">#REF!</definedName>
    <definedName name="BEx1G59AY8195JTUM6P18VXUFJ3E" localSheetId="9" hidden="1">#REF!</definedName>
    <definedName name="BEx1G59AY8195JTUM6P18VXUFJ3E" localSheetId="0" hidden="1">'[2]Reco Sheet for Fcast'!$F$9:$G$9</definedName>
    <definedName name="BEx1G59AY8195JTUM6P18VXUFJ3E" hidden="1">#REF!</definedName>
    <definedName name="BEx1GDCLOR3BD5H46U1PH5ECMD66" hidden="1">#REF!</definedName>
    <definedName name="BEx1GVBYVO13O10BPURJQKD3L4DD" hidden="1">'[4]Bud Mth'!$I$8:$J$8</definedName>
    <definedName name="BEx1GVMRHFXUP6XYYY9NR12PV5TF" localSheetId="4" hidden="1">'[2]Reco Sheet for Fcast'!$F$8:$G$8</definedName>
    <definedName name="BEx1GVMRHFXUP6XYYY9NR12PV5TF" localSheetId="1" hidden="1">'[2]Reco Sheet for Fcast'!$F$8:$G$8</definedName>
    <definedName name="BEx1GVMRHFXUP6XYYY9NR12PV5TF" localSheetId="8" hidden="1">#REF!</definedName>
    <definedName name="BEx1GVMRHFXUP6XYYY9NR12PV5TF" localSheetId="10" hidden="1">#REF!</definedName>
    <definedName name="BEx1GVMRHFXUP6XYYY9NR12PV5TF" localSheetId="6" hidden="1">#REF!</definedName>
    <definedName name="BEx1GVMRHFXUP6XYYY9NR12PV5TF" localSheetId="12" hidden="1">#REF!</definedName>
    <definedName name="BEx1GVMRHFXUP6XYYY9NR12PV5TF" localSheetId="7" hidden="1">#REF!</definedName>
    <definedName name="BEx1GVMRHFXUP6XYYY9NR12PV5TF" localSheetId="11" hidden="1">#REF!</definedName>
    <definedName name="BEx1GVMRHFXUP6XYYY9NR12PV5TF" localSheetId="9" hidden="1">#REF!</definedName>
    <definedName name="BEx1GVMRHFXUP6XYYY9NR12PV5TF" localSheetId="0" hidden="1">'[2]Reco Sheet for Fcast'!$F$8:$G$8</definedName>
    <definedName name="BEx1GVMRHFXUP6XYYY9NR12PV5TF" hidden="1">#REF!</definedName>
    <definedName name="BEx1H6KIT7BHUH6MDDWC935V9N47" localSheetId="4" hidden="1">'[2]Reco Sheet for Fcast'!$I$8:$J$8</definedName>
    <definedName name="BEx1H6KIT7BHUH6MDDWC935V9N47" localSheetId="1" hidden="1">'[2]Reco Sheet for Fcast'!$I$8:$J$8</definedName>
    <definedName name="BEx1H6KIT7BHUH6MDDWC935V9N47" localSheetId="8" hidden="1">#REF!</definedName>
    <definedName name="BEx1H6KIT7BHUH6MDDWC935V9N47" localSheetId="10" hidden="1">#REF!</definedName>
    <definedName name="BEx1H6KIT7BHUH6MDDWC935V9N47" localSheetId="6" hidden="1">#REF!</definedName>
    <definedName name="BEx1H6KIT7BHUH6MDDWC935V9N47" localSheetId="12" hidden="1">#REF!</definedName>
    <definedName name="BEx1H6KIT7BHUH6MDDWC935V9N47" localSheetId="7" hidden="1">#REF!</definedName>
    <definedName name="BEx1H6KIT7BHUH6MDDWC935V9N47" localSheetId="11" hidden="1">#REF!</definedName>
    <definedName name="BEx1H6KIT7BHUH6MDDWC935V9N47" localSheetId="9" hidden="1">#REF!</definedName>
    <definedName name="BEx1H6KIT7BHUH6MDDWC935V9N47" localSheetId="0" hidden="1">'[2]Reco Sheet for Fcast'!$I$8:$J$8</definedName>
    <definedName name="BEx1H6KIT7BHUH6MDDWC935V9N47" hidden="1">#REF!</definedName>
    <definedName name="BEx1HDGOOJ3SKHYMWUZJ1P0RQZ9N" localSheetId="4" hidden="1">'[2]Reco Sheet for Fcast'!$H$2:$I$2</definedName>
    <definedName name="BEx1HDGOOJ3SKHYMWUZJ1P0RQZ9N" localSheetId="1" hidden="1">'[2]Reco Sheet for Fcast'!$H$2:$I$2</definedName>
    <definedName name="BEx1HDGOOJ3SKHYMWUZJ1P0RQZ9N" localSheetId="8" hidden="1">#REF!</definedName>
    <definedName name="BEx1HDGOOJ3SKHYMWUZJ1P0RQZ9N" localSheetId="10" hidden="1">#REF!</definedName>
    <definedName name="BEx1HDGOOJ3SKHYMWUZJ1P0RQZ9N" localSheetId="6" hidden="1">#REF!</definedName>
    <definedName name="BEx1HDGOOJ3SKHYMWUZJ1P0RQZ9N" localSheetId="12" hidden="1">#REF!</definedName>
    <definedName name="BEx1HDGOOJ3SKHYMWUZJ1P0RQZ9N" localSheetId="7" hidden="1">#REF!</definedName>
    <definedName name="BEx1HDGOOJ3SKHYMWUZJ1P0RQZ9N" localSheetId="11" hidden="1">#REF!</definedName>
    <definedName name="BEx1HDGOOJ3SKHYMWUZJ1P0RQZ9N" localSheetId="9" hidden="1">#REF!</definedName>
    <definedName name="BEx1HDGOOJ3SKHYMWUZJ1P0RQZ9N" localSheetId="0" hidden="1">'[2]Reco Sheet for Fcast'!$H$2:$I$2</definedName>
    <definedName name="BEx1HDGOOJ3SKHYMWUZJ1P0RQZ9N" hidden="1">#REF!</definedName>
    <definedName name="BEx1HDM5ZXSJG6JQEMSFV52PZ10V" localSheetId="4" hidden="1">'[2]Reco Sheet for Fcast'!$I$9:$J$9</definedName>
    <definedName name="BEx1HDM5ZXSJG6JQEMSFV52PZ10V" localSheetId="1" hidden="1">'[2]Reco Sheet for Fcast'!$I$9:$J$9</definedName>
    <definedName name="BEx1HDM5ZXSJG6JQEMSFV52PZ10V" localSheetId="8" hidden="1">#REF!</definedName>
    <definedName name="BEx1HDM5ZXSJG6JQEMSFV52PZ10V" localSheetId="10" hidden="1">#REF!</definedName>
    <definedName name="BEx1HDM5ZXSJG6JQEMSFV52PZ10V" localSheetId="6" hidden="1">#REF!</definedName>
    <definedName name="BEx1HDM5ZXSJG6JQEMSFV52PZ10V" localSheetId="12" hidden="1">#REF!</definedName>
    <definedName name="BEx1HDM5ZXSJG6JQEMSFV52PZ10V" localSheetId="7" hidden="1">#REF!</definedName>
    <definedName name="BEx1HDM5ZXSJG6JQEMSFV52PZ10V" localSheetId="11" hidden="1">#REF!</definedName>
    <definedName name="BEx1HDM5ZXSJG6JQEMSFV52PZ10V" localSheetId="9" hidden="1">#REF!</definedName>
    <definedName name="BEx1HDM5ZXSJG6JQEMSFV52PZ10V" localSheetId="0" hidden="1">'[2]Reco Sheet for Fcast'!$I$9:$J$9</definedName>
    <definedName name="BEx1HDM5ZXSJG6JQEMSFV52PZ10V" hidden="1">#REF!</definedName>
    <definedName name="BEx1HETBBZVN5F43LKOFMC4QB0CR" localSheetId="4" hidden="1">'[2]Reco Sheet for Fcast'!$F$9:$G$9</definedName>
    <definedName name="BEx1HETBBZVN5F43LKOFMC4QB0CR" localSheetId="1" hidden="1">'[2]Reco Sheet for Fcast'!$F$9:$G$9</definedName>
    <definedName name="BEx1HETBBZVN5F43LKOFMC4QB0CR" localSheetId="8" hidden="1">#REF!</definedName>
    <definedName name="BEx1HETBBZVN5F43LKOFMC4QB0CR" localSheetId="10" hidden="1">#REF!</definedName>
    <definedName name="BEx1HETBBZVN5F43LKOFMC4QB0CR" localSheetId="6" hidden="1">#REF!</definedName>
    <definedName name="BEx1HETBBZVN5F43LKOFMC4QB0CR" localSheetId="12" hidden="1">#REF!</definedName>
    <definedName name="BEx1HETBBZVN5F43LKOFMC4QB0CR" localSheetId="7" hidden="1">#REF!</definedName>
    <definedName name="BEx1HETBBZVN5F43LKOFMC4QB0CR" localSheetId="11" hidden="1">#REF!</definedName>
    <definedName name="BEx1HETBBZVN5F43LKOFMC4QB0CR" localSheetId="9" hidden="1">#REF!</definedName>
    <definedName name="BEx1HETBBZVN5F43LKOFMC4QB0CR" localSheetId="0" hidden="1">'[2]Reco Sheet for Fcast'!$F$9:$G$9</definedName>
    <definedName name="BEx1HETBBZVN5F43LKOFMC4QB0CR" hidden="1">#REF!</definedName>
    <definedName name="BEx1HGWNWPLNXICOTP90TKQVVE4E" localSheetId="4" hidden="1">'[2]Reco Sheet for Fcast'!$H$2:$I$2</definedName>
    <definedName name="BEx1HGWNWPLNXICOTP90TKQVVE4E" localSheetId="1" hidden="1">'[2]Reco Sheet for Fcast'!$H$2:$I$2</definedName>
    <definedName name="BEx1HGWNWPLNXICOTP90TKQVVE4E" localSheetId="8" hidden="1">#REF!</definedName>
    <definedName name="BEx1HGWNWPLNXICOTP90TKQVVE4E" localSheetId="10" hidden="1">#REF!</definedName>
    <definedName name="BEx1HGWNWPLNXICOTP90TKQVVE4E" localSheetId="6" hidden="1">#REF!</definedName>
    <definedName name="BEx1HGWNWPLNXICOTP90TKQVVE4E" localSheetId="12" hidden="1">#REF!</definedName>
    <definedName name="BEx1HGWNWPLNXICOTP90TKQVVE4E" localSheetId="7" hidden="1">#REF!</definedName>
    <definedName name="BEx1HGWNWPLNXICOTP90TKQVVE4E" localSheetId="11" hidden="1">#REF!</definedName>
    <definedName name="BEx1HGWNWPLNXICOTP90TKQVVE4E" localSheetId="9" hidden="1">#REF!</definedName>
    <definedName name="BEx1HGWNWPLNXICOTP90TKQVVE4E" localSheetId="0" hidden="1">'[2]Reco Sheet for Fcast'!$H$2:$I$2</definedName>
    <definedName name="BEx1HGWNWPLNXICOTP90TKQVVE4E" hidden="1">#REF!</definedName>
    <definedName name="BEx1HH266WCSRYYOY23LANSAM8Z1" hidden="1">#REF!</definedName>
    <definedName name="BEx1HIPLJZABY0EMUOTZN0EQMDPU" localSheetId="4" hidden="1">'[2]Reco Sheet for Fcast'!$F$7:$G$7</definedName>
    <definedName name="BEx1HIPLJZABY0EMUOTZN0EQMDPU" localSheetId="1" hidden="1">'[2]Reco Sheet for Fcast'!$F$7:$G$7</definedName>
    <definedName name="BEx1HIPLJZABY0EMUOTZN0EQMDPU" localSheetId="8" hidden="1">#REF!</definedName>
    <definedName name="BEx1HIPLJZABY0EMUOTZN0EQMDPU" localSheetId="10" hidden="1">#REF!</definedName>
    <definedName name="BEx1HIPLJZABY0EMUOTZN0EQMDPU" localSheetId="6" hidden="1">#REF!</definedName>
    <definedName name="BEx1HIPLJZABY0EMUOTZN0EQMDPU" localSheetId="12" hidden="1">#REF!</definedName>
    <definedName name="BEx1HIPLJZABY0EMUOTZN0EQMDPU" localSheetId="7" hidden="1">#REF!</definedName>
    <definedName name="BEx1HIPLJZABY0EMUOTZN0EQMDPU" localSheetId="11" hidden="1">#REF!</definedName>
    <definedName name="BEx1HIPLJZABY0EMUOTZN0EQMDPU" localSheetId="9" hidden="1">#REF!</definedName>
    <definedName name="BEx1HIPLJZABY0EMUOTZN0EQMDPU" localSheetId="0" hidden="1">'[2]Reco Sheet for Fcast'!$F$7:$G$7</definedName>
    <definedName name="BEx1HIPLJZABY0EMUOTZN0EQMDPU" hidden="1">#REF!</definedName>
    <definedName name="BEx1HO94JIRX219MPWMB5E5XZ04X" localSheetId="4" hidden="1">'[2]Reco Sheet for Fcast'!$F$10:$G$10</definedName>
    <definedName name="BEx1HO94JIRX219MPWMB5E5XZ04X" localSheetId="1" hidden="1">'[2]Reco Sheet for Fcast'!$F$10:$G$10</definedName>
    <definedName name="BEx1HO94JIRX219MPWMB5E5XZ04X" localSheetId="8" hidden="1">#REF!</definedName>
    <definedName name="BEx1HO94JIRX219MPWMB5E5XZ04X" localSheetId="10" hidden="1">#REF!</definedName>
    <definedName name="BEx1HO94JIRX219MPWMB5E5XZ04X" localSheetId="6" hidden="1">#REF!</definedName>
    <definedName name="BEx1HO94JIRX219MPWMB5E5XZ04X" localSheetId="12" hidden="1">#REF!</definedName>
    <definedName name="BEx1HO94JIRX219MPWMB5E5XZ04X" localSheetId="7" hidden="1">#REF!</definedName>
    <definedName name="BEx1HO94JIRX219MPWMB5E5XZ04X" localSheetId="11" hidden="1">#REF!</definedName>
    <definedName name="BEx1HO94JIRX219MPWMB5E5XZ04X" localSheetId="9" hidden="1">#REF!</definedName>
    <definedName name="BEx1HO94JIRX219MPWMB5E5XZ04X" localSheetId="0" hidden="1">'[2]Reco Sheet for Fcast'!$F$10:$G$10</definedName>
    <definedName name="BEx1HO94JIRX219MPWMB5E5XZ04X" hidden="1">#REF!</definedName>
    <definedName name="BEx1HQNF6KHM21E3XLW0NMSSEI9S" localSheetId="4" hidden="1">'[2]Reco Sheet for Fcast'!$F$9:$G$9</definedName>
    <definedName name="BEx1HQNF6KHM21E3XLW0NMSSEI9S" localSheetId="1" hidden="1">'[2]Reco Sheet for Fcast'!$F$9:$G$9</definedName>
    <definedName name="BEx1HQNF6KHM21E3XLW0NMSSEI9S" localSheetId="8" hidden="1">#REF!</definedName>
    <definedName name="BEx1HQNF6KHM21E3XLW0NMSSEI9S" localSheetId="10" hidden="1">#REF!</definedName>
    <definedName name="BEx1HQNF6KHM21E3XLW0NMSSEI9S" localSheetId="6" hidden="1">#REF!</definedName>
    <definedName name="BEx1HQNF6KHM21E3XLW0NMSSEI9S" localSheetId="12" hidden="1">#REF!</definedName>
    <definedName name="BEx1HQNF6KHM21E3XLW0NMSSEI9S" localSheetId="7" hidden="1">#REF!</definedName>
    <definedName name="BEx1HQNF6KHM21E3XLW0NMSSEI9S" localSheetId="11" hidden="1">#REF!</definedName>
    <definedName name="BEx1HQNF6KHM21E3XLW0NMSSEI9S" localSheetId="9" hidden="1">#REF!</definedName>
    <definedName name="BEx1HQNF6KHM21E3XLW0NMSSEI9S" localSheetId="0" hidden="1">'[2]Reco Sheet for Fcast'!$F$9:$G$9</definedName>
    <definedName name="BEx1HQNF6KHM21E3XLW0NMSSEI9S" hidden="1">#REF!</definedName>
    <definedName name="BEx1HSLNWIW4S97ZBYY7I7M5YVH4" localSheetId="4" hidden="1">'[2]Reco Sheet for Fcast'!$I$8:$J$8</definedName>
    <definedName name="BEx1HSLNWIW4S97ZBYY7I7M5YVH4" localSheetId="1" hidden="1">'[2]Reco Sheet for Fcast'!$I$8:$J$8</definedName>
    <definedName name="BEx1HSLNWIW4S97ZBYY7I7M5YVH4" localSheetId="8" hidden="1">#REF!</definedName>
    <definedName name="BEx1HSLNWIW4S97ZBYY7I7M5YVH4" localSheetId="10" hidden="1">#REF!</definedName>
    <definedName name="BEx1HSLNWIW4S97ZBYY7I7M5YVH4" localSheetId="6" hidden="1">#REF!</definedName>
    <definedName name="BEx1HSLNWIW4S97ZBYY7I7M5YVH4" localSheetId="12" hidden="1">#REF!</definedName>
    <definedName name="BEx1HSLNWIW4S97ZBYY7I7M5YVH4" localSheetId="7" hidden="1">#REF!</definedName>
    <definedName name="BEx1HSLNWIW4S97ZBYY7I7M5YVH4" localSheetId="11" hidden="1">#REF!</definedName>
    <definedName name="BEx1HSLNWIW4S97ZBYY7I7M5YVH4" localSheetId="9" hidden="1">#REF!</definedName>
    <definedName name="BEx1HSLNWIW4S97ZBYY7I7M5YVH4" localSheetId="0" hidden="1">'[2]Reco Sheet for Fcast'!$I$8:$J$8</definedName>
    <definedName name="BEx1HSLNWIW4S97ZBYY7I7M5YVH4" hidden="1">#REF!</definedName>
    <definedName name="BEx1I4L21EMOYZ97EOEQ30N9KV83" hidden="1">#REF!</definedName>
    <definedName name="BEx1I4QKTILCKZUSOJCVZN7SNHL5" localSheetId="4" hidden="1">'[2]Reco Sheet for Fcast'!$F$6:$G$6</definedName>
    <definedName name="BEx1I4QKTILCKZUSOJCVZN7SNHL5" localSheetId="1" hidden="1">'[2]Reco Sheet for Fcast'!$F$6:$G$6</definedName>
    <definedName name="BEx1I4QKTILCKZUSOJCVZN7SNHL5" localSheetId="8" hidden="1">#REF!</definedName>
    <definedName name="BEx1I4QKTILCKZUSOJCVZN7SNHL5" localSheetId="10" hidden="1">#REF!</definedName>
    <definedName name="BEx1I4QKTILCKZUSOJCVZN7SNHL5" localSheetId="6" hidden="1">#REF!</definedName>
    <definedName name="BEx1I4QKTILCKZUSOJCVZN7SNHL5" localSheetId="12" hidden="1">#REF!</definedName>
    <definedName name="BEx1I4QKTILCKZUSOJCVZN7SNHL5" localSheetId="7" hidden="1">#REF!</definedName>
    <definedName name="BEx1I4QKTILCKZUSOJCVZN7SNHL5" localSheetId="11" hidden="1">#REF!</definedName>
    <definedName name="BEx1I4QKTILCKZUSOJCVZN7SNHL5" localSheetId="9" hidden="1">#REF!</definedName>
    <definedName name="BEx1I4QKTILCKZUSOJCVZN7SNHL5" localSheetId="0" hidden="1">'[2]Reco Sheet for Fcast'!$F$6:$G$6</definedName>
    <definedName name="BEx1I4QKTILCKZUSOJCVZN7SNHL5" hidden="1">#REF!</definedName>
    <definedName name="BEx1IE0ZP7RIFM9FI24S9I6AAJ14" localSheetId="4" hidden="1">'[2]Reco Sheet for Fcast'!$F$15</definedName>
    <definedName name="BEx1IE0ZP7RIFM9FI24S9I6AAJ14" localSheetId="1" hidden="1">'[2]Reco Sheet for Fcast'!$F$15</definedName>
    <definedName name="BEx1IE0ZP7RIFM9FI24S9I6AAJ14" localSheetId="8" hidden="1">#REF!</definedName>
    <definedName name="BEx1IE0ZP7RIFM9FI24S9I6AAJ14" localSheetId="10" hidden="1">#REF!</definedName>
    <definedName name="BEx1IE0ZP7RIFM9FI24S9I6AAJ14" localSheetId="6" hidden="1">#REF!</definedName>
    <definedName name="BEx1IE0ZP7RIFM9FI24S9I6AAJ14" localSheetId="12" hidden="1">#REF!</definedName>
    <definedName name="BEx1IE0ZP7RIFM9FI24S9I6AAJ14" localSheetId="7" hidden="1">#REF!</definedName>
    <definedName name="BEx1IE0ZP7RIFM9FI24S9I6AAJ14" localSheetId="11" hidden="1">#REF!</definedName>
    <definedName name="BEx1IE0ZP7RIFM9FI24S9I6AAJ14" localSheetId="9" hidden="1">#REF!</definedName>
    <definedName name="BEx1IE0ZP7RIFM9FI24S9I6AAJ14" localSheetId="0" hidden="1">'[2]Reco Sheet for Fcast'!$F$15</definedName>
    <definedName name="BEx1IE0ZP7RIFM9FI24S9I6AAJ14" hidden="1">#REF!</definedName>
    <definedName name="BEx1IGQ5B697MNDOE06MVSR0H58E" localSheetId="4" hidden="1">'[2]Reco Sheet for Fcast'!$F$11:$G$11</definedName>
    <definedName name="BEx1IGQ5B697MNDOE06MVSR0H58E" localSheetId="1" hidden="1">'[2]Reco Sheet for Fcast'!$F$11:$G$11</definedName>
    <definedName name="BEx1IGQ5B697MNDOE06MVSR0H58E" localSheetId="8" hidden="1">#REF!</definedName>
    <definedName name="BEx1IGQ5B697MNDOE06MVSR0H58E" localSheetId="10" hidden="1">#REF!</definedName>
    <definedName name="BEx1IGQ5B697MNDOE06MVSR0H58E" localSheetId="6" hidden="1">#REF!</definedName>
    <definedName name="BEx1IGQ5B697MNDOE06MVSR0H58E" localSheetId="12" hidden="1">#REF!</definedName>
    <definedName name="BEx1IGQ5B697MNDOE06MVSR0H58E" localSheetId="7" hidden="1">#REF!</definedName>
    <definedName name="BEx1IGQ5B697MNDOE06MVSR0H58E" localSheetId="11" hidden="1">#REF!</definedName>
    <definedName name="BEx1IGQ5B697MNDOE06MVSR0H58E" localSheetId="9" hidden="1">#REF!</definedName>
    <definedName name="BEx1IGQ5B697MNDOE06MVSR0H58E" localSheetId="0" hidden="1">'[2]Reco Sheet for Fcast'!$F$11:$G$11</definedName>
    <definedName name="BEx1IGQ5B697MNDOE06MVSR0H58E" hidden="1">#REF!</definedName>
    <definedName name="BEx1IKRPW8MLB9Y485M1TL2IT9SH" localSheetId="4" hidden="1">'[2]Reco Sheet for Fcast'!$F$15</definedName>
    <definedName name="BEx1IKRPW8MLB9Y485M1TL2IT9SH" localSheetId="1" hidden="1">'[2]Reco Sheet for Fcast'!$F$15</definedName>
    <definedName name="BEx1IKRPW8MLB9Y485M1TL2IT9SH" localSheetId="8" hidden="1">#REF!</definedName>
    <definedName name="BEx1IKRPW8MLB9Y485M1TL2IT9SH" localSheetId="10" hidden="1">#REF!</definedName>
    <definedName name="BEx1IKRPW8MLB9Y485M1TL2IT9SH" localSheetId="6" hidden="1">#REF!</definedName>
    <definedName name="BEx1IKRPW8MLB9Y485M1TL2IT9SH" localSheetId="12" hidden="1">#REF!</definedName>
    <definedName name="BEx1IKRPW8MLB9Y485M1TL2IT9SH" localSheetId="7" hidden="1">#REF!</definedName>
    <definedName name="BEx1IKRPW8MLB9Y485M1TL2IT9SH" localSheetId="11" hidden="1">#REF!</definedName>
    <definedName name="BEx1IKRPW8MLB9Y485M1TL2IT9SH" localSheetId="9" hidden="1">#REF!</definedName>
    <definedName name="BEx1IKRPW8MLB9Y485M1TL2IT9SH" localSheetId="0" hidden="1">'[2]Reco Sheet for Fcast'!$F$15</definedName>
    <definedName name="BEx1IKRPW8MLB9Y485M1TL2IT9SH" hidden="1">#REF!</definedName>
    <definedName name="BEx1J0CSSHDJGBJUHVOEMCF2P4DL" localSheetId="4" hidden="1">'[2]Reco Sheet for Fcast'!$I$9:$J$9</definedName>
    <definedName name="BEx1J0CSSHDJGBJUHVOEMCF2P4DL" localSheetId="1" hidden="1">'[2]Reco Sheet for Fcast'!$I$9:$J$9</definedName>
    <definedName name="BEx1J0CSSHDJGBJUHVOEMCF2P4DL" localSheetId="8" hidden="1">#REF!</definedName>
    <definedName name="BEx1J0CSSHDJGBJUHVOEMCF2P4DL" localSheetId="10" hidden="1">#REF!</definedName>
    <definedName name="BEx1J0CSSHDJGBJUHVOEMCF2P4DL" localSheetId="6" hidden="1">#REF!</definedName>
    <definedName name="BEx1J0CSSHDJGBJUHVOEMCF2P4DL" localSheetId="12" hidden="1">#REF!</definedName>
    <definedName name="BEx1J0CSSHDJGBJUHVOEMCF2P4DL" localSheetId="7" hidden="1">#REF!</definedName>
    <definedName name="BEx1J0CSSHDJGBJUHVOEMCF2P4DL" localSheetId="11" hidden="1">#REF!</definedName>
    <definedName name="BEx1J0CSSHDJGBJUHVOEMCF2P4DL" localSheetId="9" hidden="1">#REF!</definedName>
    <definedName name="BEx1J0CSSHDJGBJUHVOEMCF2P4DL" localSheetId="0" hidden="1">'[2]Reco Sheet for Fcast'!$I$9:$J$9</definedName>
    <definedName name="BEx1J0CSSHDJGBJUHVOEMCF2P4DL" hidden="1">#REF!</definedName>
    <definedName name="BEx1J6NC9DE7CANGLXQGIAHI2C92" hidden="1">'[2]Reco Sheet for Fcast'!$I$8:$J$8</definedName>
    <definedName name="BEx1J7E8VCGLPYU82QXVUG5N3ZAI" localSheetId="4" hidden="1">'[3]AMI P &amp; L'!#REF!</definedName>
    <definedName name="BEx1J7E8VCGLPYU82QXVUG5N3ZAI" localSheetId="1" hidden="1">'[3]AMI P &amp; L'!#REF!</definedName>
    <definedName name="BEx1J7E8VCGLPYU82QXVUG5N3ZAI" localSheetId="8" hidden="1">#REF!</definedName>
    <definedName name="BEx1J7E8VCGLPYU82QXVUG5N3ZAI" localSheetId="10" hidden="1">#REF!</definedName>
    <definedName name="BEx1J7E8VCGLPYU82QXVUG5N3ZAI" localSheetId="6" hidden="1">#REF!</definedName>
    <definedName name="BEx1J7E8VCGLPYU82QXVUG5N3ZAI" localSheetId="12" hidden="1">#REF!</definedName>
    <definedName name="BEx1J7E8VCGLPYU82QXVUG5N3ZAI" localSheetId="7" hidden="1">#REF!</definedName>
    <definedName name="BEx1J7E8VCGLPYU82QXVUG5N3ZAI" localSheetId="11" hidden="1">#REF!</definedName>
    <definedName name="BEx1J7E8VCGLPYU82QXVUG5N3ZAI" localSheetId="9" hidden="1">#REF!</definedName>
    <definedName name="BEx1J7E8VCGLPYU82QXVUG5N3ZAI" localSheetId="0" hidden="1">'[3]AMI P &amp; L'!#REF!</definedName>
    <definedName name="BEx1J7E8VCGLPYU82QXVUG5N3ZAI" hidden="1">#REF!</definedName>
    <definedName name="BEx1JGE2YQWH8S25USOY08XVGO0D" localSheetId="4" hidden="1">'[2]Reco Sheet for Fcast'!$I$10:$J$10</definedName>
    <definedName name="BEx1JGE2YQWH8S25USOY08XVGO0D" localSheetId="1" hidden="1">'[2]Reco Sheet for Fcast'!$I$10:$J$10</definedName>
    <definedName name="BEx1JGE2YQWH8S25USOY08XVGO0D" localSheetId="8" hidden="1">#REF!</definedName>
    <definedName name="BEx1JGE2YQWH8S25USOY08XVGO0D" localSheetId="10" hidden="1">#REF!</definedName>
    <definedName name="BEx1JGE2YQWH8S25USOY08XVGO0D" localSheetId="6" hidden="1">#REF!</definedName>
    <definedName name="BEx1JGE2YQWH8S25USOY08XVGO0D" localSheetId="12" hidden="1">#REF!</definedName>
    <definedName name="BEx1JGE2YQWH8S25USOY08XVGO0D" localSheetId="7" hidden="1">#REF!</definedName>
    <definedName name="BEx1JGE2YQWH8S25USOY08XVGO0D" localSheetId="11" hidden="1">#REF!</definedName>
    <definedName name="BEx1JGE2YQWH8S25USOY08XVGO0D" localSheetId="9" hidden="1">#REF!</definedName>
    <definedName name="BEx1JGE2YQWH8S25USOY08XVGO0D" localSheetId="0" hidden="1">'[2]Reco Sheet for Fcast'!$I$10:$J$10</definedName>
    <definedName name="BEx1JGE2YQWH8S25USOY08XVGO0D" hidden="1">#REF!</definedName>
    <definedName name="BEx1JJJC9T1W7HY4V7HP1S1W4JO1" localSheetId="4" hidden="1">'[2]Reco Sheet for Fcast'!$F$10:$G$10</definedName>
    <definedName name="BEx1JJJC9T1W7HY4V7HP1S1W4JO1" localSheetId="1" hidden="1">'[2]Reco Sheet for Fcast'!$F$10:$G$10</definedName>
    <definedName name="BEx1JJJC9T1W7HY4V7HP1S1W4JO1" localSheetId="8" hidden="1">#REF!</definedName>
    <definedName name="BEx1JJJC9T1W7HY4V7HP1S1W4JO1" localSheetId="10" hidden="1">#REF!</definedName>
    <definedName name="BEx1JJJC9T1W7HY4V7HP1S1W4JO1" localSheetId="6" hidden="1">#REF!</definedName>
    <definedName name="BEx1JJJC9T1W7HY4V7HP1S1W4JO1" localSheetId="12" hidden="1">#REF!</definedName>
    <definedName name="BEx1JJJC9T1W7HY4V7HP1S1W4JO1" localSheetId="7" hidden="1">#REF!</definedName>
    <definedName name="BEx1JJJC9T1W7HY4V7HP1S1W4JO1" localSheetId="11" hidden="1">#REF!</definedName>
    <definedName name="BEx1JJJC9T1W7HY4V7HP1S1W4JO1" localSheetId="9" hidden="1">#REF!</definedName>
    <definedName name="BEx1JJJC9T1W7HY4V7HP1S1W4JO1" localSheetId="0" hidden="1">'[2]Reco Sheet for Fcast'!$F$10:$G$10</definedName>
    <definedName name="BEx1JJJC9T1W7HY4V7HP1S1W4JO1" hidden="1">#REF!</definedName>
    <definedName name="BEx1JKKZSJ7DI4PTFVI9VVFMB1X2" localSheetId="4" hidden="1">'[2]Reco Sheet for Fcast'!$F$6:$G$6</definedName>
    <definedName name="BEx1JKKZSJ7DI4PTFVI9VVFMB1X2" localSheetId="1" hidden="1">'[2]Reco Sheet for Fcast'!$F$6:$G$6</definedName>
    <definedName name="BEx1JKKZSJ7DI4PTFVI9VVFMB1X2" localSheetId="8" hidden="1">#REF!</definedName>
    <definedName name="BEx1JKKZSJ7DI4PTFVI9VVFMB1X2" localSheetId="10" hidden="1">#REF!</definedName>
    <definedName name="BEx1JKKZSJ7DI4PTFVI9VVFMB1X2" localSheetId="6" hidden="1">#REF!</definedName>
    <definedName name="BEx1JKKZSJ7DI4PTFVI9VVFMB1X2" localSheetId="12" hidden="1">#REF!</definedName>
    <definedName name="BEx1JKKZSJ7DI4PTFVI9VVFMB1X2" localSheetId="7" hidden="1">#REF!</definedName>
    <definedName name="BEx1JKKZSJ7DI4PTFVI9VVFMB1X2" localSheetId="11" hidden="1">#REF!</definedName>
    <definedName name="BEx1JKKZSJ7DI4PTFVI9VVFMB1X2" localSheetId="9" hidden="1">#REF!</definedName>
    <definedName name="BEx1JKKZSJ7DI4PTFVI9VVFMB1X2" localSheetId="0" hidden="1">'[2]Reco Sheet for Fcast'!$F$6:$G$6</definedName>
    <definedName name="BEx1JKKZSJ7DI4PTFVI9VVFMB1X2" hidden="1">#REF!</definedName>
    <definedName name="BEx1JPJ2JSOQN114PESLM5AHS817" hidden="1">#REF!</definedName>
    <definedName name="BEx1JUBQFRVMASSFK4B3V0AD7YP9" localSheetId="4" hidden="1">'[2]Reco Sheet for Fcast'!$I$7:$J$7</definedName>
    <definedName name="BEx1JUBQFRVMASSFK4B3V0AD7YP9" localSheetId="1" hidden="1">'[2]Reco Sheet for Fcast'!$I$7:$J$7</definedName>
    <definedName name="BEx1JUBQFRVMASSFK4B3V0AD7YP9" localSheetId="8" hidden="1">#REF!</definedName>
    <definedName name="BEx1JUBQFRVMASSFK4B3V0AD7YP9" localSheetId="10" hidden="1">#REF!</definedName>
    <definedName name="BEx1JUBQFRVMASSFK4B3V0AD7YP9" localSheetId="6" hidden="1">#REF!</definedName>
    <definedName name="BEx1JUBQFRVMASSFK4B3V0AD7YP9" localSheetId="12" hidden="1">#REF!</definedName>
    <definedName name="BEx1JUBQFRVMASSFK4B3V0AD7YP9" localSheetId="7" hidden="1">#REF!</definedName>
    <definedName name="BEx1JUBQFRVMASSFK4B3V0AD7YP9" localSheetId="11" hidden="1">#REF!</definedName>
    <definedName name="BEx1JUBQFRVMASSFK4B3V0AD7YP9" localSheetId="9" hidden="1">#REF!</definedName>
    <definedName name="BEx1JUBQFRVMASSFK4B3V0AD7YP9" localSheetId="0" hidden="1">'[2]Reco Sheet for Fcast'!$I$7:$J$7</definedName>
    <definedName name="BEx1JUBQFRVMASSFK4B3V0AD7YP9" hidden="1">#REF!</definedName>
    <definedName name="BEx1JXBM5W4YRWNQ0P95QQS6JWD6" localSheetId="4" hidden="1">'[2]Reco Sheet for Fcast'!$I$6:$J$6</definedName>
    <definedName name="BEx1JXBM5W4YRWNQ0P95QQS6JWD6" localSheetId="1" hidden="1">'[2]Reco Sheet for Fcast'!$I$6:$J$6</definedName>
    <definedName name="BEx1JXBM5W4YRWNQ0P95QQS6JWD6" localSheetId="8" hidden="1">#REF!</definedName>
    <definedName name="BEx1JXBM5W4YRWNQ0P95QQS6JWD6" localSheetId="10" hidden="1">#REF!</definedName>
    <definedName name="BEx1JXBM5W4YRWNQ0P95QQS6JWD6" localSheetId="6" hidden="1">#REF!</definedName>
    <definedName name="BEx1JXBM5W4YRWNQ0P95QQS6JWD6" localSheetId="12" hidden="1">#REF!</definedName>
    <definedName name="BEx1JXBM5W4YRWNQ0P95QQS6JWD6" localSheetId="7" hidden="1">#REF!</definedName>
    <definedName name="BEx1JXBM5W4YRWNQ0P95QQS6JWD6" localSheetId="11" hidden="1">#REF!</definedName>
    <definedName name="BEx1JXBM5W4YRWNQ0P95QQS6JWD6" localSheetId="9" hidden="1">#REF!</definedName>
    <definedName name="BEx1JXBM5W4YRWNQ0P95QQS6JWD6" localSheetId="0" hidden="1">'[2]Reco Sheet for Fcast'!$I$6:$J$6</definedName>
    <definedName name="BEx1JXBM5W4YRWNQ0P95QQS6JWD6" hidden="1">#REF!</definedName>
    <definedName name="BEx1KGY9QEHZ9QSARMQUTQKRK4UX" localSheetId="4" hidden="1">'[2]Reco Sheet for Fcast'!$I$8:$J$8</definedName>
    <definedName name="BEx1KGY9QEHZ9QSARMQUTQKRK4UX" localSheetId="1" hidden="1">'[2]Reco Sheet for Fcast'!$I$8:$J$8</definedName>
    <definedName name="BEx1KGY9QEHZ9QSARMQUTQKRK4UX" localSheetId="8" hidden="1">#REF!</definedName>
    <definedName name="BEx1KGY9QEHZ9QSARMQUTQKRK4UX" localSheetId="10" hidden="1">#REF!</definedName>
    <definedName name="BEx1KGY9QEHZ9QSARMQUTQKRK4UX" localSheetId="6" hidden="1">#REF!</definedName>
    <definedName name="BEx1KGY9QEHZ9QSARMQUTQKRK4UX" localSheetId="12" hidden="1">#REF!</definedName>
    <definedName name="BEx1KGY9QEHZ9QSARMQUTQKRK4UX" localSheetId="7" hidden="1">#REF!</definedName>
    <definedName name="BEx1KGY9QEHZ9QSARMQUTQKRK4UX" localSheetId="11" hidden="1">#REF!</definedName>
    <definedName name="BEx1KGY9QEHZ9QSARMQUTQKRK4UX" localSheetId="9" hidden="1">#REF!</definedName>
    <definedName name="BEx1KGY9QEHZ9QSARMQUTQKRK4UX" localSheetId="0" hidden="1">'[2]Reco Sheet for Fcast'!$I$8:$J$8</definedName>
    <definedName name="BEx1KGY9QEHZ9QSARMQUTQKRK4UX" hidden="1">#REF!</definedName>
    <definedName name="BEx1KKP1ELIF2UII2FWVGL7M1X7J" localSheetId="4" hidden="1">'[2]Reco Sheet for Fcast'!$F$10:$G$10</definedName>
    <definedName name="BEx1KKP1ELIF2UII2FWVGL7M1X7J" localSheetId="1" hidden="1">'[2]Reco Sheet for Fcast'!$F$10:$G$10</definedName>
    <definedName name="BEx1KKP1ELIF2UII2FWVGL7M1X7J" localSheetId="8" hidden="1">#REF!</definedName>
    <definedName name="BEx1KKP1ELIF2UII2FWVGL7M1X7J" localSheetId="10" hidden="1">#REF!</definedName>
    <definedName name="BEx1KKP1ELIF2UII2FWVGL7M1X7J" localSheetId="6" hidden="1">#REF!</definedName>
    <definedName name="BEx1KKP1ELIF2UII2FWVGL7M1X7J" localSheetId="12" hidden="1">#REF!</definedName>
    <definedName name="BEx1KKP1ELIF2UII2FWVGL7M1X7J" localSheetId="7" hidden="1">#REF!</definedName>
    <definedName name="BEx1KKP1ELIF2UII2FWVGL7M1X7J" localSheetId="11" hidden="1">#REF!</definedName>
    <definedName name="BEx1KKP1ELIF2UII2FWVGL7M1X7J" localSheetId="9" hidden="1">#REF!</definedName>
    <definedName name="BEx1KKP1ELIF2UII2FWVGL7M1X7J" localSheetId="0" hidden="1">'[2]Reco Sheet for Fcast'!$F$10:$G$10</definedName>
    <definedName name="BEx1KKP1ELIF2UII2FWVGL7M1X7J" hidden="1">#REF!</definedName>
    <definedName name="BEx1KUVWMB0QCWA3RBE4CADFVRIS" localSheetId="4" hidden="1">'[2]Reco Sheet for Fcast'!$F$15</definedName>
    <definedName name="BEx1KUVWMB0QCWA3RBE4CADFVRIS" localSheetId="1" hidden="1">'[2]Reco Sheet for Fcast'!$F$15</definedName>
    <definedName name="BEx1KUVWMB0QCWA3RBE4CADFVRIS" localSheetId="8" hidden="1">#REF!</definedName>
    <definedName name="BEx1KUVWMB0QCWA3RBE4CADFVRIS" localSheetId="10" hidden="1">#REF!</definedName>
    <definedName name="BEx1KUVWMB0QCWA3RBE4CADFVRIS" localSheetId="6" hidden="1">#REF!</definedName>
    <definedName name="BEx1KUVWMB0QCWA3RBE4CADFVRIS" localSheetId="12" hidden="1">#REF!</definedName>
    <definedName name="BEx1KUVWMB0QCWA3RBE4CADFVRIS" localSheetId="7" hidden="1">#REF!</definedName>
    <definedName name="BEx1KUVWMB0QCWA3RBE4CADFVRIS" localSheetId="11" hidden="1">#REF!</definedName>
    <definedName name="BEx1KUVWMB0QCWA3RBE4CADFVRIS" localSheetId="9" hidden="1">#REF!</definedName>
    <definedName name="BEx1KUVWMB0QCWA3RBE4CADFVRIS" localSheetId="0" hidden="1">'[2]Reco Sheet for Fcast'!$F$15</definedName>
    <definedName name="BEx1KUVWMB0QCWA3RBE4CADFVRIS" hidden="1">#REF!</definedName>
    <definedName name="BEx1L2OG1SDFK2TPXELJ77YP4NI2" localSheetId="4" hidden="1">'[2]Reco Sheet for Fcast'!$I$7:$J$7</definedName>
    <definedName name="BEx1L2OG1SDFK2TPXELJ77YP4NI2" localSheetId="1" hidden="1">'[2]Reco Sheet for Fcast'!$I$7:$J$7</definedName>
    <definedName name="BEx1L2OG1SDFK2TPXELJ77YP4NI2" localSheetId="8" hidden="1">#REF!</definedName>
    <definedName name="BEx1L2OG1SDFK2TPXELJ77YP4NI2" localSheetId="10" hidden="1">#REF!</definedName>
    <definedName name="BEx1L2OG1SDFK2TPXELJ77YP4NI2" localSheetId="6" hidden="1">#REF!</definedName>
    <definedName name="BEx1L2OG1SDFK2TPXELJ77YP4NI2" localSheetId="12" hidden="1">#REF!</definedName>
    <definedName name="BEx1L2OG1SDFK2TPXELJ77YP4NI2" localSheetId="7" hidden="1">#REF!</definedName>
    <definedName name="BEx1L2OG1SDFK2TPXELJ77YP4NI2" localSheetId="11" hidden="1">#REF!</definedName>
    <definedName name="BEx1L2OG1SDFK2TPXELJ77YP4NI2" localSheetId="9" hidden="1">#REF!</definedName>
    <definedName name="BEx1L2OG1SDFK2TPXELJ77YP4NI2" localSheetId="0" hidden="1">'[2]Reco Sheet for Fcast'!$I$7:$J$7</definedName>
    <definedName name="BEx1L2OG1SDFK2TPXELJ77YP4NI2" hidden="1">#REF!</definedName>
    <definedName name="BEx1L412Y7PLHU3B77RTCCOZ5FI0" hidden="1">#REF!</definedName>
    <definedName name="BEx1L6Q60MWRDJB4L20LK0XPA0Z2" localSheetId="4" hidden="1">'[2]Reco Sheet for Fcast'!$I$9:$J$9</definedName>
    <definedName name="BEx1L6Q60MWRDJB4L20LK0XPA0Z2" localSheetId="1" hidden="1">'[2]Reco Sheet for Fcast'!$I$9:$J$9</definedName>
    <definedName name="BEx1L6Q60MWRDJB4L20LK0XPA0Z2" localSheetId="8" hidden="1">#REF!</definedName>
    <definedName name="BEx1L6Q60MWRDJB4L20LK0XPA0Z2" localSheetId="10" hidden="1">#REF!</definedName>
    <definedName name="BEx1L6Q60MWRDJB4L20LK0XPA0Z2" localSheetId="6" hidden="1">#REF!</definedName>
    <definedName name="BEx1L6Q60MWRDJB4L20LK0XPA0Z2" localSheetId="12" hidden="1">#REF!</definedName>
    <definedName name="BEx1L6Q60MWRDJB4L20LK0XPA0Z2" localSheetId="7" hidden="1">#REF!</definedName>
    <definedName name="BEx1L6Q60MWRDJB4L20LK0XPA0Z2" localSheetId="11" hidden="1">#REF!</definedName>
    <definedName name="BEx1L6Q60MWRDJB4L20LK0XPA0Z2" localSheetId="9" hidden="1">#REF!</definedName>
    <definedName name="BEx1L6Q60MWRDJB4L20LK0XPA0Z2" localSheetId="0" hidden="1">'[2]Reco Sheet for Fcast'!$I$9:$J$9</definedName>
    <definedName name="BEx1L6Q60MWRDJB4L20LK0XPA0Z2" hidden="1">#REF!</definedName>
    <definedName name="BEx1LD63FP2Z4BR9TKSHOZW9KKZ5" localSheetId="4" hidden="1">'[2]Reco Sheet for Fcast'!$G$2</definedName>
    <definedName name="BEx1LD63FP2Z4BR9TKSHOZW9KKZ5" localSheetId="1" hidden="1">'[2]Reco Sheet for Fcast'!$G$2</definedName>
    <definedName name="BEx1LD63FP2Z4BR9TKSHOZW9KKZ5" localSheetId="8" hidden="1">#REF!</definedName>
    <definedName name="BEx1LD63FP2Z4BR9TKSHOZW9KKZ5" localSheetId="10" hidden="1">#REF!</definedName>
    <definedName name="BEx1LD63FP2Z4BR9TKSHOZW9KKZ5" localSheetId="6" hidden="1">#REF!</definedName>
    <definedName name="BEx1LD63FP2Z4BR9TKSHOZW9KKZ5" localSheetId="12" hidden="1">#REF!</definedName>
    <definedName name="BEx1LD63FP2Z4BR9TKSHOZW9KKZ5" localSheetId="7" hidden="1">#REF!</definedName>
    <definedName name="BEx1LD63FP2Z4BR9TKSHOZW9KKZ5" localSheetId="11" hidden="1">#REF!</definedName>
    <definedName name="BEx1LD63FP2Z4BR9TKSHOZW9KKZ5" localSheetId="9" hidden="1">#REF!</definedName>
    <definedName name="BEx1LD63FP2Z4BR9TKSHOZW9KKZ5" localSheetId="0" hidden="1">'[2]Reco Sheet for Fcast'!$G$2</definedName>
    <definedName name="BEx1LD63FP2Z4BR9TKSHOZW9KKZ5" hidden="1">#REF!</definedName>
    <definedName name="BEx1LDMB9RW982DUILM2WPT5VWQ3" localSheetId="4" hidden="1">'[2]Reco Sheet for Fcast'!$H$2:$I$2</definedName>
    <definedName name="BEx1LDMB9RW982DUILM2WPT5VWQ3" localSheetId="1" hidden="1">'[2]Reco Sheet for Fcast'!$H$2:$I$2</definedName>
    <definedName name="BEx1LDMB9RW982DUILM2WPT5VWQ3" localSheetId="8" hidden="1">#REF!</definedName>
    <definedName name="BEx1LDMB9RW982DUILM2WPT5VWQ3" localSheetId="10" hidden="1">#REF!</definedName>
    <definedName name="BEx1LDMB9RW982DUILM2WPT5VWQ3" localSheetId="6" hidden="1">#REF!</definedName>
    <definedName name="BEx1LDMB9RW982DUILM2WPT5VWQ3" localSheetId="12" hidden="1">#REF!</definedName>
    <definedName name="BEx1LDMB9RW982DUILM2WPT5VWQ3" localSheetId="7" hidden="1">#REF!</definedName>
    <definedName name="BEx1LDMB9RW982DUILM2WPT5VWQ3" localSheetId="11" hidden="1">#REF!</definedName>
    <definedName name="BEx1LDMB9RW982DUILM2WPT5VWQ3" localSheetId="9" hidden="1">#REF!</definedName>
    <definedName name="BEx1LDMB9RW982DUILM2WPT5VWQ3" localSheetId="0" hidden="1">'[2]Reco Sheet for Fcast'!$H$2:$I$2</definedName>
    <definedName name="BEx1LDMB9RW982DUILM2WPT5VWQ3" hidden="1">#REF!</definedName>
    <definedName name="BEx1LRPGDQCOEMW8YT80J1XCDCIV" localSheetId="4" hidden="1">'[2]Reco Sheet for Fcast'!$F$6:$G$6</definedName>
    <definedName name="BEx1LRPGDQCOEMW8YT80J1XCDCIV" localSheetId="1" hidden="1">'[2]Reco Sheet for Fcast'!$F$6:$G$6</definedName>
    <definedName name="BEx1LRPGDQCOEMW8YT80J1XCDCIV" localSheetId="8" hidden="1">#REF!</definedName>
    <definedName name="BEx1LRPGDQCOEMW8YT80J1XCDCIV" localSheetId="10" hidden="1">#REF!</definedName>
    <definedName name="BEx1LRPGDQCOEMW8YT80J1XCDCIV" localSheetId="6" hidden="1">#REF!</definedName>
    <definedName name="BEx1LRPGDQCOEMW8YT80J1XCDCIV" localSheetId="12" hidden="1">#REF!</definedName>
    <definedName name="BEx1LRPGDQCOEMW8YT80J1XCDCIV" localSheetId="7" hidden="1">#REF!</definedName>
    <definedName name="BEx1LRPGDQCOEMW8YT80J1XCDCIV" localSheetId="11" hidden="1">#REF!</definedName>
    <definedName name="BEx1LRPGDQCOEMW8YT80J1XCDCIV" localSheetId="9" hidden="1">#REF!</definedName>
    <definedName name="BEx1LRPGDQCOEMW8YT80J1XCDCIV" localSheetId="0" hidden="1">'[2]Reco Sheet for Fcast'!$F$6:$G$6</definedName>
    <definedName name="BEx1LRPGDQCOEMW8YT80J1XCDCIV" hidden="1">#REF!</definedName>
    <definedName name="BEx1LRUSJW4JG54X07QWD9R27WV9" localSheetId="4" hidden="1">'[3]AMI P &amp; L'!#REF!</definedName>
    <definedName name="BEx1LRUSJW4JG54X07QWD9R27WV9" localSheetId="1" hidden="1">'[3]AMI P &amp; L'!#REF!</definedName>
    <definedName name="BEx1LRUSJW4JG54X07QWD9R27WV9" localSheetId="8" hidden="1">#REF!</definedName>
    <definedName name="BEx1LRUSJW4JG54X07QWD9R27WV9" localSheetId="10" hidden="1">#REF!</definedName>
    <definedName name="BEx1LRUSJW4JG54X07QWD9R27WV9" localSheetId="6" hidden="1">#REF!</definedName>
    <definedName name="BEx1LRUSJW4JG54X07QWD9R27WV9" localSheetId="12" hidden="1">#REF!</definedName>
    <definedName name="BEx1LRUSJW4JG54X07QWD9R27WV9" localSheetId="7" hidden="1">#REF!</definedName>
    <definedName name="BEx1LRUSJW4JG54X07QWD9R27WV9" localSheetId="11" hidden="1">#REF!</definedName>
    <definedName name="BEx1LRUSJW4JG54X07QWD9R27WV9" localSheetId="9" hidden="1">#REF!</definedName>
    <definedName name="BEx1LRUSJW4JG54X07QWD9R27WV9" localSheetId="0" hidden="1">'[3]AMI P &amp; L'!#REF!</definedName>
    <definedName name="BEx1LRUSJW4JG54X07QWD9R27WV9" hidden="1">#REF!</definedName>
    <definedName name="BEx1M1WBK5T0LP1AK2JYV6W87ID6" localSheetId="4" hidden="1">'[2]Reco Sheet for Fcast'!$F$10:$G$10</definedName>
    <definedName name="BEx1M1WBK5T0LP1AK2JYV6W87ID6" localSheetId="1" hidden="1">'[2]Reco Sheet for Fcast'!$F$10:$G$10</definedName>
    <definedName name="BEx1M1WBK5T0LP1AK2JYV6W87ID6" localSheetId="8" hidden="1">#REF!</definedName>
    <definedName name="BEx1M1WBK5T0LP1AK2JYV6W87ID6" localSheetId="10" hidden="1">#REF!</definedName>
    <definedName name="BEx1M1WBK5T0LP1AK2JYV6W87ID6" localSheetId="6" hidden="1">#REF!</definedName>
    <definedName name="BEx1M1WBK5T0LP1AK2JYV6W87ID6" localSheetId="12" hidden="1">#REF!</definedName>
    <definedName name="BEx1M1WBK5T0LP1AK2JYV6W87ID6" localSheetId="7" hidden="1">#REF!</definedName>
    <definedName name="BEx1M1WBK5T0LP1AK2JYV6W87ID6" localSheetId="11" hidden="1">#REF!</definedName>
    <definedName name="BEx1M1WBK5T0LP1AK2JYV6W87ID6" localSheetId="9" hidden="1">#REF!</definedName>
    <definedName name="BEx1M1WBK5T0LP1AK2JYV6W87ID6" localSheetId="0" hidden="1">'[2]Reco Sheet for Fcast'!$F$10:$G$10</definedName>
    <definedName name="BEx1M1WBK5T0LP1AK2JYV6W87ID6" hidden="1">#REF!</definedName>
    <definedName name="BEx1M2CEKIG7U2M98E8QT7PXKFJI" localSheetId="8" hidden="1">#REF!</definedName>
    <definedName name="BEx1M2CEKIG7U2M98E8QT7PXKFJI" localSheetId="10" hidden="1">#REF!</definedName>
    <definedName name="BEx1M2CEKIG7U2M98E8QT7PXKFJI" localSheetId="6" hidden="1">#REF!</definedName>
    <definedName name="BEx1M2CEKIG7U2M98E8QT7PXKFJI" localSheetId="12" hidden="1">#REF!</definedName>
    <definedName name="BEx1M2CEKIG7U2M98E8QT7PXKFJI" localSheetId="7" hidden="1">#REF!</definedName>
    <definedName name="BEx1M2CEKIG7U2M98E8QT7PXKFJI" localSheetId="11" hidden="1">#REF!</definedName>
    <definedName name="BEx1M2CEKIG7U2M98E8QT7PXKFJI" localSheetId="9" hidden="1">#REF!</definedName>
    <definedName name="BEx1M2CEKIG7U2M98E8QT7PXKFJI" hidden="1">#REF!</definedName>
    <definedName name="BEx1M51HHDYGIT8PON7U8ICL2S95" localSheetId="4" hidden="1">'[2]Reco Sheet for Fcast'!$F$10:$G$10</definedName>
    <definedName name="BEx1M51HHDYGIT8PON7U8ICL2S95" localSheetId="1" hidden="1">'[2]Reco Sheet for Fcast'!$F$10:$G$10</definedName>
    <definedName name="BEx1M51HHDYGIT8PON7U8ICL2S95" localSheetId="8" hidden="1">#REF!</definedName>
    <definedName name="BEx1M51HHDYGIT8PON7U8ICL2S95" localSheetId="10" hidden="1">#REF!</definedName>
    <definedName name="BEx1M51HHDYGIT8PON7U8ICL2S95" localSheetId="6" hidden="1">#REF!</definedName>
    <definedName name="BEx1M51HHDYGIT8PON7U8ICL2S95" localSheetId="12" hidden="1">#REF!</definedName>
    <definedName name="BEx1M51HHDYGIT8PON7U8ICL2S95" localSheetId="7" hidden="1">#REF!</definedName>
    <definedName name="BEx1M51HHDYGIT8PON7U8ICL2S95" localSheetId="11" hidden="1">#REF!</definedName>
    <definedName name="BEx1M51HHDYGIT8PON7U8ICL2S95" localSheetId="9" hidden="1">#REF!</definedName>
    <definedName name="BEx1M51HHDYGIT8PON7U8ICL2S95" localSheetId="0" hidden="1">'[2]Reco Sheet for Fcast'!$F$10:$G$10</definedName>
    <definedName name="BEx1M51HHDYGIT8PON7U8ICL2S95" hidden="1">#REF!</definedName>
    <definedName name="BEx1M9DVXW1QKW4BT3H733BJ74CE" hidden="1">#REF!</definedName>
    <definedName name="BEx1MJVIWNE5X8L7TRVWT9WWEUBJ" hidden="1">#REF!</definedName>
    <definedName name="BEx1MMFAHNWB5B2QUWBELI39PCEY" hidden="1">'[4]Bud Mth'!$C$15:$D$29</definedName>
    <definedName name="BEx1MTRKKVCHOZ0YGID6HZ49LJTO" localSheetId="4" hidden="1">'[3]AMI P &amp; L'!#REF!</definedName>
    <definedName name="BEx1MTRKKVCHOZ0YGID6HZ49LJTO" localSheetId="1" hidden="1">'[3]AMI P &amp; L'!#REF!</definedName>
    <definedName name="BEx1MTRKKVCHOZ0YGID6HZ49LJTO" localSheetId="8" hidden="1">#REF!</definedName>
    <definedName name="BEx1MTRKKVCHOZ0YGID6HZ49LJTO" localSheetId="10" hidden="1">#REF!</definedName>
    <definedName name="BEx1MTRKKVCHOZ0YGID6HZ49LJTO" localSheetId="6" hidden="1">#REF!</definedName>
    <definedName name="BEx1MTRKKVCHOZ0YGID6HZ49LJTO" localSheetId="12" hidden="1">#REF!</definedName>
    <definedName name="BEx1MTRKKVCHOZ0YGID6HZ49LJTO" localSheetId="7" hidden="1">#REF!</definedName>
    <definedName name="BEx1MTRKKVCHOZ0YGID6HZ49LJTO" localSheetId="11" hidden="1">#REF!</definedName>
    <definedName name="BEx1MTRKKVCHOZ0YGID6HZ49LJTO" localSheetId="9" hidden="1">#REF!</definedName>
    <definedName name="BEx1MTRKKVCHOZ0YGID6HZ49LJTO" localSheetId="0" hidden="1">'[3]AMI P &amp; L'!#REF!</definedName>
    <definedName name="BEx1MTRKKVCHOZ0YGID6HZ49LJTO" hidden="1">#REF!</definedName>
    <definedName name="BEx1N0CYK8OCCI654CPSXGPO2B4B" hidden="1">#REF!</definedName>
    <definedName name="BEx1N3CUJ3UX61X38ZAJVPEN4KMC" localSheetId="4" hidden="1">'[2]Reco Sheet for Fcast'!$K$2</definedName>
    <definedName name="BEx1N3CUJ3UX61X38ZAJVPEN4KMC" localSheetId="1" hidden="1">'[2]Reco Sheet for Fcast'!$K$2</definedName>
    <definedName name="BEx1N3CUJ3UX61X38ZAJVPEN4KMC" localSheetId="8" hidden="1">#REF!</definedName>
    <definedName name="BEx1N3CUJ3UX61X38ZAJVPEN4KMC" localSheetId="10" hidden="1">#REF!</definedName>
    <definedName name="BEx1N3CUJ3UX61X38ZAJVPEN4KMC" localSheetId="6" hidden="1">#REF!</definedName>
    <definedName name="BEx1N3CUJ3UX61X38ZAJVPEN4KMC" localSheetId="12" hidden="1">#REF!</definedName>
    <definedName name="BEx1N3CUJ3UX61X38ZAJVPEN4KMC" localSheetId="7" hidden="1">#REF!</definedName>
    <definedName name="BEx1N3CUJ3UX61X38ZAJVPEN4KMC" localSheetId="11" hidden="1">#REF!</definedName>
    <definedName name="BEx1N3CUJ3UX61X38ZAJVPEN4KMC" localSheetId="9" hidden="1">#REF!</definedName>
    <definedName name="BEx1N3CUJ3UX61X38ZAJVPEN4KMC" localSheetId="0" hidden="1">'[2]Reco Sheet for Fcast'!$K$2</definedName>
    <definedName name="BEx1N3CUJ3UX61X38ZAJVPEN4KMC" hidden="1">#REF!</definedName>
    <definedName name="BEx1NM34KQTO1LDNSAFD1L82UZFG" localSheetId="4" hidden="1">'[2]Reco Sheet for Fcast'!$F$15</definedName>
    <definedName name="BEx1NM34KQTO1LDNSAFD1L82UZFG" localSheetId="1" hidden="1">'[2]Reco Sheet for Fcast'!$F$15</definedName>
    <definedName name="BEx1NM34KQTO1LDNSAFD1L82UZFG" localSheetId="8" hidden="1">#REF!</definedName>
    <definedName name="BEx1NM34KQTO1LDNSAFD1L82UZFG" localSheetId="10" hidden="1">#REF!</definedName>
    <definedName name="BEx1NM34KQTO1LDNSAFD1L82UZFG" localSheetId="6" hidden="1">#REF!</definedName>
    <definedName name="BEx1NM34KQTO1LDNSAFD1L82UZFG" localSheetId="12" hidden="1">#REF!</definedName>
    <definedName name="BEx1NM34KQTO1LDNSAFD1L82UZFG" localSheetId="7" hidden="1">#REF!</definedName>
    <definedName name="BEx1NM34KQTO1LDNSAFD1L82UZFG" localSheetId="11" hidden="1">#REF!</definedName>
    <definedName name="BEx1NM34KQTO1LDNSAFD1L82UZFG" localSheetId="9" hidden="1">#REF!</definedName>
    <definedName name="BEx1NM34KQTO1LDNSAFD1L82UZFG" localSheetId="0" hidden="1">'[2]Reco Sheet for Fcast'!$F$15</definedName>
    <definedName name="BEx1NM34KQTO1LDNSAFD1L82UZFG" hidden="1">#REF!</definedName>
    <definedName name="BEx1NO6TXZVOGCUWCCRTXRXWW0XL" localSheetId="4" hidden="1">'[2]Reco Sheet for Fcast'!$I$10:$J$10</definedName>
    <definedName name="BEx1NO6TXZVOGCUWCCRTXRXWW0XL" localSheetId="1" hidden="1">'[2]Reco Sheet for Fcast'!$I$10:$J$10</definedName>
    <definedName name="BEx1NO6TXZVOGCUWCCRTXRXWW0XL" localSheetId="8" hidden="1">#REF!</definedName>
    <definedName name="BEx1NO6TXZVOGCUWCCRTXRXWW0XL" localSheetId="10" hidden="1">#REF!</definedName>
    <definedName name="BEx1NO6TXZVOGCUWCCRTXRXWW0XL" localSheetId="6" hidden="1">#REF!</definedName>
    <definedName name="BEx1NO6TXZVOGCUWCCRTXRXWW0XL" localSheetId="12" hidden="1">#REF!</definedName>
    <definedName name="BEx1NO6TXZVOGCUWCCRTXRXWW0XL" localSheetId="7" hidden="1">#REF!</definedName>
    <definedName name="BEx1NO6TXZVOGCUWCCRTXRXWW0XL" localSheetId="11" hidden="1">#REF!</definedName>
    <definedName name="BEx1NO6TXZVOGCUWCCRTXRXWW0XL" localSheetId="9" hidden="1">#REF!</definedName>
    <definedName name="BEx1NO6TXZVOGCUWCCRTXRXWW0XL" localSheetId="0" hidden="1">'[2]Reco Sheet for Fcast'!$I$10:$J$10</definedName>
    <definedName name="BEx1NO6TXZVOGCUWCCRTXRXWW0XL" hidden="1">#REF!</definedName>
    <definedName name="BEx1NPU28WUUK44W5CBNJU6C9T8G" hidden="1">#REF!</definedName>
    <definedName name="BEx1NS8EU5P9FQV3S0WRTXI5L361" localSheetId="4" hidden="1">'[2]Reco Sheet for Fcast'!$F$7:$G$7</definedName>
    <definedName name="BEx1NS8EU5P9FQV3S0WRTXI5L361" localSheetId="1" hidden="1">'[2]Reco Sheet for Fcast'!$F$7:$G$7</definedName>
    <definedName name="BEx1NS8EU5P9FQV3S0WRTXI5L361" localSheetId="8" hidden="1">#REF!</definedName>
    <definedName name="BEx1NS8EU5P9FQV3S0WRTXI5L361" localSheetId="10" hidden="1">#REF!</definedName>
    <definedName name="BEx1NS8EU5P9FQV3S0WRTXI5L361" localSheetId="6" hidden="1">#REF!</definedName>
    <definedName name="BEx1NS8EU5P9FQV3S0WRTXI5L361" localSheetId="12" hidden="1">#REF!</definedName>
    <definedName name="BEx1NS8EU5P9FQV3S0WRTXI5L361" localSheetId="7" hidden="1">#REF!</definedName>
    <definedName name="BEx1NS8EU5P9FQV3S0WRTXI5L361" localSheetId="11" hidden="1">#REF!</definedName>
    <definedName name="BEx1NS8EU5P9FQV3S0WRTXI5L361" localSheetId="9" hidden="1">#REF!</definedName>
    <definedName name="BEx1NS8EU5P9FQV3S0WRTXI5L361" localSheetId="0" hidden="1">'[2]Reco Sheet for Fcast'!$F$7:$G$7</definedName>
    <definedName name="BEx1NS8EU5P9FQV3S0WRTXI5L361" hidden="1">#REF!</definedName>
    <definedName name="BEx1NUBX5VUYZFKQH69FN6BTLWCR" localSheetId="4" hidden="1">'[2]Reco Sheet for Fcast'!$I$7:$J$7</definedName>
    <definedName name="BEx1NUBX5VUYZFKQH69FN6BTLWCR" localSheetId="1" hidden="1">'[2]Reco Sheet for Fcast'!$I$7:$J$7</definedName>
    <definedName name="BEx1NUBX5VUYZFKQH69FN6BTLWCR" localSheetId="8" hidden="1">#REF!</definedName>
    <definedName name="BEx1NUBX5VUYZFKQH69FN6BTLWCR" localSheetId="10" hidden="1">#REF!</definedName>
    <definedName name="BEx1NUBX5VUYZFKQH69FN6BTLWCR" localSheetId="6" hidden="1">#REF!</definedName>
    <definedName name="BEx1NUBX5VUYZFKQH69FN6BTLWCR" localSheetId="12" hidden="1">#REF!</definedName>
    <definedName name="BEx1NUBX5VUYZFKQH69FN6BTLWCR" localSheetId="7" hidden="1">#REF!</definedName>
    <definedName name="BEx1NUBX5VUYZFKQH69FN6BTLWCR" localSheetId="11" hidden="1">#REF!</definedName>
    <definedName name="BEx1NUBX5VUYZFKQH69FN6BTLWCR" localSheetId="9" hidden="1">#REF!</definedName>
    <definedName name="BEx1NUBX5VUYZFKQH69FN6BTLWCR" localSheetId="0" hidden="1">'[2]Reco Sheet for Fcast'!$I$7:$J$7</definedName>
    <definedName name="BEx1NUBX5VUYZFKQH69FN6BTLWCR" hidden="1">#REF!</definedName>
    <definedName name="BEx1NZ4K1L8UON80Y2A4RASKWGNP" localSheetId="4" hidden="1">'[2]Reco Sheet for Fcast'!$F$15:$G$16</definedName>
    <definedName name="BEx1NZ4K1L8UON80Y2A4RASKWGNP" localSheetId="1" hidden="1">'[2]Reco Sheet for Fcast'!$F$15:$G$16</definedName>
    <definedName name="BEx1NZ4K1L8UON80Y2A4RASKWGNP" localSheetId="8" hidden="1">#REF!</definedName>
    <definedName name="BEx1NZ4K1L8UON80Y2A4RASKWGNP" localSheetId="10" hidden="1">#REF!</definedName>
    <definedName name="BEx1NZ4K1L8UON80Y2A4RASKWGNP" localSheetId="6" hidden="1">#REF!</definedName>
    <definedName name="BEx1NZ4K1L8UON80Y2A4RASKWGNP" localSheetId="12" hidden="1">#REF!</definedName>
    <definedName name="BEx1NZ4K1L8UON80Y2A4RASKWGNP" localSheetId="7" hidden="1">#REF!</definedName>
    <definedName name="BEx1NZ4K1L8UON80Y2A4RASKWGNP" localSheetId="11" hidden="1">#REF!</definedName>
    <definedName name="BEx1NZ4K1L8UON80Y2A4RASKWGNP" localSheetId="9" hidden="1">#REF!</definedName>
    <definedName name="BEx1NZ4K1L8UON80Y2A4RASKWGNP" localSheetId="0" hidden="1">'[2]Reco Sheet for Fcast'!$F$15:$G$16</definedName>
    <definedName name="BEx1NZ4K1L8UON80Y2A4RASKWGNP" hidden="1">#REF!</definedName>
    <definedName name="BEx1OLAZ915OGYWP0QP1QQWDLCRX" localSheetId="4" hidden="1">'[2]Reco Sheet for Fcast'!$I$6:$J$6</definedName>
    <definedName name="BEx1OLAZ915OGYWP0QP1QQWDLCRX" localSheetId="1" hidden="1">'[2]Reco Sheet for Fcast'!$I$6:$J$6</definedName>
    <definedName name="BEx1OLAZ915OGYWP0QP1QQWDLCRX" localSheetId="8" hidden="1">#REF!</definedName>
    <definedName name="BEx1OLAZ915OGYWP0QP1QQWDLCRX" localSheetId="10" hidden="1">#REF!</definedName>
    <definedName name="BEx1OLAZ915OGYWP0QP1QQWDLCRX" localSheetId="6" hidden="1">#REF!</definedName>
    <definedName name="BEx1OLAZ915OGYWP0QP1QQWDLCRX" localSheetId="12" hidden="1">#REF!</definedName>
    <definedName name="BEx1OLAZ915OGYWP0QP1QQWDLCRX" localSheetId="7" hidden="1">#REF!</definedName>
    <definedName name="BEx1OLAZ915OGYWP0QP1QQWDLCRX" localSheetId="11" hidden="1">#REF!</definedName>
    <definedName name="BEx1OLAZ915OGYWP0QP1QQWDLCRX" localSheetId="9" hidden="1">#REF!</definedName>
    <definedName name="BEx1OLAZ915OGYWP0QP1QQWDLCRX" localSheetId="0" hidden="1">'[2]Reco Sheet for Fcast'!$I$6:$J$6</definedName>
    <definedName name="BEx1OLAZ915OGYWP0QP1QQWDLCRX" hidden="1">#REF!</definedName>
    <definedName name="BEx1OO5ER042IS6IC4TLDI75JNVH" localSheetId="4" hidden="1">'[2]Reco Sheet for Fcast'!$G$2</definedName>
    <definedName name="BEx1OO5ER042IS6IC4TLDI75JNVH" localSheetId="1" hidden="1">'[2]Reco Sheet for Fcast'!$G$2</definedName>
    <definedName name="BEx1OO5ER042IS6IC4TLDI75JNVH" localSheetId="8" hidden="1">#REF!</definedName>
    <definedName name="BEx1OO5ER042IS6IC4TLDI75JNVH" localSheetId="10" hidden="1">#REF!</definedName>
    <definedName name="BEx1OO5ER042IS6IC4TLDI75JNVH" localSheetId="6" hidden="1">#REF!</definedName>
    <definedName name="BEx1OO5ER042IS6IC4TLDI75JNVH" localSheetId="12" hidden="1">#REF!</definedName>
    <definedName name="BEx1OO5ER042IS6IC4TLDI75JNVH" localSheetId="7" hidden="1">#REF!</definedName>
    <definedName name="BEx1OO5ER042IS6IC4TLDI75JNVH" localSheetId="11" hidden="1">#REF!</definedName>
    <definedName name="BEx1OO5ER042IS6IC4TLDI75JNVH" localSheetId="9" hidden="1">#REF!</definedName>
    <definedName name="BEx1OO5ER042IS6IC4TLDI75JNVH" localSheetId="0" hidden="1">'[2]Reco Sheet for Fcast'!$G$2</definedName>
    <definedName name="BEx1OO5ER042IS6IC4TLDI75JNVH" hidden="1">#REF!</definedName>
    <definedName name="BEx1ORG2YMOKTWZPWUQYQFKT95AR" hidden="1">#REF!</definedName>
    <definedName name="BEx1ORG3LGKCPSRMVQ2O9REG2US8" hidden="1">#REF!</definedName>
    <definedName name="BEx1OTE54CBSUT8FWKRALEDCUWN4" localSheetId="4" hidden="1">'[2]Reco Sheet for Fcast'!$F$11:$G$11</definedName>
    <definedName name="BEx1OTE54CBSUT8FWKRALEDCUWN4" localSheetId="1" hidden="1">'[2]Reco Sheet for Fcast'!$F$11:$G$11</definedName>
    <definedName name="BEx1OTE54CBSUT8FWKRALEDCUWN4" localSheetId="8" hidden="1">#REF!</definedName>
    <definedName name="BEx1OTE54CBSUT8FWKRALEDCUWN4" localSheetId="10" hidden="1">#REF!</definedName>
    <definedName name="BEx1OTE54CBSUT8FWKRALEDCUWN4" localSheetId="6" hidden="1">#REF!</definedName>
    <definedName name="BEx1OTE54CBSUT8FWKRALEDCUWN4" localSheetId="12" hidden="1">#REF!</definedName>
    <definedName name="BEx1OTE54CBSUT8FWKRALEDCUWN4" localSheetId="7" hidden="1">#REF!</definedName>
    <definedName name="BEx1OTE54CBSUT8FWKRALEDCUWN4" localSheetId="11" hidden="1">#REF!</definedName>
    <definedName name="BEx1OTE54CBSUT8FWKRALEDCUWN4" localSheetId="9" hidden="1">#REF!</definedName>
    <definedName name="BEx1OTE54CBSUT8FWKRALEDCUWN4" localSheetId="0" hidden="1">'[2]Reco Sheet for Fcast'!$F$11:$G$11</definedName>
    <definedName name="BEx1OTE54CBSUT8FWKRALEDCUWN4" hidden="1">#REF!</definedName>
    <definedName name="BEx1OVSMPADTX95QUOX34KZQ8EDY" localSheetId="4" hidden="1">'[2]Reco Sheet for Fcast'!$I$11:$J$11</definedName>
    <definedName name="BEx1OVSMPADTX95QUOX34KZQ8EDY" localSheetId="1" hidden="1">'[2]Reco Sheet for Fcast'!$I$11:$J$11</definedName>
    <definedName name="BEx1OVSMPADTX95QUOX34KZQ8EDY" localSheetId="8" hidden="1">#REF!</definedName>
    <definedName name="BEx1OVSMPADTX95QUOX34KZQ8EDY" localSheetId="10" hidden="1">#REF!</definedName>
    <definedName name="BEx1OVSMPADTX95QUOX34KZQ8EDY" localSheetId="6" hidden="1">#REF!</definedName>
    <definedName name="BEx1OVSMPADTX95QUOX34KZQ8EDY" localSheetId="12" hidden="1">#REF!</definedName>
    <definedName name="BEx1OVSMPADTX95QUOX34KZQ8EDY" localSheetId="7" hidden="1">#REF!</definedName>
    <definedName name="BEx1OVSMPADTX95QUOX34KZQ8EDY" localSheetId="11" hidden="1">#REF!</definedName>
    <definedName name="BEx1OVSMPADTX95QUOX34KZQ8EDY" localSheetId="9" hidden="1">#REF!</definedName>
    <definedName name="BEx1OVSMPADTX95QUOX34KZQ8EDY" localSheetId="0" hidden="1">'[2]Reco Sheet for Fcast'!$I$11:$J$11</definedName>
    <definedName name="BEx1OVSMPADTX95QUOX34KZQ8EDY" hidden="1">#REF!</definedName>
    <definedName name="BEx1OX544IO9FQJI7YYQGZCEHB3O" localSheetId="4" hidden="1">'[2]Reco Sheet for Fcast'!$I$8:$J$8</definedName>
    <definedName name="BEx1OX544IO9FQJI7YYQGZCEHB3O" localSheetId="1" hidden="1">'[2]Reco Sheet for Fcast'!$I$8:$J$8</definedName>
    <definedName name="BEx1OX544IO9FQJI7YYQGZCEHB3O" localSheetId="8" hidden="1">#REF!</definedName>
    <definedName name="BEx1OX544IO9FQJI7YYQGZCEHB3O" localSheetId="10" hidden="1">#REF!</definedName>
    <definedName name="BEx1OX544IO9FQJI7YYQGZCEHB3O" localSheetId="6" hidden="1">#REF!</definedName>
    <definedName name="BEx1OX544IO9FQJI7YYQGZCEHB3O" localSheetId="12" hidden="1">#REF!</definedName>
    <definedName name="BEx1OX544IO9FQJI7YYQGZCEHB3O" localSheetId="7" hidden="1">#REF!</definedName>
    <definedName name="BEx1OX544IO9FQJI7YYQGZCEHB3O" localSheetId="11" hidden="1">#REF!</definedName>
    <definedName name="BEx1OX544IO9FQJI7YYQGZCEHB3O" localSheetId="9" hidden="1">#REF!</definedName>
    <definedName name="BEx1OX544IO9FQJI7YYQGZCEHB3O" localSheetId="0" hidden="1">'[2]Reco Sheet for Fcast'!$I$8:$J$8</definedName>
    <definedName name="BEx1OX544IO9FQJI7YYQGZCEHB3O" hidden="1">#REF!</definedName>
    <definedName name="BEx1OY6SVEUT2EQ26P7EKEND342G" localSheetId="4" hidden="1">'[2]Reco Sheet for Fcast'!$I$9:$J$9</definedName>
    <definedName name="BEx1OY6SVEUT2EQ26P7EKEND342G" localSheetId="1" hidden="1">'[2]Reco Sheet for Fcast'!$I$9:$J$9</definedName>
    <definedName name="BEx1OY6SVEUT2EQ26P7EKEND342G" localSheetId="8" hidden="1">#REF!</definedName>
    <definedName name="BEx1OY6SVEUT2EQ26P7EKEND342G" localSheetId="10" hidden="1">#REF!</definedName>
    <definedName name="BEx1OY6SVEUT2EQ26P7EKEND342G" localSheetId="6" hidden="1">#REF!</definedName>
    <definedName name="BEx1OY6SVEUT2EQ26P7EKEND342G" localSheetId="12" hidden="1">#REF!</definedName>
    <definedName name="BEx1OY6SVEUT2EQ26P7EKEND342G" localSheetId="7" hidden="1">#REF!</definedName>
    <definedName name="BEx1OY6SVEUT2EQ26P7EKEND342G" localSheetId="11" hidden="1">#REF!</definedName>
    <definedName name="BEx1OY6SVEUT2EQ26P7EKEND342G" localSheetId="9" hidden="1">#REF!</definedName>
    <definedName name="BEx1OY6SVEUT2EQ26P7EKEND342G" localSheetId="0" hidden="1">'[2]Reco Sheet for Fcast'!$I$9:$J$9</definedName>
    <definedName name="BEx1OY6SVEUT2EQ26P7EKEND342G" hidden="1">#REF!</definedName>
    <definedName name="BEx1OYN1LPIPI12O9G6F7QAOS9T4" localSheetId="4" hidden="1">'[2]Reco Sheet for Fcast'!$I$7:$J$7</definedName>
    <definedName name="BEx1OYN1LPIPI12O9G6F7QAOS9T4" localSheetId="1" hidden="1">'[2]Reco Sheet for Fcast'!$I$7:$J$7</definedName>
    <definedName name="BEx1OYN1LPIPI12O9G6F7QAOS9T4" localSheetId="8" hidden="1">#REF!</definedName>
    <definedName name="BEx1OYN1LPIPI12O9G6F7QAOS9T4" localSheetId="10" hidden="1">#REF!</definedName>
    <definedName name="BEx1OYN1LPIPI12O9G6F7QAOS9T4" localSheetId="6" hidden="1">#REF!</definedName>
    <definedName name="BEx1OYN1LPIPI12O9G6F7QAOS9T4" localSheetId="12" hidden="1">#REF!</definedName>
    <definedName name="BEx1OYN1LPIPI12O9G6F7QAOS9T4" localSheetId="7" hidden="1">#REF!</definedName>
    <definedName name="BEx1OYN1LPIPI12O9G6F7QAOS9T4" localSheetId="11" hidden="1">#REF!</definedName>
    <definedName name="BEx1OYN1LPIPI12O9G6F7QAOS9T4" localSheetId="9" hidden="1">#REF!</definedName>
    <definedName name="BEx1OYN1LPIPI12O9G6F7QAOS9T4" localSheetId="0" hidden="1">'[2]Reco Sheet for Fcast'!$I$7:$J$7</definedName>
    <definedName name="BEx1OYN1LPIPI12O9G6F7QAOS9T4" hidden="1">#REF!</definedName>
    <definedName name="BEx1P1HHKJA799O3YZXQAX6KFH58" localSheetId="4" hidden="1">'[2]Reco Sheet for Fcast'!$F$6:$G$6</definedName>
    <definedName name="BEx1P1HHKJA799O3YZXQAX6KFH58" localSheetId="1" hidden="1">'[2]Reco Sheet for Fcast'!$F$6:$G$6</definedName>
    <definedName name="BEx1P1HHKJA799O3YZXQAX6KFH58" localSheetId="8" hidden="1">#REF!</definedName>
    <definedName name="BEx1P1HHKJA799O3YZXQAX6KFH58" localSheetId="10" hidden="1">#REF!</definedName>
    <definedName name="BEx1P1HHKJA799O3YZXQAX6KFH58" localSheetId="6" hidden="1">#REF!</definedName>
    <definedName name="BEx1P1HHKJA799O3YZXQAX6KFH58" localSheetId="12" hidden="1">#REF!</definedName>
    <definedName name="BEx1P1HHKJA799O3YZXQAX6KFH58" localSheetId="7" hidden="1">#REF!</definedName>
    <definedName name="BEx1P1HHKJA799O3YZXQAX6KFH58" localSheetId="11" hidden="1">#REF!</definedName>
    <definedName name="BEx1P1HHKJA799O3YZXQAX6KFH58" localSheetId="9" hidden="1">#REF!</definedName>
    <definedName name="BEx1P1HHKJA799O3YZXQAX6KFH58" localSheetId="0" hidden="1">'[2]Reco Sheet for Fcast'!$F$6:$G$6</definedName>
    <definedName name="BEx1P1HHKJA799O3YZXQAX6KFH58" hidden="1">#REF!</definedName>
    <definedName name="BEx1P34W467WGPOXPK292QFJIPHJ" localSheetId="4" hidden="1">'[2]Reco Sheet for Fcast'!$H$2:$I$2</definedName>
    <definedName name="BEx1P34W467WGPOXPK292QFJIPHJ" localSheetId="1" hidden="1">'[2]Reco Sheet for Fcast'!$H$2:$I$2</definedName>
    <definedName name="BEx1P34W467WGPOXPK292QFJIPHJ" localSheetId="8" hidden="1">#REF!</definedName>
    <definedName name="BEx1P34W467WGPOXPK292QFJIPHJ" localSheetId="10" hidden="1">#REF!</definedName>
    <definedName name="BEx1P34W467WGPOXPK292QFJIPHJ" localSheetId="6" hidden="1">#REF!</definedName>
    <definedName name="BEx1P34W467WGPOXPK292QFJIPHJ" localSheetId="12" hidden="1">#REF!</definedName>
    <definedName name="BEx1P34W467WGPOXPK292QFJIPHJ" localSheetId="7" hidden="1">#REF!</definedName>
    <definedName name="BEx1P34W467WGPOXPK292QFJIPHJ" localSheetId="11" hidden="1">#REF!</definedName>
    <definedName name="BEx1P34W467WGPOXPK292QFJIPHJ" localSheetId="9" hidden="1">#REF!</definedName>
    <definedName name="BEx1P34W467WGPOXPK292QFJIPHJ" localSheetId="0" hidden="1">'[2]Reco Sheet for Fcast'!$H$2:$I$2</definedName>
    <definedName name="BEx1P34W467WGPOXPK292QFJIPHJ" hidden="1">#REF!</definedName>
    <definedName name="BEx1P7S1J4TKGVJ43C2Q2R3M9WRB" localSheetId="4" hidden="1">'[2]Reco Sheet for Fcast'!$I$6:$J$6</definedName>
    <definedName name="BEx1P7S1J4TKGVJ43C2Q2R3M9WRB" localSheetId="1" hidden="1">'[2]Reco Sheet for Fcast'!$I$6:$J$6</definedName>
    <definedName name="BEx1P7S1J4TKGVJ43C2Q2R3M9WRB" localSheetId="8" hidden="1">#REF!</definedName>
    <definedName name="BEx1P7S1J4TKGVJ43C2Q2R3M9WRB" localSheetId="10" hidden="1">#REF!</definedName>
    <definedName name="BEx1P7S1J4TKGVJ43C2Q2R3M9WRB" localSheetId="6" hidden="1">#REF!</definedName>
    <definedName name="BEx1P7S1J4TKGVJ43C2Q2R3M9WRB" localSheetId="12" hidden="1">#REF!</definedName>
    <definedName name="BEx1P7S1J4TKGVJ43C2Q2R3M9WRB" localSheetId="7" hidden="1">#REF!</definedName>
    <definedName name="BEx1P7S1J4TKGVJ43C2Q2R3M9WRB" localSheetId="11" hidden="1">#REF!</definedName>
    <definedName name="BEx1P7S1J4TKGVJ43C2Q2R3M9WRB" localSheetId="9" hidden="1">#REF!</definedName>
    <definedName name="BEx1P7S1J4TKGVJ43C2Q2R3M9WRB" localSheetId="0" hidden="1">'[2]Reco Sheet for Fcast'!$I$6:$J$6</definedName>
    <definedName name="BEx1P7S1J4TKGVJ43C2Q2R3M9WRB" hidden="1">#REF!</definedName>
    <definedName name="BEx1PA11BLPVZM8RC5BL46WX8YB5" localSheetId="4" hidden="1">'[2]Reco Sheet for Fcast'!$F$8:$G$8</definedName>
    <definedName name="BEx1PA11BLPVZM8RC5BL46WX8YB5" localSheetId="1" hidden="1">'[2]Reco Sheet for Fcast'!$F$8:$G$8</definedName>
    <definedName name="BEx1PA11BLPVZM8RC5BL46WX8YB5" localSheetId="8" hidden="1">#REF!</definedName>
    <definedName name="BEx1PA11BLPVZM8RC5BL46WX8YB5" localSheetId="10" hidden="1">#REF!</definedName>
    <definedName name="BEx1PA11BLPVZM8RC5BL46WX8YB5" localSheetId="6" hidden="1">#REF!</definedName>
    <definedName name="BEx1PA11BLPVZM8RC5BL46WX8YB5" localSheetId="12" hidden="1">#REF!</definedName>
    <definedName name="BEx1PA11BLPVZM8RC5BL46WX8YB5" localSheetId="7" hidden="1">#REF!</definedName>
    <definedName name="BEx1PA11BLPVZM8RC5BL46WX8YB5" localSheetId="11" hidden="1">#REF!</definedName>
    <definedName name="BEx1PA11BLPVZM8RC5BL46WX8YB5" localSheetId="9" hidden="1">#REF!</definedName>
    <definedName name="BEx1PA11BLPVZM8RC5BL46WX8YB5" localSheetId="0" hidden="1">'[2]Reco Sheet for Fcast'!$F$8:$G$8</definedName>
    <definedName name="BEx1PA11BLPVZM8RC5BL46WX8YB5" hidden="1">#REF!</definedName>
    <definedName name="BEx1PARXRTD8C90CTHDGZ2MZ48RR" hidden="1">#REF!</definedName>
    <definedName name="BEx1PBZ4BEFIPGMQXT9T8S4PZ2IM" localSheetId="4" hidden="1">'[2]Reco Sheet for Fcast'!$F$10:$G$10</definedName>
    <definedName name="BEx1PBZ4BEFIPGMQXT9T8S4PZ2IM" localSheetId="1" hidden="1">'[2]Reco Sheet for Fcast'!$F$10:$G$10</definedName>
    <definedName name="BEx1PBZ4BEFIPGMQXT9T8S4PZ2IM" localSheetId="8" hidden="1">#REF!</definedName>
    <definedName name="BEx1PBZ4BEFIPGMQXT9T8S4PZ2IM" localSheetId="10" hidden="1">#REF!</definedName>
    <definedName name="BEx1PBZ4BEFIPGMQXT9T8S4PZ2IM" localSheetId="6" hidden="1">#REF!</definedName>
    <definedName name="BEx1PBZ4BEFIPGMQXT9T8S4PZ2IM" localSheetId="12" hidden="1">#REF!</definedName>
    <definedName name="BEx1PBZ4BEFIPGMQXT9T8S4PZ2IM" localSheetId="7" hidden="1">#REF!</definedName>
    <definedName name="BEx1PBZ4BEFIPGMQXT9T8S4PZ2IM" localSheetId="11" hidden="1">#REF!</definedName>
    <definedName name="BEx1PBZ4BEFIPGMQXT9T8S4PZ2IM" localSheetId="9" hidden="1">#REF!</definedName>
    <definedName name="BEx1PBZ4BEFIPGMQXT9T8S4PZ2IM" localSheetId="0" hidden="1">'[2]Reco Sheet for Fcast'!$F$10:$G$10</definedName>
    <definedName name="BEx1PBZ4BEFIPGMQXT9T8S4PZ2IM" hidden="1">#REF!</definedName>
    <definedName name="BEx1PLF2CFSXBZPVI6CJ534EIJDN" localSheetId="4" hidden="1">'[2]Reco Sheet for Fcast'!$I$8:$J$8</definedName>
    <definedName name="BEx1PLF2CFSXBZPVI6CJ534EIJDN" localSheetId="1" hidden="1">'[2]Reco Sheet for Fcast'!$I$8:$J$8</definedName>
    <definedName name="BEx1PLF2CFSXBZPVI6CJ534EIJDN" localSheetId="8" hidden="1">#REF!</definedName>
    <definedName name="BEx1PLF2CFSXBZPVI6CJ534EIJDN" localSheetId="10" hidden="1">#REF!</definedName>
    <definedName name="BEx1PLF2CFSXBZPVI6CJ534EIJDN" localSheetId="6" hidden="1">#REF!</definedName>
    <definedName name="BEx1PLF2CFSXBZPVI6CJ534EIJDN" localSheetId="12" hidden="1">#REF!</definedName>
    <definedName name="BEx1PLF2CFSXBZPVI6CJ534EIJDN" localSheetId="7" hidden="1">#REF!</definedName>
    <definedName name="BEx1PLF2CFSXBZPVI6CJ534EIJDN" localSheetId="11" hidden="1">#REF!</definedName>
    <definedName name="BEx1PLF2CFSXBZPVI6CJ534EIJDN" localSheetId="9" hidden="1">#REF!</definedName>
    <definedName name="BEx1PLF2CFSXBZPVI6CJ534EIJDN" localSheetId="0" hidden="1">'[2]Reco Sheet for Fcast'!$I$8:$J$8</definedName>
    <definedName name="BEx1PLF2CFSXBZPVI6CJ534EIJDN" hidden="1">#REF!</definedName>
    <definedName name="BEx1PMWZB2DO6EM9BKLUICZJ65HD" localSheetId="4" hidden="1">'[2]Reco Sheet for Fcast'!$I$10:$J$10</definedName>
    <definedName name="BEx1PMWZB2DO6EM9BKLUICZJ65HD" localSheetId="1" hidden="1">'[2]Reco Sheet for Fcast'!$I$10:$J$10</definedName>
    <definedName name="BEx1PMWZB2DO6EM9BKLUICZJ65HD" localSheetId="8" hidden="1">#REF!</definedName>
    <definedName name="BEx1PMWZB2DO6EM9BKLUICZJ65HD" localSheetId="10" hidden="1">#REF!</definedName>
    <definedName name="BEx1PMWZB2DO6EM9BKLUICZJ65HD" localSheetId="6" hidden="1">#REF!</definedName>
    <definedName name="BEx1PMWZB2DO6EM9BKLUICZJ65HD" localSheetId="12" hidden="1">#REF!</definedName>
    <definedName name="BEx1PMWZB2DO6EM9BKLUICZJ65HD" localSheetId="7" hidden="1">#REF!</definedName>
    <definedName name="BEx1PMWZB2DO6EM9BKLUICZJ65HD" localSheetId="11" hidden="1">#REF!</definedName>
    <definedName name="BEx1PMWZB2DO6EM9BKLUICZJ65HD" localSheetId="9" hidden="1">#REF!</definedName>
    <definedName name="BEx1PMWZB2DO6EM9BKLUICZJ65HD" localSheetId="0" hidden="1">'[2]Reco Sheet for Fcast'!$I$10:$J$10</definedName>
    <definedName name="BEx1PMWZB2DO6EM9BKLUICZJ65HD" hidden="1">#REF!</definedName>
    <definedName name="BEx1QA54J2A4I7IBQR19BTY28ZMR" localSheetId="4" hidden="1">'[2]Reco Sheet for Fcast'!$I$10:$J$10</definedName>
    <definedName name="BEx1QA54J2A4I7IBQR19BTY28ZMR" localSheetId="1" hidden="1">'[2]Reco Sheet for Fcast'!$I$10:$J$10</definedName>
    <definedName name="BEx1QA54J2A4I7IBQR19BTY28ZMR" localSheetId="8" hidden="1">#REF!</definedName>
    <definedName name="BEx1QA54J2A4I7IBQR19BTY28ZMR" localSheetId="10" hidden="1">#REF!</definedName>
    <definedName name="BEx1QA54J2A4I7IBQR19BTY28ZMR" localSheetId="6" hidden="1">#REF!</definedName>
    <definedName name="BEx1QA54J2A4I7IBQR19BTY28ZMR" localSheetId="12" hidden="1">#REF!</definedName>
    <definedName name="BEx1QA54J2A4I7IBQR19BTY28ZMR" localSheetId="7" hidden="1">#REF!</definedName>
    <definedName name="BEx1QA54J2A4I7IBQR19BTY28ZMR" localSheetId="11" hidden="1">#REF!</definedName>
    <definedName name="BEx1QA54J2A4I7IBQR19BTY28ZMR" localSheetId="9" hidden="1">#REF!</definedName>
    <definedName name="BEx1QA54J2A4I7IBQR19BTY28ZMR" localSheetId="0" hidden="1">'[2]Reco Sheet for Fcast'!$I$10:$J$10</definedName>
    <definedName name="BEx1QA54J2A4I7IBQR19BTY28ZMR" hidden="1">#REF!</definedName>
    <definedName name="BEx1QL2UM89QA546C0N5UAES7FWW" hidden="1">#REF!</definedName>
    <definedName name="BEx1QM4PKKBHXHR5BZ2NON028UYL" hidden="1">#REF!</definedName>
    <definedName name="BEx1QMQAHG3KQUK59DVM68SWKZIZ" localSheetId="4" hidden="1">'[2]Reco Sheet for Fcast'!$I$10:$J$10</definedName>
    <definedName name="BEx1QMQAHG3KQUK59DVM68SWKZIZ" localSheetId="1" hidden="1">'[2]Reco Sheet for Fcast'!$I$10:$J$10</definedName>
    <definedName name="BEx1QMQAHG3KQUK59DVM68SWKZIZ" localSheetId="8" hidden="1">#REF!</definedName>
    <definedName name="BEx1QMQAHG3KQUK59DVM68SWKZIZ" localSheetId="10" hidden="1">#REF!</definedName>
    <definedName name="BEx1QMQAHG3KQUK59DVM68SWKZIZ" localSheetId="6" hidden="1">#REF!</definedName>
    <definedName name="BEx1QMQAHG3KQUK59DVM68SWKZIZ" localSheetId="12" hidden="1">#REF!</definedName>
    <definedName name="BEx1QMQAHG3KQUK59DVM68SWKZIZ" localSheetId="7" hidden="1">#REF!</definedName>
    <definedName name="BEx1QMQAHG3KQUK59DVM68SWKZIZ" localSheetId="11" hidden="1">#REF!</definedName>
    <definedName name="BEx1QMQAHG3KQUK59DVM68SWKZIZ" localSheetId="9" hidden="1">#REF!</definedName>
    <definedName name="BEx1QMQAHG3KQUK59DVM68SWKZIZ" localSheetId="0" hidden="1">'[2]Reco Sheet for Fcast'!$I$10:$J$10</definedName>
    <definedName name="BEx1QMQAHG3KQUK59DVM68SWKZIZ" hidden="1">#REF!</definedName>
    <definedName name="BEx1R9YFKJCMSEST8OVCAO5E47FO" localSheetId="4" hidden="1">'[2]Reco Sheet for Fcast'!$F$9:$G$9</definedName>
    <definedName name="BEx1R9YFKJCMSEST8OVCAO5E47FO" localSheetId="1" hidden="1">'[2]Reco Sheet for Fcast'!$F$9:$G$9</definedName>
    <definedName name="BEx1R9YFKJCMSEST8OVCAO5E47FO" localSheetId="8" hidden="1">#REF!</definedName>
    <definedName name="BEx1R9YFKJCMSEST8OVCAO5E47FO" localSheetId="10" hidden="1">#REF!</definedName>
    <definedName name="BEx1R9YFKJCMSEST8OVCAO5E47FO" localSheetId="6" hidden="1">#REF!</definedName>
    <definedName name="BEx1R9YFKJCMSEST8OVCAO5E47FO" localSheetId="12" hidden="1">#REF!</definedName>
    <definedName name="BEx1R9YFKJCMSEST8OVCAO5E47FO" localSheetId="7" hidden="1">#REF!</definedName>
    <definedName name="BEx1R9YFKJCMSEST8OVCAO5E47FO" localSheetId="11" hidden="1">#REF!</definedName>
    <definedName name="BEx1R9YFKJCMSEST8OVCAO5E47FO" localSheetId="9" hidden="1">#REF!</definedName>
    <definedName name="BEx1R9YFKJCMSEST8OVCAO5E47FO" localSheetId="0" hidden="1">'[2]Reco Sheet for Fcast'!$F$9:$G$9</definedName>
    <definedName name="BEx1R9YFKJCMSEST8OVCAO5E47FO" hidden="1">#REF!</definedName>
    <definedName name="BEx1RBGC06B3T52OIC0EQ1KGVP1I" localSheetId="4" hidden="1">'[2]Reco Sheet for Fcast'!$F$10:$G$10</definedName>
    <definedName name="BEx1RBGC06B3T52OIC0EQ1KGVP1I" localSheetId="1" hidden="1">'[2]Reco Sheet for Fcast'!$F$10:$G$10</definedName>
    <definedName name="BEx1RBGC06B3T52OIC0EQ1KGVP1I" localSheetId="8" hidden="1">#REF!</definedName>
    <definedName name="BEx1RBGC06B3T52OIC0EQ1KGVP1I" localSheetId="10" hidden="1">#REF!</definedName>
    <definedName name="BEx1RBGC06B3T52OIC0EQ1KGVP1I" localSheetId="6" hidden="1">#REF!</definedName>
    <definedName name="BEx1RBGC06B3T52OIC0EQ1KGVP1I" localSheetId="12" hidden="1">#REF!</definedName>
    <definedName name="BEx1RBGC06B3T52OIC0EQ1KGVP1I" localSheetId="7" hidden="1">#REF!</definedName>
    <definedName name="BEx1RBGC06B3T52OIC0EQ1KGVP1I" localSheetId="11" hidden="1">#REF!</definedName>
    <definedName name="BEx1RBGC06B3T52OIC0EQ1KGVP1I" localSheetId="9" hidden="1">#REF!</definedName>
    <definedName name="BEx1RBGC06B3T52OIC0EQ1KGVP1I" localSheetId="0" hidden="1">'[2]Reco Sheet for Fcast'!$F$10:$G$10</definedName>
    <definedName name="BEx1RBGC06B3T52OIC0EQ1KGVP1I" hidden="1">#REF!</definedName>
    <definedName name="BEx1RRC7X4NI1CU4EO5XYE2GVARJ" localSheetId="4" hidden="1">'[2]Reco Sheet for Fcast'!$I$11:$J$11</definedName>
    <definedName name="BEx1RRC7X4NI1CU4EO5XYE2GVARJ" localSheetId="1" hidden="1">'[2]Reco Sheet for Fcast'!$I$11:$J$11</definedName>
    <definedName name="BEx1RRC7X4NI1CU4EO5XYE2GVARJ" localSheetId="8" hidden="1">#REF!</definedName>
    <definedName name="BEx1RRC7X4NI1CU4EO5XYE2GVARJ" localSheetId="10" hidden="1">#REF!</definedName>
    <definedName name="BEx1RRC7X4NI1CU4EO5XYE2GVARJ" localSheetId="6" hidden="1">#REF!</definedName>
    <definedName name="BEx1RRC7X4NI1CU4EO5XYE2GVARJ" localSheetId="12" hidden="1">#REF!</definedName>
    <definedName name="BEx1RRC7X4NI1CU4EO5XYE2GVARJ" localSheetId="7" hidden="1">#REF!</definedName>
    <definedName name="BEx1RRC7X4NI1CU4EO5XYE2GVARJ" localSheetId="11" hidden="1">#REF!</definedName>
    <definedName name="BEx1RRC7X4NI1CU4EO5XYE2GVARJ" localSheetId="9" hidden="1">#REF!</definedName>
    <definedName name="BEx1RRC7X4NI1CU4EO5XYE2GVARJ" localSheetId="0" hidden="1">'[2]Reco Sheet for Fcast'!$I$11:$J$11</definedName>
    <definedName name="BEx1RRC7X4NI1CU4EO5XYE2GVARJ" hidden="1">#REF!</definedName>
    <definedName name="BEx1RY8DJX7XGAJ5Y6PJ7I5IYK4W" hidden="1">#REF!</definedName>
    <definedName name="BEx1RZA1NCGT832L7EMR7GMF588W" localSheetId="4" hidden="1">'[2]Reco Sheet for Fcast'!$I$10:$J$10</definedName>
    <definedName name="BEx1RZA1NCGT832L7EMR7GMF588W" localSheetId="1" hidden="1">'[2]Reco Sheet for Fcast'!$I$10:$J$10</definedName>
    <definedName name="BEx1RZA1NCGT832L7EMR7GMF588W" localSheetId="8" hidden="1">#REF!</definedName>
    <definedName name="BEx1RZA1NCGT832L7EMR7GMF588W" localSheetId="10" hidden="1">#REF!</definedName>
    <definedName name="BEx1RZA1NCGT832L7EMR7GMF588W" localSheetId="6" hidden="1">#REF!</definedName>
    <definedName name="BEx1RZA1NCGT832L7EMR7GMF588W" localSheetId="12" hidden="1">#REF!</definedName>
    <definedName name="BEx1RZA1NCGT832L7EMR7GMF588W" localSheetId="7" hidden="1">#REF!</definedName>
    <definedName name="BEx1RZA1NCGT832L7EMR7GMF588W" localSheetId="11" hidden="1">#REF!</definedName>
    <definedName name="BEx1RZA1NCGT832L7EMR7GMF588W" localSheetId="9" hidden="1">#REF!</definedName>
    <definedName name="BEx1RZA1NCGT832L7EMR7GMF588W" localSheetId="0" hidden="1">'[2]Reco Sheet for Fcast'!$I$10:$J$10</definedName>
    <definedName name="BEx1RZA1NCGT832L7EMR7GMF588W" hidden="1">#REF!</definedName>
    <definedName name="BEx1S0XGIPUSZQUCSGWSK10GKW7Y" localSheetId="4" hidden="1">'[2]Reco Sheet for Fcast'!$F$8:$G$8</definedName>
    <definedName name="BEx1S0XGIPUSZQUCSGWSK10GKW7Y" localSheetId="1" hidden="1">'[2]Reco Sheet for Fcast'!$F$8:$G$8</definedName>
    <definedName name="BEx1S0XGIPUSZQUCSGWSK10GKW7Y" localSheetId="8" hidden="1">#REF!</definedName>
    <definedName name="BEx1S0XGIPUSZQUCSGWSK10GKW7Y" localSheetId="10" hidden="1">#REF!</definedName>
    <definedName name="BEx1S0XGIPUSZQUCSGWSK10GKW7Y" localSheetId="6" hidden="1">#REF!</definedName>
    <definedName name="BEx1S0XGIPUSZQUCSGWSK10GKW7Y" localSheetId="12" hidden="1">#REF!</definedName>
    <definedName name="BEx1S0XGIPUSZQUCSGWSK10GKW7Y" localSheetId="7" hidden="1">#REF!</definedName>
    <definedName name="BEx1S0XGIPUSZQUCSGWSK10GKW7Y" localSheetId="11" hidden="1">#REF!</definedName>
    <definedName name="BEx1S0XGIPUSZQUCSGWSK10GKW7Y" localSheetId="9" hidden="1">#REF!</definedName>
    <definedName name="BEx1S0XGIPUSZQUCSGWSK10GKW7Y" localSheetId="0" hidden="1">'[2]Reco Sheet for Fcast'!$F$8:$G$8</definedName>
    <definedName name="BEx1S0XGIPUSZQUCSGWSK10GKW7Y" hidden="1">#REF!</definedName>
    <definedName name="BEx1S5VFNKIXHTTCWSV60UC50EZ8" localSheetId="4" hidden="1">'[2]Reco Sheet for Fcast'!$I$7:$J$7</definedName>
    <definedName name="BEx1S5VFNKIXHTTCWSV60UC50EZ8" localSheetId="1" hidden="1">'[2]Reco Sheet for Fcast'!$I$7:$J$7</definedName>
    <definedName name="BEx1S5VFNKIXHTTCWSV60UC50EZ8" localSheetId="8" hidden="1">#REF!</definedName>
    <definedName name="BEx1S5VFNKIXHTTCWSV60UC50EZ8" localSheetId="10" hidden="1">#REF!</definedName>
    <definedName name="BEx1S5VFNKIXHTTCWSV60UC50EZ8" localSheetId="6" hidden="1">#REF!</definedName>
    <definedName name="BEx1S5VFNKIXHTTCWSV60UC50EZ8" localSheetId="12" hidden="1">#REF!</definedName>
    <definedName name="BEx1S5VFNKIXHTTCWSV60UC50EZ8" localSheetId="7" hidden="1">#REF!</definedName>
    <definedName name="BEx1S5VFNKIXHTTCWSV60UC50EZ8" localSheetId="11" hidden="1">#REF!</definedName>
    <definedName name="BEx1S5VFNKIXHTTCWSV60UC50EZ8" localSheetId="9" hidden="1">#REF!</definedName>
    <definedName name="BEx1S5VFNKIXHTTCWSV60UC50EZ8" localSheetId="0" hidden="1">'[2]Reco Sheet for Fcast'!$I$7:$J$7</definedName>
    <definedName name="BEx1S5VFNKIXHTTCWSV60UC50EZ8" hidden="1">#REF!</definedName>
    <definedName name="BEx1SEKAWOQJB87D3XQKKK1S7Q7X" hidden="1">#REF!</definedName>
    <definedName name="BEx1SK3U02H0RGKEYXW7ZMCEOF3V" localSheetId="4" hidden="1">'[2]Reco Sheet for Fcast'!$E$2:$F$2</definedName>
    <definedName name="BEx1SK3U02H0RGKEYXW7ZMCEOF3V" localSheetId="1" hidden="1">'[2]Reco Sheet for Fcast'!$E$2:$F$2</definedName>
    <definedName name="BEx1SK3U02H0RGKEYXW7ZMCEOF3V" localSheetId="8" hidden="1">#REF!</definedName>
    <definedName name="BEx1SK3U02H0RGKEYXW7ZMCEOF3V" localSheetId="10" hidden="1">#REF!</definedName>
    <definedName name="BEx1SK3U02H0RGKEYXW7ZMCEOF3V" localSheetId="6" hidden="1">#REF!</definedName>
    <definedName name="BEx1SK3U02H0RGKEYXW7ZMCEOF3V" localSheetId="12" hidden="1">#REF!</definedName>
    <definedName name="BEx1SK3U02H0RGKEYXW7ZMCEOF3V" localSheetId="7" hidden="1">#REF!</definedName>
    <definedName name="BEx1SK3U02H0RGKEYXW7ZMCEOF3V" localSheetId="11" hidden="1">#REF!</definedName>
    <definedName name="BEx1SK3U02H0RGKEYXW7ZMCEOF3V" localSheetId="9" hidden="1">#REF!</definedName>
    <definedName name="BEx1SK3U02H0RGKEYXW7ZMCEOF3V" localSheetId="0" hidden="1">'[2]Reco Sheet for Fcast'!$E$2:$F$2</definedName>
    <definedName name="BEx1SK3U02H0RGKEYXW7ZMCEOF3V" hidden="1">#REF!</definedName>
    <definedName name="BEx1SL0D3RL9MNMJMKKSCKHRMB2U" hidden="1">#REF!</definedName>
    <definedName name="BEx1SSNEZINBJT29QVS62VS1THT4" localSheetId="4" hidden="1">'[2]Reco Sheet for Fcast'!$F$9:$G$9</definedName>
    <definedName name="BEx1SSNEZINBJT29QVS62VS1THT4" localSheetId="1" hidden="1">'[2]Reco Sheet for Fcast'!$F$9:$G$9</definedName>
    <definedName name="BEx1SSNEZINBJT29QVS62VS1THT4" localSheetId="8" hidden="1">#REF!</definedName>
    <definedName name="BEx1SSNEZINBJT29QVS62VS1THT4" localSheetId="10" hidden="1">#REF!</definedName>
    <definedName name="BEx1SSNEZINBJT29QVS62VS1THT4" localSheetId="6" hidden="1">#REF!</definedName>
    <definedName name="BEx1SSNEZINBJT29QVS62VS1THT4" localSheetId="12" hidden="1">#REF!</definedName>
    <definedName name="BEx1SSNEZINBJT29QVS62VS1THT4" localSheetId="7" hidden="1">#REF!</definedName>
    <definedName name="BEx1SSNEZINBJT29QVS62VS1THT4" localSheetId="11" hidden="1">#REF!</definedName>
    <definedName name="BEx1SSNEZINBJT29QVS62VS1THT4" localSheetId="9" hidden="1">#REF!</definedName>
    <definedName name="BEx1SSNEZINBJT29QVS62VS1THT4" localSheetId="0" hidden="1">'[2]Reco Sheet for Fcast'!$F$9:$G$9</definedName>
    <definedName name="BEx1SSNEZINBJT29QVS62VS1THT4" hidden="1">#REF!</definedName>
    <definedName name="BEx1ST3IFG1FCSM73CNIUQQ5QSMJ" hidden="1">#REF!</definedName>
    <definedName name="BEx1SVNCHNANBJIDIQVB8AFK4HAN" localSheetId="4" hidden="1">'[3]AMI P &amp; L'!#REF!</definedName>
    <definedName name="BEx1SVNCHNANBJIDIQVB8AFK4HAN" localSheetId="1" hidden="1">'[3]AMI P &amp; L'!#REF!</definedName>
    <definedName name="BEx1SVNCHNANBJIDIQVB8AFK4HAN" localSheetId="8" hidden="1">#REF!</definedName>
    <definedName name="BEx1SVNCHNANBJIDIQVB8AFK4HAN" localSheetId="10" hidden="1">#REF!</definedName>
    <definedName name="BEx1SVNCHNANBJIDIQVB8AFK4HAN" localSheetId="6" hidden="1">#REF!</definedName>
    <definedName name="BEx1SVNCHNANBJIDIQVB8AFK4HAN" localSheetId="12" hidden="1">#REF!</definedName>
    <definedName name="BEx1SVNCHNANBJIDIQVB8AFK4HAN" localSheetId="7" hidden="1">#REF!</definedName>
    <definedName name="BEx1SVNCHNANBJIDIQVB8AFK4HAN" localSheetId="11" hidden="1">#REF!</definedName>
    <definedName name="BEx1SVNCHNANBJIDIQVB8AFK4HAN" localSheetId="9" hidden="1">#REF!</definedName>
    <definedName name="BEx1SVNCHNANBJIDIQVB8AFK4HAN" localSheetId="0" hidden="1">'[3]AMI P &amp; L'!#REF!</definedName>
    <definedName name="BEx1SVNCHNANBJIDIQVB8AFK4HAN" hidden="1">#REF!</definedName>
    <definedName name="BEx1TJ0WLS9O7KNSGIPWTYHDYI1D" localSheetId="4" hidden="1">'[3]AMI P &amp; L'!#REF!</definedName>
    <definedName name="BEx1TJ0WLS9O7KNSGIPWTYHDYI1D" localSheetId="1" hidden="1">'[3]AMI P &amp; L'!#REF!</definedName>
    <definedName name="BEx1TJ0WLS9O7KNSGIPWTYHDYI1D" localSheetId="8" hidden="1">#REF!</definedName>
    <definedName name="BEx1TJ0WLS9O7KNSGIPWTYHDYI1D" localSheetId="10" hidden="1">#REF!</definedName>
    <definedName name="BEx1TJ0WLS9O7KNSGIPWTYHDYI1D" localSheetId="6" hidden="1">#REF!</definedName>
    <definedName name="BEx1TJ0WLS9O7KNSGIPWTYHDYI1D" localSheetId="12" hidden="1">#REF!</definedName>
    <definedName name="BEx1TJ0WLS9O7KNSGIPWTYHDYI1D" localSheetId="7" hidden="1">#REF!</definedName>
    <definedName name="BEx1TJ0WLS9O7KNSGIPWTYHDYI1D" localSheetId="11" hidden="1">#REF!</definedName>
    <definedName name="BEx1TJ0WLS9O7KNSGIPWTYHDYI1D" localSheetId="9" hidden="1">#REF!</definedName>
    <definedName name="BEx1TJ0WLS9O7KNSGIPWTYHDYI1D" localSheetId="0" hidden="1">'[3]AMI P &amp; L'!#REF!</definedName>
    <definedName name="BEx1TJ0WLS9O7KNSGIPWTYHDYI1D" hidden="1">#REF!</definedName>
    <definedName name="BEx1TYR9YIVMD6E36LEX70E5H1UT" hidden="1">#REF!</definedName>
    <definedName name="BEx1U7AVJITLJSXQVVFD7SW3PG16" hidden="1">#REF!</definedName>
    <definedName name="BEx1U7WFO8OZKB1EBF4H386JW91L" localSheetId="4" hidden="1">'[2]Reco Sheet for Fcast'!$I$9:$J$9</definedName>
    <definedName name="BEx1U7WFO8OZKB1EBF4H386JW91L" localSheetId="1" hidden="1">'[2]Reco Sheet for Fcast'!$I$9:$J$9</definedName>
    <definedName name="BEx1U7WFO8OZKB1EBF4H386JW91L" localSheetId="8" hidden="1">#REF!</definedName>
    <definedName name="BEx1U7WFO8OZKB1EBF4H386JW91L" localSheetId="10" hidden="1">#REF!</definedName>
    <definedName name="BEx1U7WFO8OZKB1EBF4H386JW91L" localSheetId="6" hidden="1">#REF!</definedName>
    <definedName name="BEx1U7WFO8OZKB1EBF4H386JW91L" localSheetId="12" hidden="1">#REF!</definedName>
    <definedName name="BEx1U7WFO8OZKB1EBF4H386JW91L" localSheetId="7" hidden="1">#REF!</definedName>
    <definedName name="BEx1U7WFO8OZKB1EBF4H386JW91L" localSheetId="11" hidden="1">#REF!</definedName>
    <definedName name="BEx1U7WFO8OZKB1EBF4H386JW91L" localSheetId="9" hidden="1">#REF!</definedName>
    <definedName name="BEx1U7WFO8OZKB1EBF4H386JW91L" localSheetId="0" hidden="1">'[2]Reco Sheet for Fcast'!$I$9:$J$9</definedName>
    <definedName name="BEx1U7WFO8OZKB1EBF4H386JW91L" hidden="1">#REF!</definedName>
    <definedName name="BEx1U87938YR9N6HYI24KVBKLOS3" localSheetId="4" hidden="1">'[2]Reco Sheet for Fcast'!$G$2</definedName>
    <definedName name="BEx1U87938YR9N6HYI24KVBKLOS3" localSheetId="1" hidden="1">'[2]Reco Sheet for Fcast'!$G$2</definedName>
    <definedName name="BEx1U87938YR9N6HYI24KVBKLOS3" localSheetId="8" hidden="1">#REF!</definedName>
    <definedName name="BEx1U87938YR9N6HYI24KVBKLOS3" localSheetId="10" hidden="1">#REF!</definedName>
    <definedName name="BEx1U87938YR9N6HYI24KVBKLOS3" localSheetId="6" hidden="1">#REF!</definedName>
    <definedName name="BEx1U87938YR9N6HYI24KVBKLOS3" localSheetId="12" hidden="1">#REF!</definedName>
    <definedName name="BEx1U87938YR9N6HYI24KVBKLOS3" localSheetId="7" hidden="1">#REF!</definedName>
    <definedName name="BEx1U87938YR9N6HYI24KVBKLOS3" localSheetId="11" hidden="1">#REF!</definedName>
    <definedName name="BEx1U87938YR9N6HYI24KVBKLOS3" localSheetId="9" hidden="1">#REF!</definedName>
    <definedName name="BEx1U87938YR9N6HYI24KVBKLOS3" localSheetId="0" hidden="1">'[2]Reco Sheet for Fcast'!$G$2</definedName>
    <definedName name="BEx1U87938YR9N6HYI24KVBKLOS3" hidden="1">#REF!</definedName>
    <definedName name="BEx1UA5BKWQW06WM6TB4PO39DL1F" hidden="1">#REF!</definedName>
    <definedName name="BEx1UESH4KDWHYESQU2IE55RS3LI" localSheetId="4" hidden="1">'[2]Reco Sheet for Fcast'!$F$11:$G$11</definedName>
    <definedName name="BEx1UESH4KDWHYESQU2IE55RS3LI" localSheetId="1" hidden="1">'[2]Reco Sheet for Fcast'!$F$11:$G$11</definedName>
    <definedName name="BEx1UESH4KDWHYESQU2IE55RS3LI" localSheetId="8" hidden="1">#REF!</definedName>
    <definedName name="BEx1UESH4KDWHYESQU2IE55RS3LI" localSheetId="10" hidden="1">#REF!</definedName>
    <definedName name="BEx1UESH4KDWHYESQU2IE55RS3LI" localSheetId="6" hidden="1">#REF!</definedName>
    <definedName name="BEx1UESH4KDWHYESQU2IE55RS3LI" localSheetId="12" hidden="1">#REF!</definedName>
    <definedName name="BEx1UESH4KDWHYESQU2IE55RS3LI" localSheetId="7" hidden="1">#REF!</definedName>
    <definedName name="BEx1UESH4KDWHYESQU2IE55RS3LI" localSheetId="11" hidden="1">#REF!</definedName>
    <definedName name="BEx1UESH4KDWHYESQU2IE55RS3LI" localSheetId="9" hidden="1">#REF!</definedName>
    <definedName name="BEx1UESH4KDWHYESQU2IE55RS3LI" localSheetId="0" hidden="1">'[2]Reco Sheet for Fcast'!$F$11:$G$11</definedName>
    <definedName name="BEx1UESH4KDWHYESQU2IE55RS3LI" hidden="1">#REF!</definedName>
    <definedName name="BEx1UI8N9KTCPSOJ7RDW0T8UEBNP" localSheetId="4" hidden="1">'[2]Reco Sheet for Fcast'!$F$10:$G$10</definedName>
    <definedName name="BEx1UI8N9KTCPSOJ7RDW0T8UEBNP" localSheetId="1" hidden="1">'[2]Reco Sheet for Fcast'!$F$10:$G$10</definedName>
    <definedName name="BEx1UI8N9KTCPSOJ7RDW0T8UEBNP" localSheetId="8" hidden="1">#REF!</definedName>
    <definedName name="BEx1UI8N9KTCPSOJ7RDW0T8UEBNP" localSheetId="10" hidden="1">#REF!</definedName>
    <definedName name="BEx1UI8N9KTCPSOJ7RDW0T8UEBNP" localSheetId="6" hidden="1">#REF!</definedName>
    <definedName name="BEx1UI8N9KTCPSOJ7RDW0T8UEBNP" localSheetId="12" hidden="1">#REF!</definedName>
    <definedName name="BEx1UI8N9KTCPSOJ7RDW0T8UEBNP" localSheetId="7" hidden="1">#REF!</definedName>
    <definedName name="BEx1UI8N9KTCPSOJ7RDW0T8UEBNP" localSheetId="11" hidden="1">#REF!</definedName>
    <definedName name="BEx1UI8N9KTCPSOJ7RDW0T8UEBNP" localSheetId="9" hidden="1">#REF!</definedName>
    <definedName name="BEx1UI8N9KTCPSOJ7RDW0T8UEBNP" localSheetId="0" hidden="1">'[2]Reco Sheet for Fcast'!$F$10:$G$10</definedName>
    <definedName name="BEx1UI8N9KTCPSOJ7RDW0T8UEBNP" hidden="1">#REF!</definedName>
    <definedName name="BEx1UML0HHJFHA5TBOYQ24I3RV1W" localSheetId="4" hidden="1">'[2]Reco Sheet for Fcast'!$F$6:$G$6</definedName>
    <definedName name="BEx1UML0HHJFHA5TBOYQ24I3RV1W" localSheetId="1" hidden="1">'[2]Reco Sheet for Fcast'!$F$6:$G$6</definedName>
    <definedName name="BEx1UML0HHJFHA5TBOYQ24I3RV1W" localSheetId="8" hidden="1">#REF!</definedName>
    <definedName name="BEx1UML0HHJFHA5TBOYQ24I3RV1W" localSheetId="10" hidden="1">#REF!</definedName>
    <definedName name="BEx1UML0HHJFHA5TBOYQ24I3RV1W" localSheetId="6" hidden="1">#REF!</definedName>
    <definedName name="BEx1UML0HHJFHA5TBOYQ24I3RV1W" localSheetId="12" hidden="1">#REF!</definedName>
    <definedName name="BEx1UML0HHJFHA5TBOYQ24I3RV1W" localSheetId="7" hidden="1">#REF!</definedName>
    <definedName name="BEx1UML0HHJFHA5TBOYQ24I3RV1W" localSheetId="11" hidden="1">#REF!</definedName>
    <definedName name="BEx1UML0HHJFHA5TBOYQ24I3RV1W" localSheetId="9" hidden="1">#REF!</definedName>
    <definedName name="BEx1UML0HHJFHA5TBOYQ24I3RV1W" localSheetId="0" hidden="1">'[2]Reco Sheet for Fcast'!$F$6:$G$6</definedName>
    <definedName name="BEx1UML0HHJFHA5TBOYQ24I3RV1W" hidden="1">#REF!</definedName>
    <definedName name="BEx1UUDIQPZ23XQ79GUL0RAWRSCK" localSheetId="4" hidden="1">'[2]Reco Sheet for Fcast'!$I$7:$J$7</definedName>
    <definedName name="BEx1UUDIQPZ23XQ79GUL0RAWRSCK" localSheetId="1" hidden="1">'[2]Reco Sheet for Fcast'!$I$7:$J$7</definedName>
    <definedName name="BEx1UUDIQPZ23XQ79GUL0RAWRSCK" localSheetId="8" hidden="1">#REF!</definedName>
    <definedName name="BEx1UUDIQPZ23XQ79GUL0RAWRSCK" localSheetId="10" hidden="1">#REF!</definedName>
    <definedName name="BEx1UUDIQPZ23XQ79GUL0RAWRSCK" localSheetId="6" hidden="1">#REF!</definedName>
    <definedName name="BEx1UUDIQPZ23XQ79GUL0RAWRSCK" localSheetId="12" hidden="1">#REF!</definedName>
    <definedName name="BEx1UUDIQPZ23XQ79GUL0RAWRSCK" localSheetId="7" hidden="1">#REF!</definedName>
    <definedName name="BEx1UUDIQPZ23XQ79GUL0RAWRSCK" localSheetId="11" hidden="1">#REF!</definedName>
    <definedName name="BEx1UUDIQPZ23XQ79GUL0RAWRSCK" localSheetId="9" hidden="1">#REF!</definedName>
    <definedName name="BEx1UUDIQPZ23XQ79GUL0RAWRSCK" localSheetId="0" hidden="1">'[2]Reco Sheet for Fcast'!$I$7:$J$7</definedName>
    <definedName name="BEx1UUDIQPZ23XQ79GUL0RAWRSCK" hidden="1">#REF!</definedName>
    <definedName name="BEx1UVQ55NGV5J0R40BW1MX0TTYP" hidden="1">#REF!</definedName>
    <definedName name="BEx1V50N55N07Q5LD91VS9QF1WB6" localSheetId="8" hidden="1">#REF!</definedName>
    <definedName name="BEx1V50N55N07Q5LD91VS9QF1WB6" localSheetId="10" hidden="1">#REF!</definedName>
    <definedName name="BEx1V50N55N07Q5LD91VS9QF1WB6" localSheetId="6" hidden="1">#REF!</definedName>
    <definedName name="BEx1V50N55N07Q5LD91VS9QF1WB6" localSheetId="12" hidden="1">#REF!</definedName>
    <definedName name="BEx1V50N55N07Q5LD91VS9QF1WB6" localSheetId="7" hidden="1">#REF!</definedName>
    <definedName name="BEx1V50N55N07Q5LD91VS9QF1WB6" localSheetId="11" hidden="1">#REF!</definedName>
    <definedName name="BEx1V50N55N07Q5LD91VS9QF1WB6" localSheetId="9" hidden="1">#REF!</definedName>
    <definedName name="BEx1V50N55N07Q5LD91VS9QF1WB6" hidden="1">#REF!</definedName>
    <definedName name="BEx1V67SEV778NVW68J8W5SND1J7" localSheetId="4" hidden="1">'[2]Reco Sheet for Fcast'!$I$9:$J$9</definedName>
    <definedName name="BEx1V67SEV778NVW68J8W5SND1J7" localSheetId="1" hidden="1">'[2]Reco Sheet for Fcast'!$I$9:$J$9</definedName>
    <definedName name="BEx1V67SEV778NVW68J8W5SND1J7" localSheetId="8" hidden="1">#REF!</definedName>
    <definedName name="BEx1V67SEV778NVW68J8W5SND1J7" localSheetId="10" hidden="1">#REF!</definedName>
    <definedName name="BEx1V67SEV778NVW68J8W5SND1J7" localSheetId="6" hidden="1">#REF!</definedName>
    <definedName name="BEx1V67SEV778NVW68J8W5SND1J7" localSheetId="12" hidden="1">#REF!</definedName>
    <definedName name="BEx1V67SEV778NVW68J8W5SND1J7" localSheetId="7" hidden="1">#REF!</definedName>
    <definedName name="BEx1V67SEV778NVW68J8W5SND1J7" localSheetId="11" hidden="1">#REF!</definedName>
    <definedName name="BEx1V67SEV778NVW68J8W5SND1J7" localSheetId="9" hidden="1">#REF!</definedName>
    <definedName name="BEx1V67SEV778NVW68J8W5SND1J7" localSheetId="0" hidden="1">'[2]Reco Sheet for Fcast'!$I$9:$J$9</definedName>
    <definedName name="BEx1V67SEV778NVW68J8W5SND1J7" hidden="1">#REF!</definedName>
    <definedName name="BEx1VIY9SQLRESD11CC4PHYT0XSG" localSheetId="4" hidden="1">'[2]Reco Sheet for Fcast'!$H$2:$I$2</definedName>
    <definedName name="BEx1VIY9SQLRESD11CC4PHYT0XSG" localSheetId="1" hidden="1">'[2]Reco Sheet for Fcast'!$H$2:$I$2</definedName>
    <definedName name="BEx1VIY9SQLRESD11CC4PHYT0XSG" localSheetId="8" hidden="1">#REF!</definedName>
    <definedName name="BEx1VIY9SQLRESD11CC4PHYT0XSG" localSheetId="10" hidden="1">#REF!</definedName>
    <definedName name="BEx1VIY9SQLRESD11CC4PHYT0XSG" localSheetId="6" hidden="1">#REF!</definedName>
    <definedName name="BEx1VIY9SQLRESD11CC4PHYT0XSG" localSheetId="12" hidden="1">#REF!</definedName>
    <definedName name="BEx1VIY9SQLRESD11CC4PHYT0XSG" localSheetId="7" hidden="1">#REF!</definedName>
    <definedName name="BEx1VIY9SQLRESD11CC4PHYT0XSG" localSheetId="11" hidden="1">#REF!</definedName>
    <definedName name="BEx1VIY9SQLRESD11CC4PHYT0XSG" localSheetId="9" hidden="1">#REF!</definedName>
    <definedName name="BEx1VIY9SQLRESD11CC4PHYT0XSG" localSheetId="0" hidden="1">'[2]Reco Sheet for Fcast'!$H$2:$I$2</definedName>
    <definedName name="BEx1VIY9SQLRESD11CC4PHYT0XSG" hidden="1">#REF!</definedName>
    <definedName name="BEx1VUCAPY3N4FHIWFAG0EY2IDQU" hidden="1">#REF!</definedName>
    <definedName name="BEx1WC67EH10SC38QWX3WEA5KH3A" localSheetId="4" hidden="1">'[2]Reco Sheet for Fcast'!$F$10:$G$10</definedName>
    <definedName name="BEx1WC67EH10SC38QWX3WEA5KH3A" localSheetId="1" hidden="1">'[2]Reco Sheet for Fcast'!$F$10:$G$10</definedName>
    <definedName name="BEx1WC67EH10SC38QWX3WEA5KH3A" localSheetId="8" hidden="1">#REF!</definedName>
    <definedName name="BEx1WC67EH10SC38QWX3WEA5KH3A" localSheetId="10" hidden="1">#REF!</definedName>
    <definedName name="BEx1WC67EH10SC38QWX3WEA5KH3A" localSheetId="6" hidden="1">#REF!</definedName>
    <definedName name="BEx1WC67EH10SC38QWX3WEA5KH3A" localSheetId="12" hidden="1">#REF!</definedName>
    <definedName name="BEx1WC67EH10SC38QWX3WEA5KH3A" localSheetId="7" hidden="1">#REF!</definedName>
    <definedName name="BEx1WC67EH10SC38QWX3WEA5KH3A" localSheetId="11" hidden="1">#REF!</definedName>
    <definedName name="BEx1WC67EH10SC38QWX3WEA5KH3A" localSheetId="9" hidden="1">#REF!</definedName>
    <definedName name="BEx1WC67EH10SC38QWX3WEA5KH3A" localSheetId="0" hidden="1">'[2]Reco Sheet for Fcast'!$F$10:$G$10</definedName>
    <definedName name="BEx1WC67EH10SC38QWX3WEA5KH3A" hidden="1">#REF!</definedName>
    <definedName name="BEx1WGYTKZZIPM1577W5FEYKFH3V" localSheetId="4" hidden="1">'[2]Reco Sheet for Fcast'!$F$15:$J$123</definedName>
    <definedName name="BEx1WGYTKZZIPM1577W5FEYKFH3V" localSheetId="1" hidden="1">'[2]Reco Sheet for Fcast'!$F$15:$J$123</definedName>
    <definedName name="BEx1WGYTKZZIPM1577W5FEYKFH3V" localSheetId="8" hidden="1">#REF!</definedName>
    <definedName name="BEx1WGYTKZZIPM1577W5FEYKFH3V" localSheetId="10" hidden="1">#REF!</definedName>
    <definedName name="BEx1WGYTKZZIPM1577W5FEYKFH3V" localSheetId="6" hidden="1">#REF!</definedName>
    <definedName name="BEx1WGYTKZZIPM1577W5FEYKFH3V" localSheetId="12" hidden="1">#REF!</definedName>
    <definedName name="BEx1WGYTKZZIPM1577W5FEYKFH3V" localSheetId="7" hidden="1">#REF!</definedName>
    <definedName name="BEx1WGYTKZZIPM1577W5FEYKFH3V" localSheetId="11" hidden="1">#REF!</definedName>
    <definedName name="BEx1WGYTKZZIPM1577W5FEYKFH3V" localSheetId="9" hidden="1">#REF!</definedName>
    <definedName name="BEx1WGYTKZZIPM1577W5FEYKFH3V" localSheetId="0" hidden="1">'[2]Reco Sheet for Fcast'!$F$15:$J$123</definedName>
    <definedName name="BEx1WGYTKZZIPM1577W5FEYKFH3V" hidden="1">#REF!</definedName>
    <definedName name="BEx1WHPURIV3D3PTJJ359H1OP7ZV" localSheetId="4" hidden="1">'[3]AMI P &amp; L'!#REF!</definedName>
    <definedName name="BEx1WHPURIV3D3PTJJ359H1OP7ZV" localSheetId="1" hidden="1">'[3]AMI P &amp; L'!#REF!</definedName>
    <definedName name="BEx1WHPURIV3D3PTJJ359H1OP7ZV" localSheetId="8" hidden="1">#REF!</definedName>
    <definedName name="BEx1WHPURIV3D3PTJJ359H1OP7ZV" localSheetId="10" hidden="1">#REF!</definedName>
    <definedName name="BEx1WHPURIV3D3PTJJ359H1OP7ZV" localSheetId="6" hidden="1">#REF!</definedName>
    <definedName name="BEx1WHPURIV3D3PTJJ359H1OP7ZV" localSheetId="12" hidden="1">#REF!</definedName>
    <definedName name="BEx1WHPURIV3D3PTJJ359H1OP7ZV" localSheetId="7" hidden="1">#REF!</definedName>
    <definedName name="BEx1WHPURIV3D3PTJJ359H1OP7ZV" localSheetId="11" hidden="1">#REF!</definedName>
    <definedName name="BEx1WHPURIV3D3PTJJ359H1OP7ZV" localSheetId="9" hidden="1">#REF!</definedName>
    <definedName name="BEx1WHPURIV3D3PTJJ359H1OP7ZV" localSheetId="0" hidden="1">'[3]AMI P &amp; L'!#REF!</definedName>
    <definedName name="BEx1WHPURIV3D3PTJJ359H1OP7ZV" hidden="1">#REF!</definedName>
    <definedName name="BEx1WLWY2CR1WRD694JJSWSDFAIR" localSheetId="4" hidden="1">'[2]Reco Sheet for Fcast'!$I$7:$J$7</definedName>
    <definedName name="BEx1WLWY2CR1WRD694JJSWSDFAIR" localSheetId="1" hidden="1">'[2]Reco Sheet for Fcast'!$I$7:$J$7</definedName>
    <definedName name="BEx1WLWY2CR1WRD694JJSWSDFAIR" localSheetId="8" hidden="1">#REF!</definedName>
    <definedName name="BEx1WLWY2CR1WRD694JJSWSDFAIR" localSheetId="10" hidden="1">#REF!</definedName>
    <definedName name="BEx1WLWY2CR1WRD694JJSWSDFAIR" localSheetId="6" hidden="1">#REF!</definedName>
    <definedName name="BEx1WLWY2CR1WRD694JJSWSDFAIR" localSheetId="12" hidden="1">#REF!</definedName>
    <definedName name="BEx1WLWY2CR1WRD694JJSWSDFAIR" localSheetId="7" hidden="1">#REF!</definedName>
    <definedName name="BEx1WLWY2CR1WRD694JJSWSDFAIR" localSheetId="11" hidden="1">#REF!</definedName>
    <definedName name="BEx1WLWY2CR1WRD694JJSWSDFAIR" localSheetId="9" hidden="1">#REF!</definedName>
    <definedName name="BEx1WLWY2CR1WRD694JJSWSDFAIR" localSheetId="0" hidden="1">'[2]Reco Sheet for Fcast'!$I$7:$J$7</definedName>
    <definedName name="BEx1WLWY2CR1WRD694JJSWSDFAIR" hidden="1">#REF!</definedName>
    <definedName name="BEx1WMD1LWPWRIK6GGAJRJAHJM8I" localSheetId="4" hidden="1">'[2]Reco Sheet for Fcast'!$I$10:$J$10</definedName>
    <definedName name="BEx1WMD1LWPWRIK6GGAJRJAHJM8I" localSheetId="1" hidden="1">'[2]Reco Sheet for Fcast'!$I$10:$J$10</definedName>
    <definedName name="BEx1WMD1LWPWRIK6GGAJRJAHJM8I" localSheetId="8" hidden="1">#REF!</definedName>
    <definedName name="BEx1WMD1LWPWRIK6GGAJRJAHJM8I" localSheetId="10" hidden="1">#REF!</definedName>
    <definedName name="BEx1WMD1LWPWRIK6GGAJRJAHJM8I" localSheetId="6" hidden="1">#REF!</definedName>
    <definedName name="BEx1WMD1LWPWRIK6GGAJRJAHJM8I" localSheetId="12" hidden="1">#REF!</definedName>
    <definedName name="BEx1WMD1LWPWRIK6GGAJRJAHJM8I" localSheetId="7" hidden="1">#REF!</definedName>
    <definedName name="BEx1WMD1LWPWRIK6GGAJRJAHJM8I" localSheetId="11" hidden="1">#REF!</definedName>
    <definedName name="BEx1WMD1LWPWRIK6GGAJRJAHJM8I" localSheetId="9" hidden="1">#REF!</definedName>
    <definedName name="BEx1WMD1LWPWRIK6GGAJRJAHJM8I" localSheetId="0" hidden="1">'[2]Reco Sheet for Fcast'!$I$10:$J$10</definedName>
    <definedName name="BEx1WMD1LWPWRIK6GGAJRJAHJM8I" hidden="1">#REF!</definedName>
    <definedName name="BEx1WR0D41MR174LBF3P9E3K0J51" localSheetId="4" hidden="1">'[2]Reco Sheet for Fcast'!$F$7:$G$7</definedName>
    <definedName name="BEx1WR0D41MR174LBF3P9E3K0J51" localSheetId="1" hidden="1">'[2]Reco Sheet for Fcast'!$F$7:$G$7</definedName>
    <definedName name="BEx1WR0D41MR174LBF3P9E3K0J51" localSheetId="8" hidden="1">#REF!</definedName>
    <definedName name="BEx1WR0D41MR174LBF3P9E3K0J51" localSheetId="10" hidden="1">#REF!</definedName>
    <definedName name="BEx1WR0D41MR174LBF3P9E3K0J51" localSheetId="6" hidden="1">#REF!</definedName>
    <definedName name="BEx1WR0D41MR174LBF3P9E3K0J51" localSheetId="12" hidden="1">#REF!</definedName>
    <definedName name="BEx1WR0D41MR174LBF3P9E3K0J51" localSheetId="7" hidden="1">#REF!</definedName>
    <definedName name="BEx1WR0D41MR174LBF3P9E3K0J51" localSheetId="11" hidden="1">#REF!</definedName>
    <definedName name="BEx1WR0D41MR174LBF3P9E3K0J51" localSheetId="9" hidden="1">#REF!</definedName>
    <definedName name="BEx1WR0D41MR174LBF3P9E3K0J51" localSheetId="0" hidden="1">'[2]Reco Sheet for Fcast'!$F$7:$G$7</definedName>
    <definedName name="BEx1WR0D41MR174LBF3P9E3K0J51" hidden="1">#REF!</definedName>
    <definedName name="BEx1WUB1FAS5PHU33TJ60SUHR618" localSheetId="4" hidden="1">'[2]Reco Sheet for Fcast'!$I$8:$J$8</definedName>
    <definedName name="BEx1WUB1FAS5PHU33TJ60SUHR618" localSheetId="1" hidden="1">'[2]Reco Sheet for Fcast'!$I$8:$J$8</definedName>
    <definedName name="BEx1WUB1FAS5PHU33TJ60SUHR618" localSheetId="8" hidden="1">#REF!</definedName>
    <definedName name="BEx1WUB1FAS5PHU33TJ60SUHR618" localSheetId="10" hidden="1">#REF!</definedName>
    <definedName name="BEx1WUB1FAS5PHU33TJ60SUHR618" localSheetId="6" hidden="1">#REF!</definedName>
    <definedName name="BEx1WUB1FAS5PHU33TJ60SUHR618" localSheetId="12" hidden="1">#REF!</definedName>
    <definedName name="BEx1WUB1FAS5PHU33TJ60SUHR618" localSheetId="7" hidden="1">#REF!</definedName>
    <definedName name="BEx1WUB1FAS5PHU33TJ60SUHR618" localSheetId="11" hidden="1">#REF!</definedName>
    <definedName name="BEx1WUB1FAS5PHU33TJ60SUHR618" localSheetId="9" hidden="1">#REF!</definedName>
    <definedName name="BEx1WUB1FAS5PHU33TJ60SUHR618" localSheetId="0" hidden="1">'[2]Reco Sheet for Fcast'!$I$8:$J$8</definedName>
    <definedName name="BEx1WUB1FAS5PHU33TJ60SUHR618" hidden="1">#REF!</definedName>
    <definedName name="BEx1WX04G0INSPPG9NTNR3DYR6PZ" localSheetId="4" hidden="1">'[2]Reco Sheet for Fcast'!$I$11:$J$11</definedName>
    <definedName name="BEx1WX04G0INSPPG9NTNR3DYR6PZ" localSheetId="1" hidden="1">'[2]Reco Sheet for Fcast'!$I$11:$J$11</definedName>
    <definedName name="BEx1WX04G0INSPPG9NTNR3DYR6PZ" localSheetId="8" hidden="1">#REF!</definedName>
    <definedName name="BEx1WX04G0INSPPG9NTNR3DYR6PZ" localSheetId="10" hidden="1">#REF!</definedName>
    <definedName name="BEx1WX04G0INSPPG9NTNR3DYR6PZ" localSheetId="6" hidden="1">#REF!</definedName>
    <definedName name="BEx1WX04G0INSPPG9NTNR3DYR6PZ" localSheetId="12" hidden="1">#REF!</definedName>
    <definedName name="BEx1WX04G0INSPPG9NTNR3DYR6PZ" localSheetId="7" hidden="1">#REF!</definedName>
    <definedName name="BEx1WX04G0INSPPG9NTNR3DYR6PZ" localSheetId="11" hidden="1">#REF!</definedName>
    <definedName name="BEx1WX04G0INSPPG9NTNR3DYR6PZ" localSheetId="9" hidden="1">#REF!</definedName>
    <definedName name="BEx1WX04G0INSPPG9NTNR3DYR6PZ" localSheetId="0" hidden="1">'[2]Reco Sheet for Fcast'!$I$11:$J$11</definedName>
    <definedName name="BEx1WX04G0INSPPG9NTNR3DYR6PZ" hidden="1">#REF!</definedName>
    <definedName name="BEx1X3LHU9DPG01VWX2IF65TRATF" localSheetId="4" hidden="1">'[2]Reco Sheet for Fcast'!$F$8:$G$8</definedName>
    <definedName name="BEx1X3LHU9DPG01VWX2IF65TRATF" localSheetId="1" hidden="1">'[2]Reco Sheet for Fcast'!$F$8:$G$8</definedName>
    <definedName name="BEx1X3LHU9DPG01VWX2IF65TRATF" localSheetId="8" hidden="1">#REF!</definedName>
    <definedName name="BEx1X3LHU9DPG01VWX2IF65TRATF" localSheetId="10" hidden="1">#REF!</definedName>
    <definedName name="BEx1X3LHU9DPG01VWX2IF65TRATF" localSheetId="6" hidden="1">#REF!</definedName>
    <definedName name="BEx1X3LHU9DPG01VWX2IF65TRATF" localSheetId="12" hidden="1">#REF!</definedName>
    <definedName name="BEx1X3LHU9DPG01VWX2IF65TRATF" localSheetId="7" hidden="1">#REF!</definedName>
    <definedName name="BEx1X3LHU9DPG01VWX2IF65TRATF" localSheetId="11" hidden="1">#REF!</definedName>
    <definedName name="BEx1X3LHU9DPG01VWX2IF65TRATF" localSheetId="9" hidden="1">#REF!</definedName>
    <definedName name="BEx1X3LHU9DPG01VWX2IF65TRATF" localSheetId="0" hidden="1">'[2]Reco Sheet for Fcast'!$F$8:$G$8</definedName>
    <definedName name="BEx1X3LHU9DPG01VWX2IF65TRATF" hidden="1">#REF!</definedName>
    <definedName name="BEx1XK8AAMO0AH0Z1OUKW30CA7EQ" localSheetId="4" hidden="1">'[2]Reco Sheet for Fcast'!$H$2:$I$2</definedName>
    <definedName name="BEx1XK8AAMO0AH0Z1OUKW30CA7EQ" localSheetId="1" hidden="1">'[2]Reco Sheet for Fcast'!$H$2:$I$2</definedName>
    <definedName name="BEx1XK8AAMO0AH0Z1OUKW30CA7EQ" localSheetId="8" hidden="1">#REF!</definedName>
    <definedName name="BEx1XK8AAMO0AH0Z1OUKW30CA7EQ" localSheetId="10" hidden="1">#REF!</definedName>
    <definedName name="BEx1XK8AAMO0AH0Z1OUKW30CA7EQ" localSheetId="6" hidden="1">#REF!</definedName>
    <definedName name="BEx1XK8AAMO0AH0Z1OUKW30CA7EQ" localSheetId="12" hidden="1">#REF!</definedName>
    <definedName name="BEx1XK8AAMO0AH0Z1OUKW30CA7EQ" localSheetId="7" hidden="1">#REF!</definedName>
    <definedName name="BEx1XK8AAMO0AH0Z1OUKW30CA7EQ" localSheetId="11" hidden="1">#REF!</definedName>
    <definedName name="BEx1XK8AAMO0AH0Z1OUKW30CA7EQ" localSheetId="9" hidden="1">#REF!</definedName>
    <definedName name="BEx1XK8AAMO0AH0Z1OUKW30CA7EQ" localSheetId="0" hidden="1">'[2]Reco Sheet for Fcast'!$H$2:$I$2</definedName>
    <definedName name="BEx1XK8AAMO0AH0Z1OUKW30CA7EQ" hidden="1">#REF!</definedName>
    <definedName name="BEx1XL4MZ7C80495GHQRWOBS16PQ" localSheetId="4" hidden="1">'[2]Reco Sheet for Fcast'!$F$6:$G$6</definedName>
    <definedName name="BEx1XL4MZ7C80495GHQRWOBS16PQ" localSheetId="1" hidden="1">'[2]Reco Sheet for Fcast'!$F$6:$G$6</definedName>
    <definedName name="BEx1XL4MZ7C80495GHQRWOBS16PQ" localSheetId="8" hidden="1">#REF!</definedName>
    <definedName name="BEx1XL4MZ7C80495GHQRWOBS16PQ" localSheetId="10" hidden="1">#REF!</definedName>
    <definedName name="BEx1XL4MZ7C80495GHQRWOBS16PQ" localSheetId="6" hidden="1">#REF!</definedName>
    <definedName name="BEx1XL4MZ7C80495GHQRWOBS16PQ" localSheetId="12" hidden="1">#REF!</definedName>
    <definedName name="BEx1XL4MZ7C80495GHQRWOBS16PQ" localSheetId="7" hidden="1">#REF!</definedName>
    <definedName name="BEx1XL4MZ7C80495GHQRWOBS16PQ" localSheetId="11" hidden="1">#REF!</definedName>
    <definedName name="BEx1XL4MZ7C80495GHQRWOBS16PQ" localSheetId="9" hidden="1">#REF!</definedName>
    <definedName name="BEx1XL4MZ7C80495GHQRWOBS16PQ" localSheetId="0" hidden="1">'[2]Reco Sheet for Fcast'!$F$6:$G$6</definedName>
    <definedName name="BEx1XL4MZ7C80495GHQRWOBS16PQ" hidden="1">#REF!</definedName>
    <definedName name="BEx1XWINNG82OQQSSVCENCJM7PWF" hidden="1">#REF!</definedName>
    <definedName name="BEx1XYBEF60AUNIQ381B562NLYEL" hidden="1">#REF!</definedName>
    <definedName name="BEx1Y2IGS2K95E1M51PEF9KJZ0KB" localSheetId="4" hidden="1">'[2]Reco Sheet for Fcast'!$F$15</definedName>
    <definedName name="BEx1Y2IGS2K95E1M51PEF9KJZ0KB" localSheetId="1" hidden="1">'[2]Reco Sheet for Fcast'!$F$15</definedName>
    <definedName name="BEx1Y2IGS2K95E1M51PEF9KJZ0KB" localSheetId="8" hidden="1">#REF!</definedName>
    <definedName name="BEx1Y2IGS2K95E1M51PEF9KJZ0KB" localSheetId="10" hidden="1">#REF!</definedName>
    <definedName name="BEx1Y2IGS2K95E1M51PEF9KJZ0KB" localSheetId="6" hidden="1">#REF!</definedName>
    <definedName name="BEx1Y2IGS2K95E1M51PEF9KJZ0KB" localSheetId="12" hidden="1">#REF!</definedName>
    <definedName name="BEx1Y2IGS2K95E1M51PEF9KJZ0KB" localSheetId="7" hidden="1">#REF!</definedName>
    <definedName name="BEx1Y2IGS2K95E1M51PEF9KJZ0KB" localSheetId="11" hidden="1">#REF!</definedName>
    <definedName name="BEx1Y2IGS2K95E1M51PEF9KJZ0KB" localSheetId="9" hidden="1">#REF!</definedName>
    <definedName name="BEx1Y2IGS2K95E1M51PEF9KJZ0KB" localSheetId="0" hidden="1">'[2]Reco Sheet for Fcast'!$F$15</definedName>
    <definedName name="BEx1Y2IGS2K95E1M51PEF9KJZ0KB" hidden="1">#REF!</definedName>
    <definedName name="BEx1Y3PKK83X2FN9SAALFHOWKMRQ" localSheetId="4" hidden="1">'[2]Reco Sheet for Fcast'!$F$9:$G$9</definedName>
    <definedName name="BEx1Y3PKK83X2FN9SAALFHOWKMRQ" localSheetId="1" hidden="1">'[2]Reco Sheet for Fcast'!$F$9:$G$9</definedName>
    <definedName name="BEx1Y3PKK83X2FN9SAALFHOWKMRQ" localSheetId="8" hidden="1">#REF!</definedName>
    <definedName name="BEx1Y3PKK83X2FN9SAALFHOWKMRQ" localSheetId="10" hidden="1">#REF!</definedName>
    <definedName name="BEx1Y3PKK83X2FN9SAALFHOWKMRQ" localSheetId="6" hidden="1">#REF!</definedName>
    <definedName name="BEx1Y3PKK83X2FN9SAALFHOWKMRQ" localSheetId="12" hidden="1">#REF!</definedName>
    <definedName name="BEx1Y3PKK83X2FN9SAALFHOWKMRQ" localSheetId="7" hidden="1">#REF!</definedName>
    <definedName name="BEx1Y3PKK83X2FN9SAALFHOWKMRQ" localSheetId="11" hidden="1">#REF!</definedName>
    <definedName name="BEx1Y3PKK83X2FN9SAALFHOWKMRQ" localSheetId="9" hidden="1">#REF!</definedName>
    <definedName name="BEx1Y3PKK83X2FN9SAALFHOWKMRQ" localSheetId="0" hidden="1">'[2]Reco Sheet for Fcast'!$F$9:$G$9</definedName>
    <definedName name="BEx1Y3PKK83X2FN9SAALFHOWKMRQ" hidden="1">#REF!</definedName>
    <definedName name="BEx1YL3DJ7Y4AZ01ERCOGW0FJ26T" localSheetId="4" hidden="1">'[3]AMI P &amp; L'!#REF!</definedName>
    <definedName name="BEx1YL3DJ7Y4AZ01ERCOGW0FJ26T" localSheetId="1" hidden="1">'[3]AMI P &amp; L'!#REF!</definedName>
    <definedName name="BEx1YL3DJ7Y4AZ01ERCOGW0FJ26T" localSheetId="8" hidden="1">#REF!</definedName>
    <definedName name="BEx1YL3DJ7Y4AZ01ERCOGW0FJ26T" localSheetId="10" hidden="1">#REF!</definedName>
    <definedName name="BEx1YL3DJ7Y4AZ01ERCOGW0FJ26T" localSheetId="6" hidden="1">#REF!</definedName>
    <definedName name="BEx1YL3DJ7Y4AZ01ERCOGW0FJ26T" localSheetId="12" hidden="1">#REF!</definedName>
    <definedName name="BEx1YL3DJ7Y4AZ01ERCOGW0FJ26T" localSheetId="7" hidden="1">#REF!</definedName>
    <definedName name="BEx1YL3DJ7Y4AZ01ERCOGW0FJ26T" localSheetId="11" hidden="1">#REF!</definedName>
    <definedName name="BEx1YL3DJ7Y4AZ01ERCOGW0FJ26T" localSheetId="9" hidden="1">#REF!</definedName>
    <definedName name="BEx1YL3DJ7Y4AZ01ERCOGW0FJ26T" localSheetId="0" hidden="1">'[3]AMI P &amp; L'!#REF!</definedName>
    <definedName name="BEx1YL3DJ7Y4AZ01ERCOGW0FJ26T" hidden="1">#REF!</definedName>
    <definedName name="BEx1Z2RYHSVD1H37817SN93VMURZ" localSheetId="4" hidden="1">'[2]Reco Sheet for Fcast'!$F$7:$G$7</definedName>
    <definedName name="BEx1Z2RYHSVD1H37817SN93VMURZ" localSheetId="1" hidden="1">'[2]Reco Sheet for Fcast'!$F$7:$G$7</definedName>
    <definedName name="BEx1Z2RYHSVD1H37817SN93VMURZ" localSheetId="8" hidden="1">#REF!</definedName>
    <definedName name="BEx1Z2RYHSVD1H37817SN93VMURZ" localSheetId="10" hidden="1">#REF!</definedName>
    <definedName name="BEx1Z2RYHSVD1H37817SN93VMURZ" localSheetId="6" hidden="1">#REF!</definedName>
    <definedName name="BEx1Z2RYHSVD1H37817SN93VMURZ" localSheetId="12" hidden="1">#REF!</definedName>
    <definedName name="BEx1Z2RYHSVD1H37817SN93VMURZ" localSheetId="7" hidden="1">#REF!</definedName>
    <definedName name="BEx1Z2RYHSVD1H37817SN93VMURZ" localSheetId="11" hidden="1">#REF!</definedName>
    <definedName name="BEx1Z2RYHSVD1H37817SN93VMURZ" localSheetId="9" hidden="1">#REF!</definedName>
    <definedName name="BEx1Z2RYHSVD1H37817SN93VMURZ" localSheetId="0" hidden="1">'[2]Reco Sheet for Fcast'!$F$7:$G$7</definedName>
    <definedName name="BEx1Z2RYHSVD1H37817SN93VMURZ" hidden="1">#REF!</definedName>
    <definedName name="BEx3AMAKWI6458B67VKZO56MCNJW" localSheetId="4" hidden="1">'[2]Reco Sheet for Fcast'!$H$2:$I$2</definedName>
    <definedName name="BEx3AMAKWI6458B67VKZO56MCNJW" localSheetId="1" hidden="1">'[2]Reco Sheet for Fcast'!$H$2:$I$2</definedName>
    <definedName name="BEx3AMAKWI6458B67VKZO56MCNJW" localSheetId="8" hidden="1">#REF!</definedName>
    <definedName name="BEx3AMAKWI6458B67VKZO56MCNJW" localSheetId="10" hidden="1">#REF!</definedName>
    <definedName name="BEx3AMAKWI6458B67VKZO56MCNJW" localSheetId="6" hidden="1">#REF!</definedName>
    <definedName name="BEx3AMAKWI6458B67VKZO56MCNJW" localSheetId="12" hidden="1">#REF!</definedName>
    <definedName name="BEx3AMAKWI6458B67VKZO56MCNJW" localSheetId="7" hidden="1">#REF!</definedName>
    <definedName name="BEx3AMAKWI6458B67VKZO56MCNJW" localSheetId="11" hidden="1">#REF!</definedName>
    <definedName name="BEx3AMAKWI6458B67VKZO56MCNJW" localSheetId="9" hidden="1">#REF!</definedName>
    <definedName name="BEx3AMAKWI6458B67VKZO56MCNJW" localSheetId="0" hidden="1">'[2]Reco Sheet for Fcast'!$H$2:$I$2</definedName>
    <definedName name="BEx3AMAKWI6458B67VKZO56MCNJW" hidden="1">#REF!</definedName>
    <definedName name="BEx3AOOVM42G82TNF53W0EKXLUSI" localSheetId="4" hidden="1">'[3]AMI P &amp; L'!#REF!</definedName>
    <definedName name="BEx3AOOVM42G82TNF53W0EKXLUSI" localSheetId="1" hidden="1">'[3]AMI P &amp; L'!#REF!</definedName>
    <definedName name="BEx3AOOVM42G82TNF53W0EKXLUSI" localSheetId="8" hidden="1">#REF!</definedName>
    <definedName name="BEx3AOOVM42G82TNF53W0EKXLUSI" localSheetId="10" hidden="1">#REF!</definedName>
    <definedName name="BEx3AOOVM42G82TNF53W0EKXLUSI" localSheetId="6" hidden="1">#REF!</definedName>
    <definedName name="BEx3AOOVM42G82TNF53W0EKXLUSI" localSheetId="12" hidden="1">#REF!</definedName>
    <definedName name="BEx3AOOVM42G82TNF53W0EKXLUSI" localSheetId="7" hidden="1">#REF!</definedName>
    <definedName name="BEx3AOOVM42G82TNF53W0EKXLUSI" localSheetId="11" hidden="1">#REF!</definedName>
    <definedName name="BEx3AOOVM42G82TNF53W0EKXLUSI" localSheetId="9" hidden="1">#REF!</definedName>
    <definedName name="BEx3AOOVM42G82TNF53W0EKXLUSI" localSheetId="0" hidden="1">'[3]AMI P &amp; L'!#REF!</definedName>
    <definedName name="BEx3AOOVM42G82TNF53W0EKXLUSI" hidden="1">#REF!</definedName>
    <definedName name="BEx3APL8D18BCFDD4AZK12WFXA67" hidden="1">'[2]Reco Sheet for Fcast'!$G$2:$H$2</definedName>
    <definedName name="BEx3AZH9W4SUFCAHNDOQ728R9V4L" localSheetId="4" hidden="1">'[2]Reco Sheet for Fcast'!$F$6:$G$6</definedName>
    <definedName name="BEx3AZH9W4SUFCAHNDOQ728R9V4L" localSheetId="1" hidden="1">'[2]Reco Sheet for Fcast'!$F$6:$G$6</definedName>
    <definedName name="BEx3AZH9W4SUFCAHNDOQ728R9V4L" localSheetId="8" hidden="1">#REF!</definedName>
    <definedName name="BEx3AZH9W4SUFCAHNDOQ728R9V4L" localSheetId="10" hidden="1">#REF!</definedName>
    <definedName name="BEx3AZH9W4SUFCAHNDOQ728R9V4L" localSheetId="6" hidden="1">#REF!</definedName>
    <definedName name="BEx3AZH9W4SUFCAHNDOQ728R9V4L" localSheetId="12" hidden="1">#REF!</definedName>
    <definedName name="BEx3AZH9W4SUFCAHNDOQ728R9V4L" localSheetId="7" hidden="1">#REF!</definedName>
    <definedName name="BEx3AZH9W4SUFCAHNDOQ728R9V4L" localSheetId="11" hidden="1">#REF!</definedName>
    <definedName name="BEx3AZH9W4SUFCAHNDOQ728R9V4L" localSheetId="9" hidden="1">#REF!</definedName>
    <definedName name="BEx3AZH9W4SUFCAHNDOQ728R9V4L" localSheetId="0" hidden="1">'[2]Reco Sheet for Fcast'!$F$6:$G$6</definedName>
    <definedName name="BEx3AZH9W4SUFCAHNDOQ728R9V4L" hidden="1">#REF!</definedName>
    <definedName name="BEx3BNR9ES4KY7Q1DK83KC5NDGL8" localSheetId="4" hidden="1">'[2]Reco Sheet for Fcast'!$E$2:$F$2</definedName>
    <definedName name="BEx3BNR9ES4KY7Q1DK83KC5NDGL8" localSheetId="1" hidden="1">'[2]Reco Sheet for Fcast'!$E$2:$F$2</definedName>
    <definedName name="BEx3BNR9ES4KY7Q1DK83KC5NDGL8" localSheetId="8" hidden="1">#REF!</definedName>
    <definedName name="BEx3BNR9ES4KY7Q1DK83KC5NDGL8" localSheetId="10" hidden="1">#REF!</definedName>
    <definedName name="BEx3BNR9ES4KY7Q1DK83KC5NDGL8" localSheetId="6" hidden="1">#REF!</definedName>
    <definedName name="BEx3BNR9ES4KY7Q1DK83KC5NDGL8" localSheetId="12" hidden="1">#REF!</definedName>
    <definedName name="BEx3BNR9ES4KY7Q1DK83KC5NDGL8" localSheetId="7" hidden="1">#REF!</definedName>
    <definedName name="BEx3BNR9ES4KY7Q1DK83KC5NDGL8" localSheetId="11" hidden="1">#REF!</definedName>
    <definedName name="BEx3BNR9ES4KY7Q1DK83KC5NDGL8" localSheetId="9" hidden="1">#REF!</definedName>
    <definedName name="BEx3BNR9ES4KY7Q1DK83KC5NDGL8" localSheetId="0" hidden="1">'[2]Reco Sheet for Fcast'!$E$2:$F$2</definedName>
    <definedName name="BEx3BNR9ES4KY7Q1DK83KC5NDGL8" hidden="1">#REF!</definedName>
    <definedName name="BEx3BQR5VZXNQ4H949ORM8ESU3B3" localSheetId="4" hidden="1">'[3]AMI P &amp; L'!#REF!</definedName>
    <definedName name="BEx3BQR5VZXNQ4H949ORM8ESU3B3" localSheetId="1" hidden="1">'[3]AMI P &amp; L'!#REF!</definedName>
    <definedName name="BEx3BQR5VZXNQ4H949ORM8ESU3B3" localSheetId="8" hidden="1">#REF!</definedName>
    <definedName name="BEx3BQR5VZXNQ4H949ORM8ESU3B3" localSheetId="10" hidden="1">#REF!</definedName>
    <definedName name="BEx3BQR5VZXNQ4H949ORM8ESU3B3" localSheetId="6" hidden="1">#REF!</definedName>
    <definedName name="BEx3BQR5VZXNQ4H949ORM8ESU3B3" localSheetId="12" hidden="1">#REF!</definedName>
    <definedName name="BEx3BQR5VZXNQ4H949ORM8ESU3B3" localSheetId="7" hidden="1">#REF!</definedName>
    <definedName name="BEx3BQR5VZXNQ4H949ORM8ESU3B3" localSheetId="11" hidden="1">#REF!</definedName>
    <definedName name="BEx3BQR5VZXNQ4H949ORM8ESU3B3" localSheetId="9" hidden="1">#REF!</definedName>
    <definedName name="BEx3BQR5VZXNQ4H949ORM8ESU3B3" localSheetId="0" hidden="1">'[3]AMI P &amp; L'!#REF!</definedName>
    <definedName name="BEx3BQR5VZXNQ4H949ORM8ESU3B3" hidden="1">#REF!</definedName>
    <definedName name="BEx3BTLL3ASJN134DLEQTQM70VZM" localSheetId="4" hidden="1">'[2]Reco Sheet for Fcast'!$F$6:$G$6</definedName>
    <definedName name="BEx3BTLL3ASJN134DLEQTQM70VZM" localSheetId="1" hidden="1">'[2]Reco Sheet for Fcast'!$F$6:$G$6</definedName>
    <definedName name="BEx3BTLL3ASJN134DLEQTQM70VZM" localSheetId="8" hidden="1">#REF!</definedName>
    <definedName name="BEx3BTLL3ASJN134DLEQTQM70VZM" localSheetId="10" hidden="1">#REF!</definedName>
    <definedName name="BEx3BTLL3ASJN134DLEQTQM70VZM" localSheetId="6" hidden="1">#REF!</definedName>
    <definedName name="BEx3BTLL3ASJN134DLEQTQM70VZM" localSheetId="12" hidden="1">#REF!</definedName>
    <definedName name="BEx3BTLL3ASJN134DLEQTQM70VZM" localSheetId="7" hidden="1">#REF!</definedName>
    <definedName name="BEx3BTLL3ASJN134DLEQTQM70VZM" localSheetId="11" hidden="1">#REF!</definedName>
    <definedName name="BEx3BTLL3ASJN134DLEQTQM70VZM" localSheetId="9" hidden="1">#REF!</definedName>
    <definedName name="BEx3BTLL3ASJN134DLEQTQM70VZM" localSheetId="0" hidden="1">'[2]Reco Sheet for Fcast'!$F$6:$G$6</definedName>
    <definedName name="BEx3BTLL3ASJN134DLEQTQM70VZM" hidden="1">#REF!</definedName>
    <definedName name="BEx3BW5CTV0DJU5AQS3ZQFK2VLF3" localSheetId="4" hidden="1">'[2]Reco Sheet for Fcast'!$I$8:$J$8</definedName>
    <definedName name="BEx3BW5CTV0DJU5AQS3ZQFK2VLF3" localSheetId="1" hidden="1">'[2]Reco Sheet for Fcast'!$I$8:$J$8</definedName>
    <definedName name="BEx3BW5CTV0DJU5AQS3ZQFK2VLF3" localSheetId="8" hidden="1">#REF!</definedName>
    <definedName name="BEx3BW5CTV0DJU5AQS3ZQFK2VLF3" localSheetId="10" hidden="1">#REF!</definedName>
    <definedName name="BEx3BW5CTV0DJU5AQS3ZQFK2VLF3" localSheetId="6" hidden="1">#REF!</definedName>
    <definedName name="BEx3BW5CTV0DJU5AQS3ZQFK2VLF3" localSheetId="12" hidden="1">#REF!</definedName>
    <definedName name="BEx3BW5CTV0DJU5AQS3ZQFK2VLF3" localSheetId="7" hidden="1">#REF!</definedName>
    <definedName name="BEx3BW5CTV0DJU5AQS3ZQFK2VLF3" localSheetId="11" hidden="1">#REF!</definedName>
    <definedName name="BEx3BW5CTV0DJU5AQS3ZQFK2VLF3" localSheetId="9" hidden="1">#REF!</definedName>
    <definedName name="BEx3BW5CTV0DJU5AQS3ZQFK2VLF3" localSheetId="0" hidden="1">'[2]Reco Sheet for Fcast'!$I$8:$J$8</definedName>
    <definedName name="BEx3BW5CTV0DJU5AQS3ZQFK2VLF3" hidden="1">#REF!</definedName>
    <definedName name="BEx3BYP0FG369M7G3JEFLMMXAKTS" localSheetId="4" hidden="1">'[2]Reco Sheet for Fcast'!$F$9:$G$9</definedName>
    <definedName name="BEx3BYP0FG369M7G3JEFLMMXAKTS" localSheetId="1" hidden="1">'[2]Reco Sheet for Fcast'!$F$9:$G$9</definedName>
    <definedName name="BEx3BYP0FG369M7G3JEFLMMXAKTS" localSheetId="8" hidden="1">#REF!</definedName>
    <definedName name="BEx3BYP0FG369M7G3JEFLMMXAKTS" localSheetId="10" hidden="1">#REF!</definedName>
    <definedName name="BEx3BYP0FG369M7G3JEFLMMXAKTS" localSheetId="6" hidden="1">#REF!</definedName>
    <definedName name="BEx3BYP0FG369M7G3JEFLMMXAKTS" localSheetId="12" hidden="1">#REF!</definedName>
    <definedName name="BEx3BYP0FG369M7G3JEFLMMXAKTS" localSheetId="7" hidden="1">#REF!</definedName>
    <definedName name="BEx3BYP0FG369M7G3JEFLMMXAKTS" localSheetId="11" hidden="1">#REF!</definedName>
    <definedName name="BEx3BYP0FG369M7G3JEFLMMXAKTS" localSheetId="9" hidden="1">#REF!</definedName>
    <definedName name="BEx3BYP0FG369M7G3JEFLMMXAKTS" localSheetId="0" hidden="1">'[2]Reco Sheet for Fcast'!$F$9:$G$9</definedName>
    <definedName name="BEx3BYP0FG369M7G3JEFLMMXAKTS" hidden="1">#REF!</definedName>
    <definedName name="BEx3C2QR0WUD19QSVO8EMIPNQJKH" localSheetId="4" hidden="1">'[2]Reco Sheet for Fcast'!$F$7:$G$7</definedName>
    <definedName name="BEx3C2QR0WUD19QSVO8EMIPNQJKH" localSheetId="1" hidden="1">'[2]Reco Sheet for Fcast'!$F$7:$G$7</definedName>
    <definedName name="BEx3C2QR0WUD19QSVO8EMIPNQJKH" localSheetId="8" hidden="1">#REF!</definedName>
    <definedName name="BEx3C2QR0WUD19QSVO8EMIPNQJKH" localSheetId="10" hidden="1">#REF!</definedName>
    <definedName name="BEx3C2QR0WUD19QSVO8EMIPNQJKH" localSheetId="6" hidden="1">#REF!</definedName>
    <definedName name="BEx3C2QR0WUD19QSVO8EMIPNQJKH" localSheetId="12" hidden="1">#REF!</definedName>
    <definedName name="BEx3C2QR0WUD19QSVO8EMIPNQJKH" localSheetId="7" hidden="1">#REF!</definedName>
    <definedName name="BEx3C2QR0WUD19QSVO8EMIPNQJKH" localSheetId="11" hidden="1">#REF!</definedName>
    <definedName name="BEx3C2QR0WUD19QSVO8EMIPNQJKH" localSheetId="9" hidden="1">#REF!</definedName>
    <definedName name="BEx3C2QR0WUD19QSVO8EMIPNQJKH" localSheetId="0" hidden="1">'[2]Reco Sheet for Fcast'!$F$7:$G$7</definedName>
    <definedName name="BEx3C2QR0WUD19QSVO8EMIPNQJKH" hidden="1">#REF!</definedName>
    <definedName name="BEx3CKFCCPZZ6ROLAT5C1DZNIC1U" localSheetId="4" hidden="1">'[2]Reco Sheet for Fcast'!$H$2:$I$2</definedName>
    <definedName name="BEx3CKFCCPZZ6ROLAT5C1DZNIC1U" localSheetId="1" hidden="1">'[2]Reco Sheet for Fcast'!$H$2:$I$2</definedName>
    <definedName name="BEx3CKFCCPZZ6ROLAT5C1DZNIC1U" localSheetId="8" hidden="1">#REF!</definedName>
    <definedName name="BEx3CKFCCPZZ6ROLAT5C1DZNIC1U" localSheetId="10" hidden="1">#REF!</definedName>
    <definedName name="BEx3CKFCCPZZ6ROLAT5C1DZNIC1U" localSheetId="6" hidden="1">#REF!</definedName>
    <definedName name="BEx3CKFCCPZZ6ROLAT5C1DZNIC1U" localSheetId="12" hidden="1">#REF!</definedName>
    <definedName name="BEx3CKFCCPZZ6ROLAT5C1DZNIC1U" localSheetId="7" hidden="1">#REF!</definedName>
    <definedName name="BEx3CKFCCPZZ6ROLAT5C1DZNIC1U" localSheetId="11" hidden="1">#REF!</definedName>
    <definedName name="BEx3CKFCCPZZ6ROLAT5C1DZNIC1U" localSheetId="9" hidden="1">#REF!</definedName>
    <definedName name="BEx3CKFCCPZZ6ROLAT5C1DZNIC1U" localSheetId="0" hidden="1">'[2]Reco Sheet for Fcast'!$H$2:$I$2</definedName>
    <definedName name="BEx3CKFCCPZZ6ROLAT5C1DZNIC1U" hidden="1">#REF!</definedName>
    <definedName name="BEx3CO0SVO4WLH0DO43DCHYDTH1P" localSheetId="4" hidden="1">'[2]Reco Sheet for Fcast'!$F$15</definedName>
    <definedName name="BEx3CO0SVO4WLH0DO43DCHYDTH1P" localSheetId="1" hidden="1">'[2]Reco Sheet for Fcast'!$F$15</definedName>
    <definedName name="BEx3CO0SVO4WLH0DO43DCHYDTH1P" localSheetId="8" hidden="1">#REF!</definedName>
    <definedName name="BEx3CO0SVO4WLH0DO43DCHYDTH1P" localSheetId="10" hidden="1">#REF!</definedName>
    <definedName name="BEx3CO0SVO4WLH0DO43DCHYDTH1P" localSheetId="6" hidden="1">#REF!</definedName>
    <definedName name="BEx3CO0SVO4WLH0DO43DCHYDTH1P" localSheetId="12" hidden="1">#REF!</definedName>
    <definedName name="BEx3CO0SVO4WLH0DO43DCHYDTH1P" localSheetId="7" hidden="1">#REF!</definedName>
    <definedName name="BEx3CO0SVO4WLH0DO43DCHYDTH1P" localSheetId="11" hidden="1">#REF!</definedName>
    <definedName name="BEx3CO0SVO4WLH0DO43DCHYDTH1P" localSheetId="9" hidden="1">#REF!</definedName>
    <definedName name="BEx3CO0SVO4WLH0DO43DCHYDTH1P" localSheetId="0" hidden="1">'[2]Reco Sheet for Fcast'!$F$15</definedName>
    <definedName name="BEx3CO0SVO4WLH0DO43DCHYDTH1P" hidden="1">#REF!</definedName>
    <definedName name="BEx3CP7ZOFGLSCYTIG9VMZOBZ5BQ" hidden="1">#REF!</definedName>
    <definedName name="BEx3D9G6QTSPF9UYI4X0XY0VE896" localSheetId="4" hidden="1">'[2]Reco Sheet for Fcast'!$F$6:$G$6</definedName>
    <definedName name="BEx3D9G6QTSPF9UYI4X0XY0VE896" localSheetId="1" hidden="1">'[2]Reco Sheet for Fcast'!$F$6:$G$6</definedName>
    <definedName name="BEx3D9G6QTSPF9UYI4X0XY0VE896" localSheetId="8" hidden="1">#REF!</definedName>
    <definedName name="BEx3D9G6QTSPF9UYI4X0XY0VE896" localSheetId="10" hidden="1">#REF!</definedName>
    <definedName name="BEx3D9G6QTSPF9UYI4X0XY0VE896" localSheetId="6" hidden="1">#REF!</definedName>
    <definedName name="BEx3D9G6QTSPF9UYI4X0XY0VE896" localSheetId="12" hidden="1">#REF!</definedName>
    <definedName name="BEx3D9G6QTSPF9UYI4X0XY0VE896" localSheetId="7" hidden="1">#REF!</definedName>
    <definedName name="BEx3D9G6QTSPF9UYI4X0XY0VE896" localSheetId="11" hidden="1">#REF!</definedName>
    <definedName name="BEx3D9G6QTSPF9UYI4X0XY0VE896" localSheetId="9" hidden="1">#REF!</definedName>
    <definedName name="BEx3D9G6QTSPF9UYI4X0XY0VE896" localSheetId="0" hidden="1">'[2]Reco Sheet for Fcast'!$F$6:$G$6</definedName>
    <definedName name="BEx3D9G6QTSPF9UYI4X0XY0VE896" hidden="1">#REF!</definedName>
    <definedName name="BEx3DCQU9PBRXIMLO62KS5RLH447" localSheetId="4" hidden="1">'[2]Reco Sheet for Fcast'!$I$11:$J$11</definedName>
    <definedName name="BEx3DCQU9PBRXIMLO62KS5RLH447" localSheetId="1" hidden="1">'[2]Reco Sheet for Fcast'!$I$11:$J$11</definedName>
    <definedName name="BEx3DCQU9PBRXIMLO62KS5RLH447" localSheetId="8" hidden="1">#REF!</definedName>
    <definedName name="BEx3DCQU9PBRXIMLO62KS5RLH447" localSheetId="10" hidden="1">#REF!</definedName>
    <definedName name="BEx3DCQU9PBRXIMLO62KS5RLH447" localSheetId="6" hidden="1">#REF!</definedName>
    <definedName name="BEx3DCQU9PBRXIMLO62KS5RLH447" localSheetId="12" hidden="1">#REF!</definedName>
    <definedName name="BEx3DCQU9PBRXIMLO62KS5RLH447" localSheetId="7" hidden="1">#REF!</definedName>
    <definedName name="BEx3DCQU9PBRXIMLO62KS5RLH447" localSheetId="11" hidden="1">#REF!</definedName>
    <definedName name="BEx3DCQU9PBRXIMLO62KS5RLH447" localSheetId="9" hidden="1">#REF!</definedName>
    <definedName name="BEx3DCQU9PBRXIMLO62KS5RLH447" localSheetId="0" hidden="1">'[2]Reco Sheet for Fcast'!$I$11:$J$11</definedName>
    <definedName name="BEx3DCQU9PBRXIMLO62KS5RLH447" hidden="1">#REF!</definedName>
    <definedName name="BEx3DZDFGLYD8RLUYGMKDC4PRP04" hidden="1">'[2]Reco Sheet for Fcast'!$G$2:$H$2</definedName>
    <definedName name="BEx3EF99FD6QNNCNOKDEE67JHTUJ" localSheetId="4" hidden="1">'[2]Reco Sheet for Fcast'!$I$9:$J$9</definedName>
    <definedName name="BEx3EF99FD6QNNCNOKDEE67JHTUJ" localSheetId="1" hidden="1">'[2]Reco Sheet for Fcast'!$I$9:$J$9</definedName>
    <definedName name="BEx3EF99FD6QNNCNOKDEE67JHTUJ" localSheetId="8" hidden="1">#REF!</definedName>
    <definedName name="BEx3EF99FD6QNNCNOKDEE67JHTUJ" localSheetId="10" hidden="1">#REF!</definedName>
    <definedName name="BEx3EF99FD6QNNCNOKDEE67JHTUJ" localSheetId="6" hidden="1">#REF!</definedName>
    <definedName name="BEx3EF99FD6QNNCNOKDEE67JHTUJ" localSheetId="12" hidden="1">#REF!</definedName>
    <definedName name="BEx3EF99FD6QNNCNOKDEE67JHTUJ" localSheetId="7" hidden="1">#REF!</definedName>
    <definedName name="BEx3EF99FD6QNNCNOKDEE67JHTUJ" localSheetId="11" hidden="1">#REF!</definedName>
    <definedName name="BEx3EF99FD6QNNCNOKDEE67JHTUJ" localSheetId="9" hidden="1">#REF!</definedName>
    <definedName name="BEx3EF99FD6QNNCNOKDEE67JHTUJ" localSheetId="0" hidden="1">'[2]Reco Sheet for Fcast'!$I$9:$J$9</definedName>
    <definedName name="BEx3EF99FD6QNNCNOKDEE67JHTUJ" hidden="1">#REF!</definedName>
    <definedName name="BEx3EHCSERZ2O2OAG8Y95UPG2IY9" localSheetId="4" hidden="1">'[3]AMI P &amp; L'!#REF!</definedName>
    <definedName name="BEx3EHCSERZ2O2OAG8Y95UPG2IY9" localSheetId="1" hidden="1">'[3]AMI P &amp; L'!#REF!</definedName>
    <definedName name="BEx3EHCSERZ2O2OAG8Y95UPG2IY9" localSheetId="8" hidden="1">#REF!</definedName>
    <definedName name="BEx3EHCSERZ2O2OAG8Y95UPG2IY9" localSheetId="10" hidden="1">#REF!</definedName>
    <definedName name="BEx3EHCSERZ2O2OAG8Y95UPG2IY9" localSheetId="6" hidden="1">#REF!</definedName>
    <definedName name="BEx3EHCSERZ2O2OAG8Y95UPG2IY9" localSheetId="12" hidden="1">#REF!</definedName>
    <definedName name="BEx3EHCSERZ2O2OAG8Y95UPG2IY9" localSheetId="7" hidden="1">#REF!</definedName>
    <definedName name="BEx3EHCSERZ2O2OAG8Y95UPG2IY9" localSheetId="11" hidden="1">#REF!</definedName>
    <definedName name="BEx3EHCSERZ2O2OAG8Y95UPG2IY9" localSheetId="9" hidden="1">#REF!</definedName>
    <definedName name="BEx3EHCSERZ2O2OAG8Y95UPG2IY9" localSheetId="0" hidden="1">'[3]AMI P &amp; L'!#REF!</definedName>
    <definedName name="BEx3EHCSERZ2O2OAG8Y95UPG2IY9" hidden="1">#REF!</definedName>
    <definedName name="BEx3EJR3TCJDYS7ZXNDS5N9KTGIK" localSheetId="4" hidden="1">'[2]Reco Sheet for Fcast'!$F$8:$G$8</definedName>
    <definedName name="BEx3EJR3TCJDYS7ZXNDS5N9KTGIK" localSheetId="1" hidden="1">'[2]Reco Sheet for Fcast'!$F$8:$G$8</definedName>
    <definedName name="BEx3EJR3TCJDYS7ZXNDS5N9KTGIK" localSheetId="8" hidden="1">#REF!</definedName>
    <definedName name="BEx3EJR3TCJDYS7ZXNDS5N9KTGIK" localSheetId="10" hidden="1">#REF!</definedName>
    <definedName name="BEx3EJR3TCJDYS7ZXNDS5N9KTGIK" localSheetId="6" hidden="1">#REF!</definedName>
    <definedName name="BEx3EJR3TCJDYS7ZXNDS5N9KTGIK" localSheetId="12" hidden="1">#REF!</definedName>
    <definedName name="BEx3EJR3TCJDYS7ZXNDS5N9KTGIK" localSheetId="7" hidden="1">#REF!</definedName>
    <definedName name="BEx3EJR3TCJDYS7ZXNDS5N9KTGIK" localSheetId="11" hidden="1">#REF!</definedName>
    <definedName name="BEx3EJR3TCJDYS7ZXNDS5N9KTGIK" localSheetId="9" hidden="1">#REF!</definedName>
    <definedName name="BEx3EJR3TCJDYS7ZXNDS5N9KTGIK" localSheetId="0" hidden="1">'[2]Reco Sheet for Fcast'!$F$8:$G$8</definedName>
    <definedName name="BEx3EJR3TCJDYS7ZXNDS5N9KTGIK" hidden="1">#REF!</definedName>
    <definedName name="BEx3ELJTTBS6P05CNISMGOJOA60V" localSheetId="4" hidden="1">'[2]Reco Sheet for Fcast'!$I$9:$J$9</definedName>
    <definedName name="BEx3ELJTTBS6P05CNISMGOJOA60V" localSheetId="1" hidden="1">'[2]Reco Sheet for Fcast'!$I$9:$J$9</definedName>
    <definedName name="BEx3ELJTTBS6P05CNISMGOJOA60V" localSheetId="8" hidden="1">#REF!</definedName>
    <definedName name="BEx3ELJTTBS6P05CNISMGOJOA60V" localSheetId="10" hidden="1">#REF!</definedName>
    <definedName name="BEx3ELJTTBS6P05CNISMGOJOA60V" localSheetId="6" hidden="1">#REF!</definedName>
    <definedName name="BEx3ELJTTBS6P05CNISMGOJOA60V" localSheetId="12" hidden="1">#REF!</definedName>
    <definedName name="BEx3ELJTTBS6P05CNISMGOJOA60V" localSheetId="7" hidden="1">#REF!</definedName>
    <definedName name="BEx3ELJTTBS6P05CNISMGOJOA60V" localSheetId="11" hidden="1">#REF!</definedName>
    <definedName name="BEx3ELJTTBS6P05CNISMGOJOA60V" localSheetId="9" hidden="1">#REF!</definedName>
    <definedName name="BEx3ELJTTBS6P05CNISMGOJOA60V" localSheetId="0" hidden="1">'[2]Reco Sheet for Fcast'!$I$9:$J$9</definedName>
    <definedName name="BEx3ELJTTBS6P05CNISMGOJOA60V" hidden="1">#REF!</definedName>
    <definedName name="BEx3EQSLJBDDJRHNX19PBFCKNY2I" localSheetId="4" hidden="1">'[2]Reco Sheet for Fcast'!$F$11:$G$11</definedName>
    <definedName name="BEx3EQSLJBDDJRHNX19PBFCKNY2I" localSheetId="1" hidden="1">'[2]Reco Sheet for Fcast'!$F$11:$G$11</definedName>
    <definedName name="BEx3EQSLJBDDJRHNX19PBFCKNY2I" localSheetId="8" hidden="1">#REF!</definedName>
    <definedName name="BEx3EQSLJBDDJRHNX19PBFCKNY2I" localSheetId="10" hidden="1">#REF!</definedName>
    <definedName name="BEx3EQSLJBDDJRHNX19PBFCKNY2I" localSheetId="6" hidden="1">#REF!</definedName>
    <definedName name="BEx3EQSLJBDDJRHNX19PBFCKNY2I" localSheetId="12" hidden="1">#REF!</definedName>
    <definedName name="BEx3EQSLJBDDJRHNX19PBFCKNY2I" localSheetId="7" hidden="1">#REF!</definedName>
    <definedName name="BEx3EQSLJBDDJRHNX19PBFCKNY2I" localSheetId="11" hidden="1">#REF!</definedName>
    <definedName name="BEx3EQSLJBDDJRHNX19PBFCKNY2I" localSheetId="9" hidden="1">#REF!</definedName>
    <definedName name="BEx3EQSLJBDDJRHNX19PBFCKNY2I" localSheetId="0" hidden="1">'[2]Reco Sheet for Fcast'!$F$11:$G$11</definedName>
    <definedName name="BEx3EQSLJBDDJRHNX19PBFCKNY2I" hidden="1">#REF!</definedName>
    <definedName name="BEx3EUUAX947Q5N6MY6W0KSNY78Y" localSheetId="4" hidden="1">'[2]Reco Sheet for Fcast'!$I$7:$J$7</definedName>
    <definedName name="BEx3EUUAX947Q5N6MY6W0KSNY78Y" localSheetId="1" hidden="1">'[2]Reco Sheet for Fcast'!$I$7:$J$7</definedName>
    <definedName name="BEx3EUUAX947Q5N6MY6W0KSNY78Y" localSheetId="8" hidden="1">#REF!</definedName>
    <definedName name="BEx3EUUAX947Q5N6MY6W0KSNY78Y" localSheetId="10" hidden="1">#REF!</definedName>
    <definedName name="BEx3EUUAX947Q5N6MY6W0KSNY78Y" localSheetId="6" hidden="1">#REF!</definedName>
    <definedName name="BEx3EUUAX947Q5N6MY6W0KSNY78Y" localSheetId="12" hidden="1">#REF!</definedName>
    <definedName name="BEx3EUUAX947Q5N6MY6W0KSNY78Y" localSheetId="7" hidden="1">#REF!</definedName>
    <definedName name="BEx3EUUAX947Q5N6MY6W0KSNY78Y" localSheetId="11" hidden="1">#REF!</definedName>
    <definedName name="BEx3EUUAX947Q5N6MY6W0KSNY78Y" localSheetId="9" hidden="1">#REF!</definedName>
    <definedName name="BEx3EUUAX947Q5N6MY6W0KSNY78Y" localSheetId="0" hidden="1">'[2]Reco Sheet for Fcast'!$I$7:$J$7</definedName>
    <definedName name="BEx3EUUAX947Q5N6MY6W0KSNY78Y" hidden="1">#REF!</definedName>
    <definedName name="BEx3FERRE7HC84YCYRFTW3IGBJS0" localSheetId="8" hidden="1">#REF!</definedName>
    <definedName name="BEx3FERRE7HC84YCYRFTW3IGBJS0" localSheetId="10" hidden="1">#REF!</definedName>
    <definedName name="BEx3FERRE7HC84YCYRFTW3IGBJS0" localSheetId="6" hidden="1">#REF!</definedName>
    <definedName name="BEx3FERRE7HC84YCYRFTW3IGBJS0" localSheetId="12" hidden="1">#REF!</definedName>
    <definedName name="BEx3FERRE7HC84YCYRFTW3IGBJS0" localSheetId="7" hidden="1">#REF!</definedName>
    <definedName name="BEx3FERRE7HC84YCYRFTW3IGBJS0" localSheetId="11" hidden="1">#REF!</definedName>
    <definedName name="BEx3FERRE7HC84YCYRFTW3IGBJS0" localSheetId="9" hidden="1">#REF!</definedName>
    <definedName name="BEx3FERRE7HC84YCYRFTW3IGBJS0" hidden="1">#REF!</definedName>
    <definedName name="BEx3FHMD1P5XBCH23ZKIFO6ZTCNB" localSheetId="4" hidden="1">'[2]Reco Sheet for Fcast'!$I$6:$J$6</definedName>
    <definedName name="BEx3FHMD1P5XBCH23ZKIFO6ZTCNB" localSheetId="1" hidden="1">'[2]Reco Sheet for Fcast'!$I$6:$J$6</definedName>
    <definedName name="BEx3FHMD1P5XBCH23ZKIFO6ZTCNB" localSheetId="8" hidden="1">#REF!</definedName>
    <definedName name="BEx3FHMD1P5XBCH23ZKIFO6ZTCNB" localSheetId="10" hidden="1">#REF!</definedName>
    <definedName name="BEx3FHMD1P5XBCH23ZKIFO6ZTCNB" localSheetId="6" hidden="1">#REF!</definedName>
    <definedName name="BEx3FHMD1P5XBCH23ZKIFO6ZTCNB" localSheetId="12" hidden="1">#REF!</definedName>
    <definedName name="BEx3FHMD1P5XBCH23ZKIFO6ZTCNB" localSheetId="7" hidden="1">#REF!</definedName>
    <definedName name="BEx3FHMD1P5XBCH23ZKIFO6ZTCNB" localSheetId="11" hidden="1">#REF!</definedName>
    <definedName name="BEx3FHMD1P5XBCH23ZKIFO6ZTCNB" localSheetId="9" hidden="1">#REF!</definedName>
    <definedName name="BEx3FHMD1P5XBCH23ZKIFO6ZTCNB" localSheetId="0" hidden="1">'[2]Reco Sheet for Fcast'!$I$6:$J$6</definedName>
    <definedName name="BEx3FHMD1P5XBCH23ZKIFO6ZTCNB" hidden="1">#REF!</definedName>
    <definedName name="BEx3FI2G3YYIACQHXNXEA15M8ZK5" localSheetId="4" hidden="1">'[2]Reco Sheet for Fcast'!$F$11:$G$11</definedName>
    <definedName name="BEx3FI2G3YYIACQHXNXEA15M8ZK5" localSheetId="1" hidden="1">'[2]Reco Sheet for Fcast'!$F$11:$G$11</definedName>
    <definedName name="BEx3FI2G3YYIACQHXNXEA15M8ZK5" localSheetId="8" hidden="1">#REF!</definedName>
    <definedName name="BEx3FI2G3YYIACQHXNXEA15M8ZK5" localSheetId="10" hidden="1">#REF!</definedName>
    <definedName name="BEx3FI2G3YYIACQHXNXEA15M8ZK5" localSheetId="6" hidden="1">#REF!</definedName>
    <definedName name="BEx3FI2G3YYIACQHXNXEA15M8ZK5" localSheetId="12" hidden="1">#REF!</definedName>
    <definedName name="BEx3FI2G3YYIACQHXNXEA15M8ZK5" localSheetId="7" hidden="1">#REF!</definedName>
    <definedName name="BEx3FI2G3YYIACQHXNXEA15M8ZK5" localSheetId="11" hidden="1">#REF!</definedName>
    <definedName name="BEx3FI2G3YYIACQHXNXEA15M8ZK5" localSheetId="9" hidden="1">#REF!</definedName>
    <definedName name="BEx3FI2G3YYIACQHXNXEA15M8ZK5" localSheetId="0" hidden="1">'[2]Reco Sheet for Fcast'!$F$11:$G$11</definedName>
    <definedName name="BEx3FI2G3YYIACQHXNXEA15M8ZK5" hidden="1">#REF!</definedName>
    <definedName name="BEx3FJ9MHSLDK8W91GO85FX1GX57" localSheetId="4" hidden="1">'[2]Reco Sheet for Fcast'!$F$8:$G$8</definedName>
    <definedName name="BEx3FJ9MHSLDK8W91GO85FX1GX57" localSheetId="1" hidden="1">'[2]Reco Sheet for Fcast'!$F$8:$G$8</definedName>
    <definedName name="BEx3FJ9MHSLDK8W91GO85FX1GX57" localSheetId="8" hidden="1">#REF!</definedName>
    <definedName name="BEx3FJ9MHSLDK8W91GO85FX1GX57" localSheetId="10" hidden="1">#REF!</definedName>
    <definedName name="BEx3FJ9MHSLDK8W91GO85FX1GX57" localSheetId="6" hidden="1">#REF!</definedName>
    <definedName name="BEx3FJ9MHSLDK8W91GO85FX1GX57" localSheetId="12" hidden="1">#REF!</definedName>
    <definedName name="BEx3FJ9MHSLDK8W91GO85FX1GX57" localSheetId="7" hidden="1">#REF!</definedName>
    <definedName name="BEx3FJ9MHSLDK8W91GO85FX1GX57" localSheetId="11" hidden="1">#REF!</definedName>
    <definedName name="BEx3FJ9MHSLDK8W91GO85FX1GX57" localSheetId="9" hidden="1">#REF!</definedName>
    <definedName name="BEx3FJ9MHSLDK8W91GO85FX1GX57" localSheetId="0" hidden="1">'[2]Reco Sheet for Fcast'!$F$8:$G$8</definedName>
    <definedName name="BEx3FJ9MHSLDK8W91GO85FX1GX57" hidden="1">#REF!</definedName>
    <definedName name="BEx3FR251HFU7A33PU01SJUENL2B" localSheetId="4" hidden="1">'[2]Reco Sheet for Fcast'!$K$2</definedName>
    <definedName name="BEx3FR251HFU7A33PU01SJUENL2B" localSheetId="1" hidden="1">'[2]Reco Sheet for Fcast'!$K$2</definedName>
    <definedName name="BEx3FR251HFU7A33PU01SJUENL2B" localSheetId="8" hidden="1">#REF!</definedName>
    <definedName name="BEx3FR251HFU7A33PU01SJUENL2B" localSheetId="10" hidden="1">#REF!</definedName>
    <definedName name="BEx3FR251HFU7A33PU01SJUENL2B" localSheetId="6" hidden="1">#REF!</definedName>
    <definedName name="BEx3FR251HFU7A33PU01SJUENL2B" localSheetId="12" hidden="1">#REF!</definedName>
    <definedName name="BEx3FR251HFU7A33PU01SJUENL2B" localSheetId="7" hidden="1">#REF!</definedName>
    <definedName name="BEx3FR251HFU7A33PU01SJUENL2B" localSheetId="11" hidden="1">#REF!</definedName>
    <definedName name="BEx3FR251HFU7A33PU01SJUENL2B" localSheetId="9" hidden="1">#REF!</definedName>
    <definedName name="BEx3FR251HFU7A33PU01SJUENL2B" localSheetId="0" hidden="1">'[2]Reco Sheet for Fcast'!$K$2</definedName>
    <definedName name="BEx3FR251HFU7A33PU01SJUENL2B" hidden="1">#REF!</definedName>
    <definedName name="BEx3FX7EJL47JSLSWP3EOC265WAE" localSheetId="4" hidden="1">'[3]AMI P &amp; L'!#REF!</definedName>
    <definedName name="BEx3FX7EJL47JSLSWP3EOC265WAE" localSheetId="1" hidden="1">'[3]AMI P &amp; L'!#REF!</definedName>
    <definedName name="BEx3FX7EJL47JSLSWP3EOC265WAE" localSheetId="8" hidden="1">#REF!</definedName>
    <definedName name="BEx3FX7EJL47JSLSWP3EOC265WAE" localSheetId="10" hidden="1">#REF!</definedName>
    <definedName name="BEx3FX7EJL47JSLSWP3EOC265WAE" localSheetId="6" hidden="1">#REF!</definedName>
    <definedName name="BEx3FX7EJL47JSLSWP3EOC265WAE" localSheetId="12" hidden="1">#REF!</definedName>
    <definedName name="BEx3FX7EJL47JSLSWP3EOC265WAE" localSheetId="7" hidden="1">#REF!</definedName>
    <definedName name="BEx3FX7EJL47JSLSWP3EOC265WAE" localSheetId="11" hidden="1">#REF!</definedName>
    <definedName name="BEx3FX7EJL47JSLSWP3EOC265WAE" localSheetId="9" hidden="1">#REF!</definedName>
    <definedName name="BEx3FX7EJL47JSLSWP3EOC265WAE" localSheetId="0" hidden="1">'[3]AMI P &amp; L'!#REF!</definedName>
    <definedName name="BEx3FX7EJL47JSLSWP3EOC265WAE" hidden="1">#REF!</definedName>
    <definedName name="BEx3FZG91H1CY5ASLHP4YHKREYG9" hidden="1">#REF!</definedName>
    <definedName name="BEx3G201R8NLJ6FIHO2QS0SW9QVV" localSheetId="4" hidden="1">'[2]Reco Sheet for Fcast'!$H$2:$I$2</definedName>
    <definedName name="BEx3G201R8NLJ6FIHO2QS0SW9QVV" localSheetId="1" hidden="1">'[2]Reco Sheet for Fcast'!$H$2:$I$2</definedName>
    <definedName name="BEx3G201R8NLJ6FIHO2QS0SW9QVV" localSheetId="8" hidden="1">#REF!</definedName>
    <definedName name="BEx3G201R8NLJ6FIHO2QS0SW9QVV" localSheetId="10" hidden="1">#REF!</definedName>
    <definedName name="BEx3G201R8NLJ6FIHO2QS0SW9QVV" localSheetId="6" hidden="1">#REF!</definedName>
    <definedName name="BEx3G201R8NLJ6FIHO2QS0SW9QVV" localSheetId="12" hidden="1">#REF!</definedName>
    <definedName name="BEx3G201R8NLJ6FIHO2QS0SW9QVV" localSheetId="7" hidden="1">#REF!</definedName>
    <definedName name="BEx3G201R8NLJ6FIHO2QS0SW9QVV" localSheetId="11" hidden="1">#REF!</definedName>
    <definedName name="BEx3G201R8NLJ6FIHO2QS0SW9QVV" localSheetId="9" hidden="1">#REF!</definedName>
    <definedName name="BEx3G201R8NLJ6FIHO2QS0SW9QVV" localSheetId="0" hidden="1">'[2]Reco Sheet for Fcast'!$H$2:$I$2</definedName>
    <definedName name="BEx3G201R8NLJ6FIHO2QS0SW9QVV" hidden="1">#REF!</definedName>
    <definedName name="BEx3G2LL2II66XY5YCDPG4JE13A3" localSheetId="4" hidden="1">'[2]Reco Sheet for Fcast'!$F$9:$G$9</definedName>
    <definedName name="BEx3G2LL2II66XY5YCDPG4JE13A3" localSheetId="1" hidden="1">'[2]Reco Sheet for Fcast'!$F$9:$G$9</definedName>
    <definedName name="BEx3G2LL2II66XY5YCDPG4JE13A3" localSheetId="8" hidden="1">#REF!</definedName>
    <definedName name="BEx3G2LL2II66XY5YCDPG4JE13A3" localSheetId="10" hidden="1">#REF!</definedName>
    <definedName name="BEx3G2LL2II66XY5YCDPG4JE13A3" localSheetId="6" hidden="1">#REF!</definedName>
    <definedName name="BEx3G2LL2II66XY5YCDPG4JE13A3" localSheetId="12" hidden="1">#REF!</definedName>
    <definedName name="BEx3G2LL2II66XY5YCDPG4JE13A3" localSheetId="7" hidden="1">#REF!</definedName>
    <definedName name="BEx3G2LL2II66XY5YCDPG4JE13A3" localSheetId="11" hidden="1">#REF!</definedName>
    <definedName name="BEx3G2LL2II66XY5YCDPG4JE13A3" localSheetId="9" hidden="1">#REF!</definedName>
    <definedName name="BEx3G2LL2II66XY5YCDPG4JE13A3" localSheetId="0" hidden="1">'[2]Reco Sheet for Fcast'!$F$9:$G$9</definedName>
    <definedName name="BEx3G2LL2II66XY5YCDPG4JE13A3" hidden="1">#REF!</definedName>
    <definedName name="BEx3G2WA0DTYY9D8AGHHOBTPE2B2" localSheetId="4" hidden="1">'[2]Reco Sheet for Fcast'!$F$7:$G$7</definedName>
    <definedName name="BEx3G2WA0DTYY9D8AGHHOBTPE2B2" localSheetId="1" hidden="1">'[2]Reco Sheet for Fcast'!$F$7:$G$7</definedName>
    <definedName name="BEx3G2WA0DTYY9D8AGHHOBTPE2B2" localSheetId="8" hidden="1">#REF!</definedName>
    <definedName name="BEx3G2WA0DTYY9D8AGHHOBTPE2B2" localSheetId="10" hidden="1">#REF!</definedName>
    <definedName name="BEx3G2WA0DTYY9D8AGHHOBTPE2B2" localSheetId="6" hidden="1">#REF!</definedName>
    <definedName name="BEx3G2WA0DTYY9D8AGHHOBTPE2B2" localSheetId="12" hidden="1">#REF!</definedName>
    <definedName name="BEx3G2WA0DTYY9D8AGHHOBTPE2B2" localSheetId="7" hidden="1">#REF!</definedName>
    <definedName name="BEx3G2WA0DTYY9D8AGHHOBTPE2B2" localSheetId="11" hidden="1">#REF!</definedName>
    <definedName name="BEx3G2WA0DTYY9D8AGHHOBTPE2B2" localSheetId="9" hidden="1">#REF!</definedName>
    <definedName name="BEx3G2WA0DTYY9D8AGHHOBTPE2B2" localSheetId="0" hidden="1">'[2]Reco Sheet for Fcast'!$F$7:$G$7</definedName>
    <definedName name="BEx3G2WA0DTYY9D8AGHHOBTPE2B2" hidden="1">#REF!</definedName>
    <definedName name="BEx3GCXR6IAS0B6WJ03GJVH7CO52" localSheetId="4" hidden="1">'[2]Reco Sheet for Fcast'!$F$15</definedName>
    <definedName name="BEx3GCXR6IAS0B6WJ03GJVH7CO52" localSheetId="1" hidden="1">'[2]Reco Sheet for Fcast'!$F$15</definedName>
    <definedName name="BEx3GCXR6IAS0B6WJ03GJVH7CO52" localSheetId="8" hidden="1">#REF!</definedName>
    <definedName name="BEx3GCXR6IAS0B6WJ03GJVH7CO52" localSheetId="10" hidden="1">#REF!</definedName>
    <definedName name="BEx3GCXR6IAS0B6WJ03GJVH7CO52" localSheetId="6" hidden="1">#REF!</definedName>
    <definedName name="BEx3GCXR6IAS0B6WJ03GJVH7CO52" localSheetId="12" hidden="1">#REF!</definedName>
    <definedName name="BEx3GCXR6IAS0B6WJ03GJVH7CO52" localSheetId="7" hidden="1">#REF!</definedName>
    <definedName name="BEx3GCXR6IAS0B6WJ03GJVH7CO52" localSheetId="11" hidden="1">#REF!</definedName>
    <definedName name="BEx3GCXR6IAS0B6WJ03GJVH7CO52" localSheetId="9" hidden="1">#REF!</definedName>
    <definedName name="BEx3GCXR6IAS0B6WJ03GJVH7CO52" localSheetId="0" hidden="1">'[2]Reco Sheet for Fcast'!$F$15</definedName>
    <definedName name="BEx3GCXR6IAS0B6WJ03GJVH7CO52" hidden="1">#REF!</definedName>
    <definedName name="BEx3GEVV18SEQDI1JGY7EN6D1GT1" localSheetId="4" hidden="1">'[3]AMI P &amp; L'!#REF!</definedName>
    <definedName name="BEx3GEVV18SEQDI1JGY7EN6D1GT1" localSheetId="1" hidden="1">'[3]AMI P &amp; L'!#REF!</definedName>
    <definedName name="BEx3GEVV18SEQDI1JGY7EN6D1GT1" localSheetId="8" hidden="1">#REF!</definedName>
    <definedName name="BEx3GEVV18SEQDI1JGY7EN6D1GT1" localSheetId="10" hidden="1">#REF!</definedName>
    <definedName name="BEx3GEVV18SEQDI1JGY7EN6D1GT1" localSheetId="6" hidden="1">#REF!</definedName>
    <definedName name="BEx3GEVV18SEQDI1JGY7EN6D1GT1" localSheetId="12" hidden="1">#REF!</definedName>
    <definedName name="BEx3GEVV18SEQDI1JGY7EN6D1GT1" localSheetId="7" hidden="1">#REF!</definedName>
    <definedName name="BEx3GEVV18SEQDI1JGY7EN6D1GT1" localSheetId="11" hidden="1">#REF!</definedName>
    <definedName name="BEx3GEVV18SEQDI1JGY7EN6D1GT1" localSheetId="9" hidden="1">#REF!</definedName>
    <definedName name="BEx3GEVV18SEQDI1JGY7EN6D1GT1" localSheetId="0" hidden="1">'[3]AMI P &amp; L'!#REF!</definedName>
    <definedName name="BEx3GEVV18SEQDI1JGY7EN6D1GT1" hidden="1">#REF!</definedName>
    <definedName name="BEx3GKFH64MKQX61S7DYTZ15JCPY" localSheetId="4" hidden="1">'[2]Reco Sheet for Fcast'!$G$2</definedName>
    <definedName name="BEx3GKFH64MKQX61S7DYTZ15JCPY" localSheetId="1" hidden="1">'[2]Reco Sheet for Fcast'!$G$2</definedName>
    <definedName name="BEx3GKFH64MKQX61S7DYTZ15JCPY" localSheetId="8" hidden="1">#REF!</definedName>
    <definedName name="BEx3GKFH64MKQX61S7DYTZ15JCPY" localSheetId="10" hidden="1">#REF!</definedName>
    <definedName name="BEx3GKFH64MKQX61S7DYTZ15JCPY" localSheetId="6" hidden="1">#REF!</definedName>
    <definedName name="BEx3GKFH64MKQX61S7DYTZ15JCPY" localSheetId="12" hidden="1">#REF!</definedName>
    <definedName name="BEx3GKFH64MKQX61S7DYTZ15JCPY" localSheetId="7" hidden="1">#REF!</definedName>
    <definedName name="BEx3GKFH64MKQX61S7DYTZ15JCPY" localSheetId="11" hidden="1">#REF!</definedName>
    <definedName name="BEx3GKFH64MKQX61S7DYTZ15JCPY" localSheetId="9" hidden="1">#REF!</definedName>
    <definedName name="BEx3GKFH64MKQX61S7DYTZ15JCPY" localSheetId="0" hidden="1">'[2]Reco Sheet for Fcast'!$G$2</definedName>
    <definedName name="BEx3GKFH64MKQX61S7DYTZ15JCPY" hidden="1">#REF!</definedName>
    <definedName name="BEx3GMJ1Y6UU02DLRL0QXCEKDA6C" localSheetId="4" hidden="1">'[3]AMI P &amp; L'!#REF!</definedName>
    <definedName name="BEx3GMJ1Y6UU02DLRL0QXCEKDA6C" localSheetId="1" hidden="1">'[3]AMI P &amp; L'!#REF!</definedName>
    <definedName name="BEx3GMJ1Y6UU02DLRL0QXCEKDA6C" localSheetId="8" hidden="1">#REF!</definedName>
    <definedName name="BEx3GMJ1Y6UU02DLRL0QXCEKDA6C" localSheetId="10" hidden="1">#REF!</definedName>
    <definedName name="BEx3GMJ1Y6UU02DLRL0QXCEKDA6C" localSheetId="6" hidden="1">#REF!</definedName>
    <definedName name="BEx3GMJ1Y6UU02DLRL0QXCEKDA6C" localSheetId="12" hidden="1">#REF!</definedName>
    <definedName name="BEx3GMJ1Y6UU02DLRL0QXCEKDA6C" localSheetId="7" hidden="1">#REF!</definedName>
    <definedName name="BEx3GMJ1Y6UU02DLRL0QXCEKDA6C" localSheetId="11" hidden="1">#REF!</definedName>
    <definedName name="BEx3GMJ1Y6UU02DLRL0QXCEKDA6C" localSheetId="9" hidden="1">#REF!</definedName>
    <definedName name="BEx3GMJ1Y6UU02DLRL0QXCEKDA6C" localSheetId="0" hidden="1">'[3]AMI P &amp; L'!#REF!</definedName>
    <definedName name="BEx3GMJ1Y6UU02DLRL0QXCEKDA6C" hidden="1">#REF!</definedName>
    <definedName name="BEx3GN4LY0135CBDIN1TU2UEODGF" localSheetId="4" hidden="1">'[2]Reco Sheet for Fcast'!$I$10:$J$10</definedName>
    <definedName name="BEx3GN4LY0135CBDIN1TU2UEODGF" localSheetId="1" hidden="1">'[2]Reco Sheet for Fcast'!$I$10:$J$10</definedName>
    <definedName name="BEx3GN4LY0135CBDIN1TU2UEODGF" localSheetId="8" hidden="1">#REF!</definedName>
    <definedName name="BEx3GN4LY0135CBDIN1TU2UEODGF" localSheetId="10" hidden="1">#REF!</definedName>
    <definedName name="BEx3GN4LY0135CBDIN1TU2UEODGF" localSheetId="6" hidden="1">#REF!</definedName>
    <definedName name="BEx3GN4LY0135CBDIN1TU2UEODGF" localSheetId="12" hidden="1">#REF!</definedName>
    <definedName name="BEx3GN4LY0135CBDIN1TU2UEODGF" localSheetId="7" hidden="1">#REF!</definedName>
    <definedName name="BEx3GN4LY0135CBDIN1TU2UEODGF" localSheetId="11" hidden="1">#REF!</definedName>
    <definedName name="BEx3GN4LY0135CBDIN1TU2UEODGF" localSheetId="9" hidden="1">#REF!</definedName>
    <definedName name="BEx3GN4LY0135CBDIN1TU2UEODGF" localSheetId="0" hidden="1">'[2]Reco Sheet for Fcast'!$I$10:$J$10</definedName>
    <definedName name="BEx3GN4LY0135CBDIN1TU2UEODGF" hidden="1">#REF!</definedName>
    <definedName name="BEx3GPDH2AH4QKT4OOSN563XUHBD" localSheetId="4" hidden="1">'[2]Reco Sheet for Fcast'!$I$9:$J$9</definedName>
    <definedName name="BEx3GPDH2AH4QKT4OOSN563XUHBD" localSheetId="1" hidden="1">'[2]Reco Sheet for Fcast'!$I$9:$J$9</definedName>
    <definedName name="BEx3GPDH2AH4QKT4OOSN563XUHBD" localSheetId="8" hidden="1">#REF!</definedName>
    <definedName name="BEx3GPDH2AH4QKT4OOSN563XUHBD" localSheetId="10" hidden="1">#REF!</definedName>
    <definedName name="BEx3GPDH2AH4QKT4OOSN563XUHBD" localSheetId="6" hidden="1">#REF!</definedName>
    <definedName name="BEx3GPDH2AH4QKT4OOSN563XUHBD" localSheetId="12" hidden="1">#REF!</definedName>
    <definedName name="BEx3GPDH2AH4QKT4OOSN563XUHBD" localSheetId="7" hidden="1">#REF!</definedName>
    <definedName name="BEx3GPDH2AH4QKT4OOSN563XUHBD" localSheetId="11" hidden="1">#REF!</definedName>
    <definedName name="BEx3GPDH2AH4QKT4OOSN563XUHBD" localSheetId="9" hidden="1">#REF!</definedName>
    <definedName name="BEx3GPDH2AH4QKT4OOSN563XUHBD" localSheetId="0" hidden="1">'[2]Reco Sheet for Fcast'!$I$9:$J$9</definedName>
    <definedName name="BEx3GPDH2AH4QKT4OOSN563XUHBD" hidden="1">#REF!</definedName>
    <definedName name="BEx3H0RFPKED2NN6LBYFK5P5HLK6" hidden="1">'[2]Reco Sheet for Fcast'!$I$6:$J$6</definedName>
    <definedName name="BEx3H5UX2GZFZZT657YR76RHW5I6" localSheetId="4" hidden="1">'[3]AMI P &amp; L'!#REF!</definedName>
    <definedName name="BEx3H5UX2GZFZZT657YR76RHW5I6" localSheetId="1" hidden="1">'[3]AMI P &amp; L'!#REF!</definedName>
    <definedName name="BEx3H5UX2GZFZZT657YR76RHW5I6" localSheetId="8" hidden="1">#REF!</definedName>
    <definedName name="BEx3H5UX2GZFZZT657YR76RHW5I6" localSheetId="10" hidden="1">#REF!</definedName>
    <definedName name="BEx3H5UX2GZFZZT657YR76RHW5I6" localSheetId="6" hidden="1">#REF!</definedName>
    <definedName name="BEx3H5UX2GZFZZT657YR76RHW5I6" localSheetId="12" hidden="1">#REF!</definedName>
    <definedName name="BEx3H5UX2GZFZZT657YR76RHW5I6" localSheetId="7" hidden="1">#REF!</definedName>
    <definedName name="BEx3H5UX2GZFZZT657YR76RHW5I6" localSheetId="11" hidden="1">#REF!</definedName>
    <definedName name="BEx3H5UX2GZFZZT657YR76RHW5I6" localSheetId="9" hidden="1">#REF!</definedName>
    <definedName name="BEx3H5UX2GZFZZT657YR76RHW5I6" localSheetId="0" hidden="1">'[3]AMI P &amp; L'!#REF!</definedName>
    <definedName name="BEx3H5UX2GZFZZT657YR76RHW5I6" hidden="1">#REF!</definedName>
    <definedName name="BEx3HA1YAMCT0GK89031ZWXQ3VK3" localSheetId="8" hidden="1">#REF!</definedName>
    <definedName name="BEx3HA1YAMCT0GK89031ZWXQ3VK3" localSheetId="10" hidden="1">#REF!</definedName>
    <definedName name="BEx3HA1YAMCT0GK89031ZWXQ3VK3" localSheetId="6" hidden="1">#REF!</definedName>
    <definedName name="BEx3HA1YAMCT0GK89031ZWXQ3VK3" localSheetId="12" hidden="1">#REF!</definedName>
    <definedName name="BEx3HA1YAMCT0GK89031ZWXQ3VK3" localSheetId="7" hidden="1">#REF!</definedName>
    <definedName name="BEx3HA1YAMCT0GK89031ZWXQ3VK3" localSheetId="11" hidden="1">#REF!</definedName>
    <definedName name="BEx3HA1YAMCT0GK89031ZWXQ3VK3" localSheetId="9" hidden="1">#REF!</definedName>
    <definedName name="BEx3HA1YAMCT0GK89031ZWXQ3VK3" hidden="1">#REF!</definedName>
    <definedName name="BEx3HMSEFOP6DBM4R97XA6B7NFG6" localSheetId="4" hidden="1">'[2]Reco Sheet for Fcast'!$F$8:$G$8</definedName>
    <definedName name="BEx3HMSEFOP6DBM4R97XA6B7NFG6" localSheetId="1" hidden="1">'[2]Reco Sheet for Fcast'!$F$8:$G$8</definedName>
    <definedName name="BEx3HMSEFOP6DBM4R97XA6B7NFG6" localSheetId="8" hidden="1">#REF!</definedName>
    <definedName name="BEx3HMSEFOP6DBM4R97XA6B7NFG6" localSheetId="10" hidden="1">#REF!</definedName>
    <definedName name="BEx3HMSEFOP6DBM4R97XA6B7NFG6" localSheetId="6" hidden="1">#REF!</definedName>
    <definedName name="BEx3HMSEFOP6DBM4R97XA6B7NFG6" localSheetId="12" hidden="1">#REF!</definedName>
    <definedName name="BEx3HMSEFOP6DBM4R97XA6B7NFG6" localSheetId="7" hidden="1">#REF!</definedName>
    <definedName name="BEx3HMSEFOP6DBM4R97XA6B7NFG6" localSheetId="11" hidden="1">#REF!</definedName>
    <definedName name="BEx3HMSEFOP6DBM4R97XA6B7NFG6" localSheetId="9" hidden="1">#REF!</definedName>
    <definedName name="BEx3HMSEFOP6DBM4R97XA6B7NFG6" localSheetId="0" hidden="1">'[2]Reco Sheet for Fcast'!$F$8:$G$8</definedName>
    <definedName name="BEx3HMSEFOP6DBM4R97XA6B7NFG6" hidden="1">#REF!</definedName>
    <definedName name="BEx3HWJ5SQSD2CVCQNR183X44FR8" localSheetId="4" hidden="1">'[2]Reco Sheet for Fcast'!$H$2:$I$2</definedName>
    <definedName name="BEx3HWJ5SQSD2CVCQNR183X44FR8" localSheetId="1" hidden="1">'[2]Reco Sheet for Fcast'!$H$2:$I$2</definedName>
    <definedName name="BEx3HWJ5SQSD2CVCQNR183X44FR8" localSheetId="8" hidden="1">#REF!</definedName>
    <definedName name="BEx3HWJ5SQSD2CVCQNR183X44FR8" localSheetId="10" hidden="1">#REF!</definedName>
    <definedName name="BEx3HWJ5SQSD2CVCQNR183X44FR8" localSheetId="6" hidden="1">#REF!</definedName>
    <definedName name="BEx3HWJ5SQSD2CVCQNR183X44FR8" localSheetId="12" hidden="1">#REF!</definedName>
    <definedName name="BEx3HWJ5SQSD2CVCQNR183X44FR8" localSheetId="7" hidden="1">#REF!</definedName>
    <definedName name="BEx3HWJ5SQSD2CVCQNR183X44FR8" localSheetId="11" hidden="1">#REF!</definedName>
    <definedName name="BEx3HWJ5SQSD2CVCQNR183X44FR8" localSheetId="9" hidden="1">#REF!</definedName>
    <definedName name="BEx3HWJ5SQSD2CVCQNR183X44FR8" localSheetId="0" hidden="1">'[2]Reco Sheet for Fcast'!$H$2:$I$2</definedName>
    <definedName name="BEx3HWJ5SQSD2CVCQNR183X44FR8" hidden="1">#REF!</definedName>
    <definedName name="BEx3I09YVXO0G4X7KGSA4WGORM35" localSheetId="4" hidden="1">'[2]Reco Sheet for Fcast'!$F$6:$G$6</definedName>
    <definedName name="BEx3I09YVXO0G4X7KGSA4WGORM35" localSheetId="1" hidden="1">'[2]Reco Sheet for Fcast'!$F$6:$G$6</definedName>
    <definedName name="BEx3I09YVXO0G4X7KGSA4WGORM35" localSheetId="8" hidden="1">#REF!</definedName>
    <definedName name="BEx3I09YVXO0G4X7KGSA4WGORM35" localSheetId="10" hidden="1">#REF!</definedName>
    <definedName name="BEx3I09YVXO0G4X7KGSA4WGORM35" localSheetId="6" hidden="1">#REF!</definedName>
    <definedName name="BEx3I09YVXO0G4X7KGSA4WGORM35" localSheetId="12" hidden="1">#REF!</definedName>
    <definedName name="BEx3I09YVXO0G4X7KGSA4WGORM35" localSheetId="7" hidden="1">#REF!</definedName>
    <definedName name="BEx3I09YVXO0G4X7KGSA4WGORM35" localSheetId="11" hidden="1">#REF!</definedName>
    <definedName name="BEx3I09YVXO0G4X7KGSA4WGORM35" localSheetId="9" hidden="1">#REF!</definedName>
    <definedName name="BEx3I09YVXO0G4X7KGSA4WGORM35" localSheetId="0" hidden="1">'[2]Reco Sheet for Fcast'!$F$6:$G$6</definedName>
    <definedName name="BEx3I09YVXO0G4X7KGSA4WGORM35" hidden="1">#REF!</definedName>
    <definedName name="BEx3ICF1GY8HQEBIU9S43PDJ90BX" localSheetId="4" hidden="1">'[2]Reco Sheet for Fcast'!$F$6:$G$6</definedName>
    <definedName name="BEx3ICF1GY8HQEBIU9S43PDJ90BX" localSheetId="1" hidden="1">'[2]Reco Sheet for Fcast'!$F$6:$G$6</definedName>
    <definedName name="BEx3ICF1GY8HQEBIU9S43PDJ90BX" localSheetId="8" hidden="1">#REF!</definedName>
    <definedName name="BEx3ICF1GY8HQEBIU9S43PDJ90BX" localSheetId="10" hidden="1">#REF!</definedName>
    <definedName name="BEx3ICF1GY8HQEBIU9S43PDJ90BX" localSheetId="6" hidden="1">#REF!</definedName>
    <definedName name="BEx3ICF1GY8HQEBIU9S43PDJ90BX" localSheetId="12" hidden="1">#REF!</definedName>
    <definedName name="BEx3ICF1GY8HQEBIU9S43PDJ90BX" localSheetId="7" hidden="1">#REF!</definedName>
    <definedName name="BEx3ICF1GY8HQEBIU9S43PDJ90BX" localSheetId="11" hidden="1">#REF!</definedName>
    <definedName name="BEx3ICF1GY8HQEBIU9S43PDJ90BX" localSheetId="9" hidden="1">#REF!</definedName>
    <definedName name="BEx3ICF1GY8HQEBIU9S43PDJ90BX" localSheetId="0" hidden="1">'[2]Reco Sheet for Fcast'!$F$6:$G$6</definedName>
    <definedName name="BEx3ICF1GY8HQEBIU9S43PDJ90BX" hidden="1">#REF!</definedName>
    <definedName name="BEx3IDWZ8T53H64CYTGG2AA2IK4V" hidden="1">#REF!</definedName>
    <definedName name="BEx3IMR61GX9W41FLO58UWSRANKO" hidden="1">#REF!</definedName>
    <definedName name="BEx3IQCO1C0W3USXAADRS1Q10X5F" hidden="1">#REF!</definedName>
    <definedName name="BEx3IYAH2DEBFWO8F94H4MXE3RLY" localSheetId="4" hidden="1">'[3]AMI P &amp; L'!#REF!</definedName>
    <definedName name="BEx3IYAH2DEBFWO8F94H4MXE3RLY" localSheetId="1" hidden="1">'[3]AMI P &amp; L'!#REF!</definedName>
    <definedName name="BEx3IYAH2DEBFWO8F94H4MXE3RLY" localSheetId="8" hidden="1">#REF!</definedName>
    <definedName name="BEx3IYAH2DEBFWO8F94H4MXE3RLY" localSheetId="10" hidden="1">#REF!</definedName>
    <definedName name="BEx3IYAH2DEBFWO8F94H4MXE3RLY" localSheetId="6" hidden="1">#REF!</definedName>
    <definedName name="BEx3IYAH2DEBFWO8F94H4MXE3RLY" localSheetId="12" hidden="1">#REF!</definedName>
    <definedName name="BEx3IYAH2DEBFWO8F94H4MXE3RLY" localSheetId="7" hidden="1">#REF!</definedName>
    <definedName name="BEx3IYAH2DEBFWO8F94H4MXE3RLY" localSheetId="11" hidden="1">#REF!</definedName>
    <definedName name="BEx3IYAH2DEBFWO8F94H4MXE3RLY" localSheetId="9" hidden="1">#REF!</definedName>
    <definedName name="BEx3IYAH2DEBFWO8F94H4MXE3RLY" localSheetId="0" hidden="1">'[3]AMI P &amp; L'!#REF!</definedName>
    <definedName name="BEx3IYAH2DEBFWO8F94H4MXE3RLY" hidden="1">#REF!</definedName>
    <definedName name="BEx3IZXXSYEW50379N2EAFWO8DZV" localSheetId="4" hidden="1">'[3]AMI P &amp; L'!#REF!</definedName>
    <definedName name="BEx3IZXXSYEW50379N2EAFWO8DZV" localSheetId="1" hidden="1">'[3]AMI P &amp; L'!#REF!</definedName>
    <definedName name="BEx3IZXXSYEW50379N2EAFWO8DZV" localSheetId="8" hidden="1">#REF!</definedName>
    <definedName name="BEx3IZXXSYEW50379N2EAFWO8DZV" localSheetId="10" hidden="1">#REF!</definedName>
    <definedName name="BEx3IZXXSYEW50379N2EAFWO8DZV" localSheetId="6" hidden="1">#REF!</definedName>
    <definedName name="BEx3IZXXSYEW50379N2EAFWO8DZV" localSheetId="12" hidden="1">#REF!</definedName>
    <definedName name="BEx3IZXXSYEW50379N2EAFWO8DZV" localSheetId="7" hidden="1">#REF!</definedName>
    <definedName name="BEx3IZXXSYEW50379N2EAFWO8DZV" localSheetId="11" hidden="1">#REF!</definedName>
    <definedName name="BEx3IZXXSYEW50379N2EAFWO8DZV" localSheetId="9" hidden="1">#REF!</definedName>
    <definedName name="BEx3IZXXSYEW50379N2EAFWO8DZV" localSheetId="0" hidden="1">'[3]AMI P &amp; L'!#REF!</definedName>
    <definedName name="BEx3IZXXSYEW50379N2EAFWO8DZV" hidden="1">#REF!</definedName>
    <definedName name="BEx3J1VZVGTKT4ATPO9O5JCSFTTR" localSheetId="4" hidden="1">'[2]Reco Sheet for Fcast'!$I$9:$J$9</definedName>
    <definedName name="BEx3J1VZVGTKT4ATPO9O5JCSFTTR" localSheetId="1" hidden="1">'[2]Reco Sheet for Fcast'!$I$9:$J$9</definedName>
    <definedName name="BEx3J1VZVGTKT4ATPO9O5JCSFTTR" localSheetId="8" hidden="1">#REF!</definedName>
    <definedName name="BEx3J1VZVGTKT4ATPO9O5JCSFTTR" localSheetId="10" hidden="1">#REF!</definedName>
    <definedName name="BEx3J1VZVGTKT4ATPO9O5JCSFTTR" localSheetId="6" hidden="1">#REF!</definedName>
    <definedName name="BEx3J1VZVGTKT4ATPO9O5JCSFTTR" localSheetId="12" hidden="1">#REF!</definedName>
    <definedName name="BEx3J1VZVGTKT4ATPO9O5JCSFTTR" localSheetId="7" hidden="1">#REF!</definedName>
    <definedName name="BEx3J1VZVGTKT4ATPO9O5JCSFTTR" localSheetId="11" hidden="1">#REF!</definedName>
    <definedName name="BEx3J1VZVGTKT4ATPO9O5JCSFTTR" localSheetId="9" hidden="1">#REF!</definedName>
    <definedName name="BEx3J1VZVGTKT4ATPO9O5JCSFTTR" localSheetId="0" hidden="1">'[2]Reco Sheet for Fcast'!$I$9:$J$9</definedName>
    <definedName name="BEx3J1VZVGTKT4ATPO9O5JCSFTTR" hidden="1">#REF!</definedName>
    <definedName name="BEx3JC2TY7JNAAC3L7QHVPQXLGQ8" localSheetId="4" hidden="1">'[2]Reco Sheet for Fcast'!$I$11:$J$11</definedName>
    <definedName name="BEx3JC2TY7JNAAC3L7QHVPQXLGQ8" localSheetId="1" hidden="1">'[2]Reco Sheet for Fcast'!$I$11:$J$11</definedName>
    <definedName name="BEx3JC2TY7JNAAC3L7QHVPQXLGQ8" localSheetId="8" hidden="1">#REF!</definedName>
    <definedName name="BEx3JC2TY7JNAAC3L7QHVPQXLGQ8" localSheetId="10" hidden="1">#REF!</definedName>
    <definedName name="BEx3JC2TY7JNAAC3L7QHVPQXLGQ8" localSheetId="6" hidden="1">#REF!</definedName>
    <definedName name="BEx3JC2TY7JNAAC3L7QHVPQXLGQ8" localSheetId="12" hidden="1">#REF!</definedName>
    <definedName name="BEx3JC2TY7JNAAC3L7QHVPQXLGQ8" localSheetId="7" hidden="1">#REF!</definedName>
    <definedName name="BEx3JC2TY7JNAAC3L7QHVPQXLGQ8" localSheetId="11" hidden="1">#REF!</definedName>
    <definedName name="BEx3JC2TY7JNAAC3L7QHVPQXLGQ8" localSheetId="9" hidden="1">#REF!</definedName>
    <definedName name="BEx3JC2TY7JNAAC3L7QHVPQXLGQ8" localSheetId="0" hidden="1">'[2]Reco Sheet for Fcast'!$I$11:$J$11</definedName>
    <definedName name="BEx3JC2TY7JNAAC3L7QHVPQXLGQ8" hidden="1">#REF!</definedName>
    <definedName name="BEx3JIYZIVBGXQG29MDJG53D99D8" hidden="1">'[2]Reco Sheet for Fcast'!$L$6:$M$10</definedName>
    <definedName name="BEx3JX23SYDIGOGM4Y0CQFBW8ZBV" localSheetId="4" hidden="1">'[2]Reco Sheet for Fcast'!$F$8:$G$8</definedName>
    <definedName name="BEx3JX23SYDIGOGM4Y0CQFBW8ZBV" localSheetId="1" hidden="1">'[2]Reco Sheet for Fcast'!$F$8:$G$8</definedName>
    <definedName name="BEx3JX23SYDIGOGM4Y0CQFBW8ZBV" localSheetId="8" hidden="1">#REF!</definedName>
    <definedName name="BEx3JX23SYDIGOGM4Y0CQFBW8ZBV" localSheetId="10" hidden="1">#REF!</definedName>
    <definedName name="BEx3JX23SYDIGOGM4Y0CQFBW8ZBV" localSheetId="6" hidden="1">#REF!</definedName>
    <definedName name="BEx3JX23SYDIGOGM4Y0CQFBW8ZBV" localSheetId="12" hidden="1">#REF!</definedName>
    <definedName name="BEx3JX23SYDIGOGM4Y0CQFBW8ZBV" localSheetId="7" hidden="1">#REF!</definedName>
    <definedName name="BEx3JX23SYDIGOGM4Y0CQFBW8ZBV" localSheetId="11" hidden="1">#REF!</definedName>
    <definedName name="BEx3JX23SYDIGOGM4Y0CQFBW8ZBV" localSheetId="9" hidden="1">#REF!</definedName>
    <definedName name="BEx3JX23SYDIGOGM4Y0CQFBW8ZBV" localSheetId="0" hidden="1">'[2]Reco Sheet for Fcast'!$F$8:$G$8</definedName>
    <definedName name="BEx3JX23SYDIGOGM4Y0CQFBW8ZBV" hidden="1">#REF!</definedName>
    <definedName name="BEx3JXCXCVBZJGV5VEG9MJEI01AL" localSheetId="4" hidden="1">'[2]Reco Sheet for Fcast'!$I$7:$J$7</definedName>
    <definedName name="BEx3JXCXCVBZJGV5VEG9MJEI01AL" localSheetId="1" hidden="1">'[2]Reco Sheet for Fcast'!$I$7:$J$7</definedName>
    <definedName name="BEx3JXCXCVBZJGV5VEG9MJEI01AL" localSheetId="8" hidden="1">#REF!</definedName>
    <definedName name="BEx3JXCXCVBZJGV5VEG9MJEI01AL" localSheetId="10" hidden="1">#REF!</definedName>
    <definedName name="BEx3JXCXCVBZJGV5VEG9MJEI01AL" localSheetId="6" hidden="1">#REF!</definedName>
    <definedName name="BEx3JXCXCVBZJGV5VEG9MJEI01AL" localSheetId="12" hidden="1">#REF!</definedName>
    <definedName name="BEx3JXCXCVBZJGV5VEG9MJEI01AL" localSheetId="7" hidden="1">#REF!</definedName>
    <definedName name="BEx3JXCXCVBZJGV5VEG9MJEI01AL" localSheetId="11" hidden="1">#REF!</definedName>
    <definedName name="BEx3JXCXCVBZJGV5VEG9MJEI01AL" localSheetId="9" hidden="1">#REF!</definedName>
    <definedName name="BEx3JXCXCVBZJGV5VEG9MJEI01AL" localSheetId="0" hidden="1">'[2]Reco Sheet for Fcast'!$I$7:$J$7</definedName>
    <definedName name="BEx3JXCXCVBZJGV5VEG9MJEI01AL" hidden="1">#REF!</definedName>
    <definedName name="BEx3JYK2N7X59TPJSKYZ77ENY8SS" localSheetId="4" hidden="1">'[2]Reco Sheet for Fcast'!$I$6:$J$6</definedName>
    <definedName name="BEx3JYK2N7X59TPJSKYZ77ENY8SS" localSheetId="1" hidden="1">'[2]Reco Sheet for Fcast'!$I$6:$J$6</definedName>
    <definedName name="BEx3JYK2N7X59TPJSKYZ77ENY8SS" localSheetId="8" hidden="1">#REF!</definedName>
    <definedName name="BEx3JYK2N7X59TPJSKYZ77ENY8SS" localSheetId="10" hidden="1">#REF!</definedName>
    <definedName name="BEx3JYK2N7X59TPJSKYZ77ENY8SS" localSheetId="6" hidden="1">#REF!</definedName>
    <definedName name="BEx3JYK2N7X59TPJSKYZ77ENY8SS" localSheetId="12" hidden="1">#REF!</definedName>
    <definedName name="BEx3JYK2N7X59TPJSKYZ77ENY8SS" localSheetId="7" hidden="1">#REF!</definedName>
    <definedName name="BEx3JYK2N7X59TPJSKYZ77ENY8SS" localSheetId="11" hidden="1">#REF!</definedName>
    <definedName name="BEx3JYK2N7X59TPJSKYZ77ENY8SS" localSheetId="9" hidden="1">#REF!</definedName>
    <definedName name="BEx3JYK2N7X59TPJSKYZ77ENY8SS" localSheetId="0" hidden="1">'[2]Reco Sheet for Fcast'!$I$6:$J$6</definedName>
    <definedName name="BEx3JYK2N7X59TPJSKYZ77ENY8SS" hidden="1">#REF!</definedName>
    <definedName name="BEx3K4EII7GU1CG0BN7UL15M6J8Z" localSheetId="4" hidden="1">'[3]AMI P &amp; L'!#REF!</definedName>
    <definedName name="BEx3K4EII7GU1CG0BN7UL15M6J8Z" localSheetId="1" hidden="1">'[3]AMI P &amp; L'!#REF!</definedName>
    <definedName name="BEx3K4EII7GU1CG0BN7UL15M6J8Z" localSheetId="8" hidden="1">#REF!</definedName>
    <definedName name="BEx3K4EII7GU1CG0BN7UL15M6J8Z" localSheetId="10" hidden="1">#REF!</definedName>
    <definedName name="BEx3K4EII7GU1CG0BN7UL15M6J8Z" localSheetId="6" hidden="1">#REF!</definedName>
    <definedName name="BEx3K4EII7GU1CG0BN7UL15M6J8Z" localSheetId="12" hidden="1">#REF!</definedName>
    <definedName name="BEx3K4EII7GU1CG0BN7UL15M6J8Z" localSheetId="7" hidden="1">#REF!</definedName>
    <definedName name="BEx3K4EII7GU1CG0BN7UL15M6J8Z" localSheetId="11" hidden="1">#REF!</definedName>
    <definedName name="BEx3K4EII7GU1CG0BN7UL15M6J8Z" localSheetId="9" hidden="1">#REF!</definedName>
    <definedName name="BEx3K4EII7GU1CG0BN7UL15M6J8Z" localSheetId="0" hidden="1">'[3]AMI P &amp; L'!#REF!</definedName>
    <definedName name="BEx3K4EII7GU1CG0BN7UL15M6J8Z" hidden="1">#REF!</definedName>
    <definedName name="BEx3K4ZXQUQ2KYZF74B84SO48XMW" localSheetId="4" hidden="1">'[2]Reco Sheet for Fcast'!$I$9:$J$9</definedName>
    <definedName name="BEx3K4ZXQUQ2KYZF74B84SO48XMW" localSheetId="1" hidden="1">'[2]Reco Sheet for Fcast'!$I$9:$J$9</definedName>
    <definedName name="BEx3K4ZXQUQ2KYZF74B84SO48XMW" localSheetId="8" hidden="1">#REF!</definedName>
    <definedName name="BEx3K4ZXQUQ2KYZF74B84SO48XMW" localSheetId="10" hidden="1">#REF!</definedName>
    <definedName name="BEx3K4ZXQUQ2KYZF74B84SO48XMW" localSheetId="6" hidden="1">#REF!</definedName>
    <definedName name="BEx3K4ZXQUQ2KYZF74B84SO48XMW" localSheetId="12" hidden="1">#REF!</definedName>
    <definedName name="BEx3K4ZXQUQ2KYZF74B84SO48XMW" localSheetId="7" hidden="1">#REF!</definedName>
    <definedName name="BEx3K4ZXQUQ2KYZF74B84SO48XMW" localSheetId="11" hidden="1">#REF!</definedName>
    <definedName name="BEx3K4ZXQUQ2KYZF74B84SO48XMW" localSheetId="9" hidden="1">#REF!</definedName>
    <definedName name="BEx3K4ZXQUQ2KYZF74B84SO48XMW" localSheetId="0" hidden="1">'[2]Reco Sheet for Fcast'!$I$9:$J$9</definedName>
    <definedName name="BEx3K4ZXQUQ2KYZF74B84SO48XMW" hidden="1">#REF!</definedName>
    <definedName name="BEx3KEFXUCVNVPH7KSEGAZYX13B5" localSheetId="4" hidden="1">'[2]Reco Sheet for Fcast'!$F$6:$G$6</definedName>
    <definedName name="BEx3KEFXUCVNVPH7KSEGAZYX13B5" localSheetId="1" hidden="1">'[2]Reco Sheet for Fcast'!$F$6:$G$6</definedName>
    <definedName name="BEx3KEFXUCVNVPH7KSEGAZYX13B5" localSheetId="8" hidden="1">#REF!</definedName>
    <definedName name="BEx3KEFXUCVNVPH7KSEGAZYX13B5" localSheetId="10" hidden="1">#REF!</definedName>
    <definedName name="BEx3KEFXUCVNVPH7KSEGAZYX13B5" localSheetId="6" hidden="1">#REF!</definedName>
    <definedName name="BEx3KEFXUCVNVPH7KSEGAZYX13B5" localSheetId="12" hidden="1">#REF!</definedName>
    <definedName name="BEx3KEFXUCVNVPH7KSEGAZYX13B5" localSheetId="7" hidden="1">#REF!</definedName>
    <definedName name="BEx3KEFXUCVNVPH7KSEGAZYX13B5" localSheetId="11" hidden="1">#REF!</definedName>
    <definedName name="BEx3KEFXUCVNVPH7KSEGAZYX13B5" localSheetId="9" hidden="1">#REF!</definedName>
    <definedName name="BEx3KEFXUCVNVPH7KSEGAZYX13B5" localSheetId="0" hidden="1">'[2]Reco Sheet for Fcast'!$F$6:$G$6</definedName>
    <definedName name="BEx3KEFXUCVNVPH7KSEGAZYX13B5" hidden="1">#REF!</definedName>
    <definedName name="BEx3KFXUAF6YXAA47B7Q6X9B3VGB" localSheetId="4" hidden="1">'[2]Reco Sheet for Fcast'!$I$10:$J$10</definedName>
    <definedName name="BEx3KFXUAF6YXAA47B7Q6X9B3VGB" localSheetId="1" hidden="1">'[2]Reco Sheet for Fcast'!$I$10:$J$10</definedName>
    <definedName name="BEx3KFXUAF6YXAA47B7Q6X9B3VGB" localSheetId="8" hidden="1">#REF!</definedName>
    <definedName name="BEx3KFXUAF6YXAA47B7Q6X9B3VGB" localSheetId="10" hidden="1">#REF!</definedName>
    <definedName name="BEx3KFXUAF6YXAA47B7Q6X9B3VGB" localSheetId="6" hidden="1">#REF!</definedName>
    <definedName name="BEx3KFXUAF6YXAA47B7Q6X9B3VGB" localSheetId="12" hidden="1">#REF!</definedName>
    <definedName name="BEx3KFXUAF6YXAA47B7Q6X9B3VGB" localSheetId="7" hidden="1">#REF!</definedName>
    <definedName name="BEx3KFXUAF6YXAA47B7Q6X9B3VGB" localSheetId="11" hidden="1">#REF!</definedName>
    <definedName name="BEx3KFXUAF6YXAA47B7Q6X9B3VGB" localSheetId="9" hidden="1">#REF!</definedName>
    <definedName name="BEx3KFXUAF6YXAA47B7Q6X9B3VGB" localSheetId="0" hidden="1">'[2]Reco Sheet for Fcast'!$I$10:$J$10</definedName>
    <definedName name="BEx3KFXUAF6YXAA47B7Q6X9B3VGB" hidden="1">#REF!</definedName>
    <definedName name="BEx3KHFTUPUPZJH4ER0RQ5CMQ7ZC" hidden="1">#REF!</definedName>
    <definedName name="BEx3KIXQYOGMPK4WJJAVBRX4NR28" localSheetId="4" hidden="1">'[3]AMI P &amp; L'!#REF!</definedName>
    <definedName name="BEx3KIXQYOGMPK4WJJAVBRX4NR28" localSheetId="1" hidden="1">'[3]AMI P &amp; L'!#REF!</definedName>
    <definedName name="BEx3KIXQYOGMPK4WJJAVBRX4NR28" localSheetId="8" hidden="1">#REF!</definedName>
    <definedName name="BEx3KIXQYOGMPK4WJJAVBRX4NR28" localSheetId="10" hidden="1">#REF!</definedName>
    <definedName name="BEx3KIXQYOGMPK4WJJAVBRX4NR28" localSheetId="6" hidden="1">#REF!</definedName>
    <definedName name="BEx3KIXQYOGMPK4WJJAVBRX4NR28" localSheetId="12" hidden="1">#REF!</definedName>
    <definedName name="BEx3KIXQYOGMPK4WJJAVBRX4NR28" localSheetId="7" hidden="1">#REF!</definedName>
    <definedName name="BEx3KIXQYOGMPK4WJJAVBRX4NR28" localSheetId="11" hidden="1">#REF!</definedName>
    <definedName name="BEx3KIXQYOGMPK4WJJAVBRX4NR28" localSheetId="9" hidden="1">#REF!</definedName>
    <definedName name="BEx3KIXQYOGMPK4WJJAVBRX4NR28" localSheetId="0" hidden="1">'[3]AMI P &amp; L'!#REF!</definedName>
    <definedName name="BEx3KIXQYOGMPK4WJJAVBRX4NR28" hidden="1">#REF!</definedName>
    <definedName name="BEx3KJOMVOSFZVJUL3GKCNP6DQDS" localSheetId="4" hidden="1">'[2]Reco Sheet for Fcast'!$F$6:$G$6</definedName>
    <definedName name="BEx3KJOMVOSFZVJUL3GKCNP6DQDS" localSheetId="1" hidden="1">'[2]Reco Sheet for Fcast'!$F$6:$G$6</definedName>
    <definedName name="BEx3KJOMVOSFZVJUL3GKCNP6DQDS" localSheetId="8" hidden="1">#REF!</definedName>
    <definedName name="BEx3KJOMVOSFZVJUL3GKCNP6DQDS" localSheetId="10" hidden="1">#REF!</definedName>
    <definedName name="BEx3KJOMVOSFZVJUL3GKCNP6DQDS" localSheetId="6" hidden="1">#REF!</definedName>
    <definedName name="BEx3KJOMVOSFZVJUL3GKCNP6DQDS" localSheetId="12" hidden="1">#REF!</definedName>
    <definedName name="BEx3KJOMVOSFZVJUL3GKCNP6DQDS" localSheetId="7" hidden="1">#REF!</definedName>
    <definedName name="BEx3KJOMVOSFZVJUL3GKCNP6DQDS" localSheetId="11" hidden="1">#REF!</definedName>
    <definedName name="BEx3KJOMVOSFZVJUL3GKCNP6DQDS" localSheetId="9" hidden="1">#REF!</definedName>
    <definedName name="BEx3KJOMVOSFZVJUL3GKCNP6DQDS" localSheetId="0" hidden="1">'[2]Reco Sheet for Fcast'!$F$6:$G$6</definedName>
    <definedName name="BEx3KJOMVOSFZVJUL3GKCNP6DQDS" hidden="1">#REF!</definedName>
    <definedName name="BEx3KP2VRBMORK0QEAZUYCXL3DHJ" localSheetId="4" hidden="1">'[2]Reco Sheet for Fcast'!$I$6:$J$6</definedName>
    <definedName name="BEx3KP2VRBMORK0QEAZUYCXL3DHJ" localSheetId="1" hidden="1">'[2]Reco Sheet for Fcast'!$I$6:$J$6</definedName>
    <definedName name="BEx3KP2VRBMORK0QEAZUYCXL3DHJ" localSheetId="8" hidden="1">#REF!</definedName>
    <definedName name="BEx3KP2VRBMORK0QEAZUYCXL3DHJ" localSheetId="10" hidden="1">#REF!</definedName>
    <definedName name="BEx3KP2VRBMORK0QEAZUYCXL3DHJ" localSheetId="6" hidden="1">#REF!</definedName>
    <definedName name="BEx3KP2VRBMORK0QEAZUYCXL3DHJ" localSheetId="12" hidden="1">#REF!</definedName>
    <definedName name="BEx3KP2VRBMORK0QEAZUYCXL3DHJ" localSheetId="7" hidden="1">#REF!</definedName>
    <definedName name="BEx3KP2VRBMORK0QEAZUYCXL3DHJ" localSheetId="11" hidden="1">#REF!</definedName>
    <definedName name="BEx3KP2VRBMORK0QEAZUYCXL3DHJ" localSheetId="9" hidden="1">#REF!</definedName>
    <definedName name="BEx3KP2VRBMORK0QEAZUYCXL3DHJ" localSheetId="0" hidden="1">'[2]Reco Sheet for Fcast'!$I$6:$J$6</definedName>
    <definedName name="BEx3KP2VRBMORK0QEAZUYCXL3DHJ" hidden="1">#REF!</definedName>
    <definedName name="BEx3L4IN3LI4C26SITKTGAH27CDU" localSheetId="4" hidden="1">'[2]Reco Sheet for Fcast'!$F$15</definedName>
    <definedName name="BEx3L4IN3LI4C26SITKTGAH27CDU" localSheetId="1" hidden="1">'[2]Reco Sheet for Fcast'!$F$15</definedName>
    <definedName name="BEx3L4IN3LI4C26SITKTGAH27CDU" localSheetId="8" hidden="1">#REF!</definedName>
    <definedName name="BEx3L4IN3LI4C26SITKTGAH27CDU" localSheetId="10" hidden="1">#REF!</definedName>
    <definedName name="BEx3L4IN3LI4C26SITKTGAH27CDU" localSheetId="6" hidden="1">#REF!</definedName>
    <definedName name="BEx3L4IN3LI4C26SITKTGAH27CDU" localSheetId="12" hidden="1">#REF!</definedName>
    <definedName name="BEx3L4IN3LI4C26SITKTGAH27CDU" localSheetId="7" hidden="1">#REF!</definedName>
    <definedName name="BEx3L4IN3LI4C26SITKTGAH27CDU" localSheetId="11" hidden="1">#REF!</definedName>
    <definedName name="BEx3L4IN3LI4C26SITKTGAH27CDU" localSheetId="9" hidden="1">#REF!</definedName>
    <definedName name="BEx3L4IN3LI4C26SITKTGAH27CDU" localSheetId="0" hidden="1">'[2]Reco Sheet for Fcast'!$F$15</definedName>
    <definedName name="BEx3L4IN3LI4C26SITKTGAH27CDU" hidden="1">#REF!</definedName>
    <definedName name="BEx3L4TEN6GRE0LY9ZXOGB3AS8JU" hidden="1">#REF!</definedName>
    <definedName name="BEx3L4YQ0J7ZU0M5QM6YIPCEYC9K" localSheetId="4" hidden="1">'[3]AMI P &amp; L'!#REF!</definedName>
    <definedName name="BEx3L4YQ0J7ZU0M5QM6YIPCEYC9K" localSheetId="1" hidden="1">'[3]AMI P &amp; L'!#REF!</definedName>
    <definedName name="BEx3L4YQ0J7ZU0M5QM6YIPCEYC9K" localSheetId="8" hidden="1">#REF!</definedName>
    <definedName name="BEx3L4YQ0J7ZU0M5QM6YIPCEYC9K" localSheetId="10" hidden="1">#REF!</definedName>
    <definedName name="BEx3L4YQ0J7ZU0M5QM6YIPCEYC9K" localSheetId="6" hidden="1">#REF!</definedName>
    <definedName name="BEx3L4YQ0J7ZU0M5QM6YIPCEYC9K" localSheetId="12" hidden="1">#REF!</definedName>
    <definedName name="BEx3L4YQ0J7ZU0M5QM6YIPCEYC9K" localSheetId="7" hidden="1">#REF!</definedName>
    <definedName name="BEx3L4YQ0J7ZU0M5QM6YIPCEYC9K" localSheetId="11" hidden="1">#REF!</definedName>
    <definedName name="BEx3L4YQ0J7ZU0M5QM6YIPCEYC9K" localSheetId="9" hidden="1">#REF!</definedName>
    <definedName name="BEx3L4YQ0J7ZU0M5QM6YIPCEYC9K" localSheetId="0" hidden="1">'[3]AMI P &amp; L'!#REF!</definedName>
    <definedName name="BEx3L4YQ0J7ZU0M5QM6YIPCEYC9K" hidden="1">#REF!</definedName>
    <definedName name="BEx3L60DJOR7NQN42G7YSAODP1EX" localSheetId="4" hidden="1">'[2]Reco Sheet for Fcast'!$I$7:$J$7</definedName>
    <definedName name="BEx3L60DJOR7NQN42G7YSAODP1EX" localSheetId="1" hidden="1">'[2]Reco Sheet for Fcast'!$I$7:$J$7</definedName>
    <definedName name="BEx3L60DJOR7NQN42G7YSAODP1EX" localSheetId="8" hidden="1">#REF!</definedName>
    <definedName name="BEx3L60DJOR7NQN42G7YSAODP1EX" localSheetId="10" hidden="1">#REF!</definedName>
    <definedName name="BEx3L60DJOR7NQN42G7YSAODP1EX" localSheetId="6" hidden="1">#REF!</definedName>
    <definedName name="BEx3L60DJOR7NQN42G7YSAODP1EX" localSheetId="12" hidden="1">#REF!</definedName>
    <definedName name="BEx3L60DJOR7NQN42G7YSAODP1EX" localSheetId="7" hidden="1">#REF!</definedName>
    <definedName name="BEx3L60DJOR7NQN42G7YSAODP1EX" localSheetId="11" hidden="1">#REF!</definedName>
    <definedName name="BEx3L60DJOR7NQN42G7YSAODP1EX" localSheetId="9" hidden="1">#REF!</definedName>
    <definedName name="BEx3L60DJOR7NQN42G7YSAODP1EX" localSheetId="0" hidden="1">'[2]Reco Sheet for Fcast'!$I$7:$J$7</definedName>
    <definedName name="BEx3L60DJOR7NQN42G7YSAODP1EX" hidden="1">#REF!</definedName>
    <definedName name="BEx3L7D0PI38HWZ7VADU16C9E33D" localSheetId="4" hidden="1">'[2]Reco Sheet for Fcast'!$I$7:$J$7</definedName>
    <definedName name="BEx3L7D0PI38HWZ7VADU16C9E33D" localSheetId="1" hidden="1">'[2]Reco Sheet for Fcast'!$I$7:$J$7</definedName>
    <definedName name="BEx3L7D0PI38HWZ7VADU16C9E33D" localSheetId="8" hidden="1">#REF!</definedName>
    <definedName name="BEx3L7D0PI38HWZ7VADU16C9E33D" localSheetId="10" hidden="1">#REF!</definedName>
    <definedName name="BEx3L7D0PI38HWZ7VADU16C9E33D" localSheetId="6" hidden="1">#REF!</definedName>
    <definedName name="BEx3L7D0PI38HWZ7VADU16C9E33D" localSheetId="12" hidden="1">#REF!</definedName>
    <definedName name="BEx3L7D0PI38HWZ7VADU16C9E33D" localSheetId="7" hidden="1">#REF!</definedName>
    <definedName name="BEx3L7D0PI38HWZ7VADU16C9E33D" localSheetId="11" hidden="1">#REF!</definedName>
    <definedName name="BEx3L7D0PI38HWZ7VADU16C9E33D" localSheetId="9" hidden="1">#REF!</definedName>
    <definedName name="BEx3L7D0PI38HWZ7VADU16C9E33D" localSheetId="0" hidden="1">'[2]Reco Sheet for Fcast'!$I$7:$J$7</definedName>
    <definedName name="BEx3L7D0PI38HWZ7VADU16C9E33D" hidden="1">#REF!</definedName>
    <definedName name="BEx3LLANOTINBHAJ3AOID9T7Y05X" hidden="1">#REF!</definedName>
    <definedName name="BEx3LM1PR4Y7KINKMTMKR984GX8Q" localSheetId="4" hidden="1">'[2]Reco Sheet for Fcast'!$I$8:$J$8</definedName>
    <definedName name="BEx3LM1PR4Y7KINKMTMKR984GX8Q" localSheetId="1" hidden="1">'[2]Reco Sheet for Fcast'!$I$8:$J$8</definedName>
    <definedName name="BEx3LM1PR4Y7KINKMTMKR984GX8Q" localSheetId="8" hidden="1">#REF!</definedName>
    <definedName name="BEx3LM1PR4Y7KINKMTMKR984GX8Q" localSheetId="10" hidden="1">#REF!</definedName>
    <definedName name="BEx3LM1PR4Y7KINKMTMKR984GX8Q" localSheetId="6" hidden="1">#REF!</definedName>
    <definedName name="BEx3LM1PR4Y7KINKMTMKR984GX8Q" localSheetId="12" hidden="1">#REF!</definedName>
    <definedName name="BEx3LM1PR4Y7KINKMTMKR984GX8Q" localSheetId="7" hidden="1">#REF!</definedName>
    <definedName name="BEx3LM1PR4Y7KINKMTMKR984GX8Q" localSheetId="11" hidden="1">#REF!</definedName>
    <definedName name="BEx3LM1PR4Y7KINKMTMKR984GX8Q" localSheetId="9" hidden="1">#REF!</definedName>
    <definedName name="BEx3LM1PR4Y7KINKMTMKR984GX8Q" localSheetId="0" hidden="1">'[2]Reco Sheet for Fcast'!$I$8:$J$8</definedName>
    <definedName name="BEx3LM1PR4Y7KINKMTMKR984GX8Q" hidden="1">#REF!</definedName>
    <definedName name="BEx3LPCEZ1C0XEKNCM3YT09JWCUO" localSheetId="4" hidden="1">'[2]Reco Sheet for Fcast'!$I$10:$J$10</definedName>
    <definedName name="BEx3LPCEZ1C0XEKNCM3YT09JWCUO" localSheetId="1" hidden="1">'[2]Reco Sheet for Fcast'!$I$10:$J$10</definedName>
    <definedName name="BEx3LPCEZ1C0XEKNCM3YT09JWCUO" localSheetId="8" hidden="1">#REF!</definedName>
    <definedName name="BEx3LPCEZ1C0XEKNCM3YT09JWCUO" localSheetId="10" hidden="1">#REF!</definedName>
    <definedName name="BEx3LPCEZ1C0XEKNCM3YT09JWCUO" localSheetId="6" hidden="1">#REF!</definedName>
    <definedName name="BEx3LPCEZ1C0XEKNCM3YT09JWCUO" localSheetId="12" hidden="1">#REF!</definedName>
    <definedName name="BEx3LPCEZ1C0XEKNCM3YT09JWCUO" localSheetId="7" hidden="1">#REF!</definedName>
    <definedName name="BEx3LPCEZ1C0XEKNCM3YT09JWCUO" localSheetId="11" hidden="1">#REF!</definedName>
    <definedName name="BEx3LPCEZ1C0XEKNCM3YT09JWCUO" localSheetId="9" hidden="1">#REF!</definedName>
    <definedName name="BEx3LPCEZ1C0XEKNCM3YT09JWCUO" localSheetId="0" hidden="1">'[2]Reco Sheet for Fcast'!$I$10:$J$10</definedName>
    <definedName name="BEx3LPCEZ1C0XEKNCM3YT09JWCUO" hidden="1">#REF!</definedName>
    <definedName name="BEx3M1BZ3GQC6D7YTGDIT0JUJ9EC" hidden="1">#REF!</definedName>
    <definedName name="BEx3M1MR1K1NQD03H74BFWOK4MWQ" localSheetId="4" hidden="1">'[2]Reco Sheet for Fcast'!$F$15</definedName>
    <definedName name="BEx3M1MR1K1NQD03H74BFWOK4MWQ" localSheetId="1" hidden="1">'[2]Reco Sheet for Fcast'!$F$15</definedName>
    <definedName name="BEx3M1MR1K1NQD03H74BFWOK4MWQ" localSheetId="8" hidden="1">#REF!</definedName>
    <definedName name="BEx3M1MR1K1NQD03H74BFWOK4MWQ" localSheetId="10" hidden="1">#REF!</definedName>
    <definedName name="BEx3M1MR1K1NQD03H74BFWOK4MWQ" localSheetId="6" hidden="1">#REF!</definedName>
    <definedName name="BEx3M1MR1K1NQD03H74BFWOK4MWQ" localSheetId="12" hidden="1">#REF!</definedName>
    <definedName name="BEx3M1MR1K1NQD03H74BFWOK4MWQ" localSheetId="7" hidden="1">#REF!</definedName>
    <definedName name="BEx3M1MR1K1NQD03H74BFWOK4MWQ" localSheetId="11" hidden="1">#REF!</definedName>
    <definedName name="BEx3M1MR1K1NQD03H74BFWOK4MWQ" localSheetId="9" hidden="1">#REF!</definedName>
    <definedName name="BEx3M1MR1K1NQD03H74BFWOK4MWQ" localSheetId="0" hidden="1">'[2]Reco Sheet for Fcast'!$F$15</definedName>
    <definedName name="BEx3M1MR1K1NQD03H74BFWOK4MWQ" hidden="1">#REF!</definedName>
    <definedName name="BEx3M4H77MYUKOOD31H9F80NMVK8" localSheetId="4" hidden="1">'[2]Reco Sheet for Fcast'!$H$2:$I$2</definedName>
    <definedName name="BEx3M4H77MYUKOOD31H9F80NMVK8" localSheetId="1" hidden="1">'[2]Reco Sheet for Fcast'!$H$2:$I$2</definedName>
    <definedName name="BEx3M4H77MYUKOOD31H9F80NMVK8" localSheetId="8" hidden="1">#REF!</definedName>
    <definedName name="BEx3M4H77MYUKOOD31H9F80NMVK8" localSheetId="10" hidden="1">#REF!</definedName>
    <definedName name="BEx3M4H77MYUKOOD31H9F80NMVK8" localSheetId="6" hidden="1">#REF!</definedName>
    <definedName name="BEx3M4H77MYUKOOD31H9F80NMVK8" localSheetId="12" hidden="1">#REF!</definedName>
    <definedName name="BEx3M4H77MYUKOOD31H9F80NMVK8" localSheetId="7" hidden="1">#REF!</definedName>
    <definedName name="BEx3M4H77MYUKOOD31H9F80NMVK8" localSheetId="11" hidden="1">#REF!</definedName>
    <definedName name="BEx3M4H77MYUKOOD31H9F80NMVK8" localSheetId="9" hidden="1">#REF!</definedName>
    <definedName name="BEx3M4H77MYUKOOD31H9F80NMVK8" localSheetId="0" hidden="1">'[2]Reco Sheet for Fcast'!$H$2:$I$2</definedName>
    <definedName name="BEx3M4H77MYUKOOD31H9F80NMVK8" hidden="1">#REF!</definedName>
    <definedName name="BEx3M6VO0UGM4OO58SB94R6U0UKE" hidden="1">#REF!</definedName>
    <definedName name="BEx3M9VFX329PZWYC4DMZ6P3W9R2" localSheetId="4" hidden="1">'[2]Reco Sheet for Fcast'!$F$8:$G$8</definedName>
    <definedName name="BEx3M9VFX329PZWYC4DMZ6P3W9R2" localSheetId="1" hidden="1">'[2]Reco Sheet for Fcast'!$F$8:$G$8</definedName>
    <definedName name="BEx3M9VFX329PZWYC4DMZ6P3W9R2" localSheetId="8" hidden="1">#REF!</definedName>
    <definedName name="BEx3M9VFX329PZWYC4DMZ6P3W9R2" localSheetId="10" hidden="1">#REF!</definedName>
    <definedName name="BEx3M9VFX329PZWYC4DMZ6P3W9R2" localSheetId="6" hidden="1">#REF!</definedName>
    <definedName name="BEx3M9VFX329PZWYC4DMZ6P3W9R2" localSheetId="12" hidden="1">#REF!</definedName>
    <definedName name="BEx3M9VFX329PZWYC4DMZ6P3W9R2" localSheetId="7" hidden="1">#REF!</definedName>
    <definedName name="BEx3M9VFX329PZWYC4DMZ6P3W9R2" localSheetId="11" hidden="1">#REF!</definedName>
    <definedName name="BEx3M9VFX329PZWYC4DMZ6P3W9R2" localSheetId="9" hidden="1">#REF!</definedName>
    <definedName name="BEx3M9VFX329PZWYC4DMZ6P3W9R2" localSheetId="0" hidden="1">'[2]Reco Sheet for Fcast'!$F$8:$G$8</definedName>
    <definedName name="BEx3M9VFX329PZWYC4DMZ6P3W9R2" hidden="1">#REF!</definedName>
    <definedName name="BEx3MCQ0VEBV0CZXDS505L38EQ8N" localSheetId="4" hidden="1">'[2]Reco Sheet for Fcast'!$I$11:$J$11</definedName>
    <definedName name="BEx3MCQ0VEBV0CZXDS505L38EQ8N" localSheetId="1" hidden="1">'[2]Reco Sheet for Fcast'!$I$11:$J$11</definedName>
    <definedName name="BEx3MCQ0VEBV0CZXDS505L38EQ8N" localSheetId="8" hidden="1">#REF!</definedName>
    <definedName name="BEx3MCQ0VEBV0CZXDS505L38EQ8N" localSheetId="10" hidden="1">#REF!</definedName>
    <definedName name="BEx3MCQ0VEBV0CZXDS505L38EQ8N" localSheetId="6" hidden="1">#REF!</definedName>
    <definedName name="BEx3MCQ0VEBV0CZXDS505L38EQ8N" localSheetId="12" hidden="1">#REF!</definedName>
    <definedName name="BEx3MCQ0VEBV0CZXDS505L38EQ8N" localSheetId="7" hidden="1">#REF!</definedName>
    <definedName name="BEx3MCQ0VEBV0CZXDS505L38EQ8N" localSheetId="11" hidden="1">#REF!</definedName>
    <definedName name="BEx3MCQ0VEBV0CZXDS505L38EQ8N" localSheetId="9" hidden="1">#REF!</definedName>
    <definedName name="BEx3MCQ0VEBV0CZXDS505L38EQ8N" localSheetId="0" hidden="1">'[2]Reco Sheet for Fcast'!$I$11:$J$11</definedName>
    <definedName name="BEx3MCQ0VEBV0CZXDS505L38EQ8N" hidden="1">#REF!</definedName>
    <definedName name="BEx3MEYV5LQY0BAL7V3CFAFVOM3T" localSheetId="4" hidden="1">'[2]Reco Sheet for Fcast'!$I$9:$J$9</definedName>
    <definedName name="BEx3MEYV5LQY0BAL7V3CFAFVOM3T" localSheetId="1" hidden="1">'[2]Reco Sheet for Fcast'!$I$9:$J$9</definedName>
    <definedName name="BEx3MEYV5LQY0BAL7V3CFAFVOM3T" localSheetId="8" hidden="1">#REF!</definedName>
    <definedName name="BEx3MEYV5LQY0BAL7V3CFAFVOM3T" localSheetId="10" hidden="1">#REF!</definedName>
    <definedName name="BEx3MEYV5LQY0BAL7V3CFAFVOM3T" localSheetId="6" hidden="1">#REF!</definedName>
    <definedName name="BEx3MEYV5LQY0BAL7V3CFAFVOM3T" localSheetId="12" hidden="1">#REF!</definedName>
    <definedName name="BEx3MEYV5LQY0BAL7V3CFAFVOM3T" localSheetId="7" hidden="1">#REF!</definedName>
    <definedName name="BEx3MEYV5LQY0BAL7V3CFAFVOM3T" localSheetId="11" hidden="1">#REF!</definedName>
    <definedName name="BEx3MEYV5LQY0BAL7V3CFAFVOM3T" localSheetId="9" hidden="1">#REF!</definedName>
    <definedName name="BEx3MEYV5LQY0BAL7V3CFAFVOM3T" localSheetId="0" hidden="1">'[2]Reco Sheet for Fcast'!$I$9:$J$9</definedName>
    <definedName name="BEx3MEYV5LQY0BAL7V3CFAFVOM3T" hidden="1">#REF!</definedName>
    <definedName name="BEx3MREOFWJQEYMCMBL7ZE06NBN6" localSheetId="4" hidden="1">'[2]Reco Sheet for Fcast'!$G$2</definedName>
    <definedName name="BEx3MREOFWJQEYMCMBL7ZE06NBN6" localSheetId="1" hidden="1">'[2]Reco Sheet for Fcast'!$G$2</definedName>
    <definedName name="BEx3MREOFWJQEYMCMBL7ZE06NBN6" localSheetId="8" hidden="1">#REF!</definedName>
    <definedName name="BEx3MREOFWJQEYMCMBL7ZE06NBN6" localSheetId="10" hidden="1">#REF!</definedName>
    <definedName name="BEx3MREOFWJQEYMCMBL7ZE06NBN6" localSheetId="6" hidden="1">#REF!</definedName>
    <definedName name="BEx3MREOFWJQEYMCMBL7ZE06NBN6" localSheetId="12" hidden="1">#REF!</definedName>
    <definedName name="BEx3MREOFWJQEYMCMBL7ZE06NBN6" localSheetId="7" hidden="1">#REF!</definedName>
    <definedName name="BEx3MREOFWJQEYMCMBL7ZE06NBN6" localSheetId="11" hidden="1">#REF!</definedName>
    <definedName name="BEx3MREOFWJQEYMCMBL7ZE06NBN6" localSheetId="9" hidden="1">#REF!</definedName>
    <definedName name="BEx3MREOFWJQEYMCMBL7ZE06NBN6" localSheetId="0" hidden="1">'[2]Reco Sheet for Fcast'!$G$2</definedName>
    <definedName name="BEx3MREOFWJQEYMCMBL7ZE06NBN6" hidden="1">#REF!</definedName>
    <definedName name="BEx3MSAX474ABZKYQ7WBYQI19FN1" hidden="1">#REF!</definedName>
    <definedName name="BEx3N9JDP50MA4MMRXI6DO38SIEQ" hidden="1">#REF!</definedName>
    <definedName name="BEx3NDL42HVLOSCW6X9BEOB0XN9F" hidden="1">#REF!</definedName>
    <definedName name="BEx3NLIZ7PHF2XE59ECZ3MD04ZG1" localSheetId="4" hidden="1">'[2]Reco Sheet for Fcast'!$F$6:$G$6</definedName>
    <definedName name="BEx3NLIZ7PHF2XE59ECZ3MD04ZG1" localSheetId="1" hidden="1">'[2]Reco Sheet for Fcast'!$F$6:$G$6</definedName>
    <definedName name="BEx3NLIZ7PHF2XE59ECZ3MD04ZG1" localSheetId="8" hidden="1">#REF!</definedName>
    <definedName name="BEx3NLIZ7PHF2XE59ECZ3MD04ZG1" localSheetId="10" hidden="1">#REF!</definedName>
    <definedName name="BEx3NLIZ7PHF2XE59ECZ3MD04ZG1" localSheetId="6" hidden="1">#REF!</definedName>
    <definedName name="BEx3NLIZ7PHF2XE59ECZ3MD04ZG1" localSheetId="12" hidden="1">#REF!</definedName>
    <definedName name="BEx3NLIZ7PHF2XE59ECZ3MD04ZG1" localSheetId="7" hidden="1">#REF!</definedName>
    <definedName name="BEx3NLIZ7PHF2XE59ECZ3MD04ZG1" localSheetId="11" hidden="1">#REF!</definedName>
    <definedName name="BEx3NLIZ7PHF2XE59ECZ3MD04ZG1" localSheetId="9" hidden="1">#REF!</definedName>
    <definedName name="BEx3NLIZ7PHF2XE59ECZ3MD04ZG1" localSheetId="0" hidden="1">'[2]Reco Sheet for Fcast'!$F$6:$G$6</definedName>
    <definedName name="BEx3NLIZ7PHF2XE59ECZ3MD04ZG1" hidden="1">#REF!</definedName>
    <definedName name="BEx3NMQ4BVC94728AUM7CCX7UHTU" localSheetId="4" hidden="1">'[2]Reco Sheet for Fcast'!$F$15</definedName>
    <definedName name="BEx3NMQ4BVC94728AUM7CCX7UHTU" localSheetId="1" hidden="1">'[2]Reco Sheet for Fcast'!$F$15</definedName>
    <definedName name="BEx3NMQ4BVC94728AUM7CCX7UHTU" localSheetId="8" hidden="1">#REF!</definedName>
    <definedName name="BEx3NMQ4BVC94728AUM7CCX7UHTU" localSheetId="10" hidden="1">#REF!</definedName>
    <definedName name="BEx3NMQ4BVC94728AUM7CCX7UHTU" localSheetId="6" hidden="1">#REF!</definedName>
    <definedName name="BEx3NMQ4BVC94728AUM7CCX7UHTU" localSheetId="12" hidden="1">#REF!</definedName>
    <definedName name="BEx3NMQ4BVC94728AUM7CCX7UHTU" localSheetId="7" hidden="1">#REF!</definedName>
    <definedName name="BEx3NMQ4BVC94728AUM7CCX7UHTU" localSheetId="11" hidden="1">#REF!</definedName>
    <definedName name="BEx3NMQ4BVC94728AUM7CCX7UHTU" localSheetId="9" hidden="1">#REF!</definedName>
    <definedName name="BEx3NMQ4BVC94728AUM7CCX7UHTU" localSheetId="0" hidden="1">'[2]Reco Sheet for Fcast'!$F$15</definedName>
    <definedName name="BEx3NMQ4BVC94728AUM7CCX7UHTU" hidden="1">#REF!</definedName>
    <definedName name="BEx3NR2I4OUFP3Z2QZEDU2PIFIDI" localSheetId="4" hidden="1">'[2]Reco Sheet for Fcast'!$F$10:$G$10</definedName>
    <definedName name="BEx3NR2I4OUFP3Z2QZEDU2PIFIDI" localSheetId="1" hidden="1">'[2]Reco Sheet for Fcast'!$F$10:$G$10</definedName>
    <definedName name="BEx3NR2I4OUFP3Z2QZEDU2PIFIDI" localSheetId="8" hidden="1">#REF!</definedName>
    <definedName name="BEx3NR2I4OUFP3Z2QZEDU2PIFIDI" localSheetId="10" hidden="1">#REF!</definedName>
    <definedName name="BEx3NR2I4OUFP3Z2QZEDU2PIFIDI" localSheetId="6" hidden="1">#REF!</definedName>
    <definedName name="BEx3NR2I4OUFP3Z2QZEDU2PIFIDI" localSheetId="12" hidden="1">#REF!</definedName>
    <definedName name="BEx3NR2I4OUFP3Z2QZEDU2PIFIDI" localSheetId="7" hidden="1">#REF!</definedName>
    <definedName name="BEx3NR2I4OUFP3Z2QZEDU2PIFIDI" localSheetId="11" hidden="1">#REF!</definedName>
    <definedName name="BEx3NR2I4OUFP3Z2QZEDU2PIFIDI" localSheetId="9" hidden="1">#REF!</definedName>
    <definedName name="BEx3NR2I4OUFP3Z2QZEDU2PIFIDI" localSheetId="0" hidden="1">'[2]Reco Sheet for Fcast'!$F$10:$G$10</definedName>
    <definedName name="BEx3NR2I4OUFP3Z2QZEDU2PIFIDI" hidden="1">#REF!</definedName>
    <definedName name="BEx3O19B8FTTAPVT5DZXQGQXWFR8" localSheetId="4" hidden="1">'[2]Reco Sheet for Fcast'!$F$15</definedName>
    <definedName name="BEx3O19B8FTTAPVT5DZXQGQXWFR8" localSheetId="1" hidden="1">'[2]Reco Sheet for Fcast'!$F$15</definedName>
    <definedName name="BEx3O19B8FTTAPVT5DZXQGQXWFR8" localSheetId="8" hidden="1">#REF!</definedName>
    <definedName name="BEx3O19B8FTTAPVT5DZXQGQXWFR8" localSheetId="10" hidden="1">#REF!</definedName>
    <definedName name="BEx3O19B8FTTAPVT5DZXQGQXWFR8" localSheetId="6" hidden="1">#REF!</definedName>
    <definedName name="BEx3O19B8FTTAPVT5DZXQGQXWFR8" localSheetId="12" hidden="1">#REF!</definedName>
    <definedName name="BEx3O19B8FTTAPVT5DZXQGQXWFR8" localSheetId="7" hidden="1">#REF!</definedName>
    <definedName name="BEx3O19B8FTTAPVT5DZXQGQXWFR8" localSheetId="11" hidden="1">#REF!</definedName>
    <definedName name="BEx3O19B8FTTAPVT5DZXQGQXWFR8" localSheetId="9" hidden="1">#REF!</definedName>
    <definedName name="BEx3O19B8FTTAPVT5DZXQGQXWFR8" localSheetId="0" hidden="1">'[2]Reco Sheet for Fcast'!$F$15</definedName>
    <definedName name="BEx3O19B8FTTAPVT5DZXQGQXWFR8" hidden="1">#REF!</definedName>
    <definedName name="BEx3O37KIVMTEXDNBMSQLK0KFCF6" hidden="1">#REF!</definedName>
    <definedName name="BEx3O85IKWARA6NCJOLRBRJFMEWW" localSheetId="4" hidden="1">'[5]R8. Capl incl Margins'!#REF!</definedName>
    <definedName name="BEx3O85IKWARA6NCJOLRBRJFMEWW" localSheetId="1" hidden="1">'[5]R8. Capl incl Margins'!#REF!</definedName>
    <definedName name="BEx3O85IKWARA6NCJOLRBRJFMEWW" localSheetId="8" hidden="1">#REF!</definedName>
    <definedName name="BEx3O85IKWARA6NCJOLRBRJFMEWW" localSheetId="10" hidden="1">#REF!</definedName>
    <definedName name="BEx3O85IKWARA6NCJOLRBRJFMEWW" localSheetId="6" hidden="1">#REF!</definedName>
    <definedName name="BEx3O85IKWARA6NCJOLRBRJFMEWW" localSheetId="12" hidden="1">#REF!</definedName>
    <definedName name="BEx3O85IKWARA6NCJOLRBRJFMEWW" localSheetId="7" hidden="1">#REF!</definedName>
    <definedName name="BEx3O85IKWARA6NCJOLRBRJFMEWW" localSheetId="11" hidden="1">#REF!</definedName>
    <definedName name="BEx3O85IKWARA6NCJOLRBRJFMEWW" localSheetId="9" hidden="1">#REF!</definedName>
    <definedName name="BEx3O85IKWARA6NCJOLRBRJFMEWW" localSheetId="0" hidden="1">'[5]R8. Capl incl Margins'!#REF!</definedName>
    <definedName name="BEx3O85IKWARA6NCJOLRBRJFMEWW" hidden="1">#REF!</definedName>
    <definedName name="BEx3OJZSCGFRW7SVGBFI0X9DNVMM" localSheetId="4" hidden="1">'[2]Reco Sheet for Fcast'!$H$2:$I$2</definedName>
    <definedName name="BEx3OJZSCGFRW7SVGBFI0X9DNVMM" localSheetId="1" hidden="1">'[2]Reco Sheet for Fcast'!$H$2:$I$2</definedName>
    <definedName name="BEx3OJZSCGFRW7SVGBFI0X9DNVMM" localSheetId="8" hidden="1">#REF!</definedName>
    <definedName name="BEx3OJZSCGFRW7SVGBFI0X9DNVMM" localSheetId="10" hidden="1">#REF!</definedName>
    <definedName name="BEx3OJZSCGFRW7SVGBFI0X9DNVMM" localSheetId="6" hidden="1">#REF!</definedName>
    <definedName name="BEx3OJZSCGFRW7SVGBFI0X9DNVMM" localSheetId="12" hidden="1">#REF!</definedName>
    <definedName name="BEx3OJZSCGFRW7SVGBFI0X9DNVMM" localSheetId="7" hidden="1">#REF!</definedName>
    <definedName name="BEx3OJZSCGFRW7SVGBFI0X9DNVMM" localSheetId="11" hidden="1">#REF!</definedName>
    <definedName name="BEx3OJZSCGFRW7SVGBFI0X9DNVMM" localSheetId="9" hidden="1">#REF!</definedName>
    <definedName name="BEx3OJZSCGFRW7SVGBFI0X9DNVMM" localSheetId="0" hidden="1">'[2]Reco Sheet for Fcast'!$H$2:$I$2</definedName>
    <definedName name="BEx3OJZSCGFRW7SVGBFI0X9DNVMM" hidden="1">#REF!</definedName>
    <definedName name="BEx3ORSBUXAF21MKEY90YJV9AY9A" localSheetId="4" hidden="1">'[2]Reco Sheet for Fcast'!$G$2:$H$2</definedName>
    <definedName name="BEx3ORSBUXAF21MKEY90YJV9AY9A" localSheetId="1" hidden="1">'[2]Reco Sheet for Fcast'!$G$2:$H$2</definedName>
    <definedName name="BEx3ORSBUXAF21MKEY90YJV9AY9A" localSheetId="8" hidden="1">#REF!</definedName>
    <definedName name="BEx3ORSBUXAF21MKEY90YJV9AY9A" localSheetId="10" hidden="1">#REF!</definedName>
    <definedName name="BEx3ORSBUXAF21MKEY90YJV9AY9A" localSheetId="6" hidden="1">#REF!</definedName>
    <definedName name="BEx3ORSBUXAF21MKEY90YJV9AY9A" localSheetId="12" hidden="1">#REF!</definedName>
    <definedName name="BEx3ORSBUXAF21MKEY90YJV9AY9A" localSheetId="7" hidden="1">#REF!</definedName>
    <definedName name="BEx3ORSBUXAF21MKEY90YJV9AY9A" localSheetId="11" hidden="1">#REF!</definedName>
    <definedName name="BEx3ORSBUXAF21MKEY90YJV9AY9A" localSheetId="9" hidden="1">#REF!</definedName>
    <definedName name="BEx3ORSBUXAF21MKEY90YJV9AY9A" localSheetId="0" hidden="1">'[2]Reco Sheet for Fcast'!$G$2:$H$2</definedName>
    <definedName name="BEx3ORSBUXAF21MKEY90YJV9AY9A" hidden="1">#REF!</definedName>
    <definedName name="BEx3OV8BH6PYNZT7C246LOAU9SVX" localSheetId="4" hidden="1">'[2]Reco Sheet for Fcast'!$F$9:$G$9</definedName>
    <definedName name="BEx3OV8BH6PYNZT7C246LOAU9SVX" localSheetId="1" hidden="1">'[2]Reco Sheet for Fcast'!$F$9:$G$9</definedName>
    <definedName name="BEx3OV8BH6PYNZT7C246LOAU9SVX" localSheetId="8" hidden="1">#REF!</definedName>
    <definedName name="BEx3OV8BH6PYNZT7C246LOAU9SVX" localSheetId="10" hidden="1">#REF!</definedName>
    <definedName name="BEx3OV8BH6PYNZT7C246LOAU9SVX" localSheetId="6" hidden="1">#REF!</definedName>
    <definedName name="BEx3OV8BH6PYNZT7C246LOAU9SVX" localSheetId="12" hidden="1">#REF!</definedName>
    <definedName name="BEx3OV8BH6PYNZT7C246LOAU9SVX" localSheetId="7" hidden="1">#REF!</definedName>
    <definedName name="BEx3OV8BH6PYNZT7C246LOAU9SVX" localSheetId="11" hidden="1">#REF!</definedName>
    <definedName name="BEx3OV8BH6PYNZT7C246LOAU9SVX" localSheetId="9" hidden="1">#REF!</definedName>
    <definedName name="BEx3OV8BH6PYNZT7C246LOAU9SVX" localSheetId="0" hidden="1">'[2]Reco Sheet for Fcast'!$F$9:$G$9</definedName>
    <definedName name="BEx3OV8BH6PYNZT7C246LOAU9SVX" hidden="1">#REF!</definedName>
    <definedName name="BEx3OVDR9BY1SBRX3I92LJ228GPZ" hidden="1">#REF!</definedName>
    <definedName name="BEx3OXRYJZUEY6E72UJU0PHLMYAR" localSheetId="4" hidden="1">'[2]Reco Sheet for Fcast'!$F$7:$G$7</definedName>
    <definedName name="BEx3OXRYJZUEY6E72UJU0PHLMYAR" localSheetId="1" hidden="1">'[2]Reco Sheet for Fcast'!$F$7:$G$7</definedName>
    <definedName name="BEx3OXRYJZUEY6E72UJU0PHLMYAR" localSheetId="8" hidden="1">#REF!</definedName>
    <definedName name="BEx3OXRYJZUEY6E72UJU0PHLMYAR" localSheetId="10" hidden="1">#REF!</definedName>
    <definedName name="BEx3OXRYJZUEY6E72UJU0PHLMYAR" localSheetId="6" hidden="1">#REF!</definedName>
    <definedName name="BEx3OXRYJZUEY6E72UJU0PHLMYAR" localSheetId="12" hidden="1">#REF!</definedName>
    <definedName name="BEx3OXRYJZUEY6E72UJU0PHLMYAR" localSheetId="7" hidden="1">#REF!</definedName>
    <definedName name="BEx3OXRYJZUEY6E72UJU0PHLMYAR" localSheetId="11" hidden="1">#REF!</definedName>
    <definedName name="BEx3OXRYJZUEY6E72UJU0PHLMYAR" localSheetId="9" hidden="1">#REF!</definedName>
    <definedName name="BEx3OXRYJZUEY6E72UJU0PHLMYAR" localSheetId="0" hidden="1">'[2]Reco Sheet for Fcast'!$F$7:$G$7</definedName>
    <definedName name="BEx3OXRYJZUEY6E72UJU0PHLMYAR" hidden="1">#REF!</definedName>
    <definedName name="BEx3P2VD6BO82XYTC7B020P9I0KJ" hidden="1">#REF!</definedName>
    <definedName name="BEx3P59TTRSGQY888P5C1O7M2PQT" localSheetId="4" hidden="1">'[2]Reco Sheet for Fcast'!$F$7:$G$7</definedName>
    <definedName name="BEx3P59TTRSGQY888P5C1O7M2PQT" localSheetId="1" hidden="1">'[2]Reco Sheet for Fcast'!$F$7:$G$7</definedName>
    <definedName name="BEx3P59TTRSGQY888P5C1O7M2PQT" localSheetId="8" hidden="1">#REF!</definedName>
    <definedName name="BEx3P59TTRSGQY888P5C1O7M2PQT" localSheetId="10" hidden="1">#REF!</definedName>
    <definedName name="BEx3P59TTRSGQY888P5C1O7M2PQT" localSheetId="6" hidden="1">#REF!</definedName>
    <definedName name="BEx3P59TTRSGQY888P5C1O7M2PQT" localSheetId="12" hidden="1">#REF!</definedName>
    <definedName name="BEx3P59TTRSGQY888P5C1O7M2PQT" localSheetId="7" hidden="1">#REF!</definedName>
    <definedName name="BEx3P59TTRSGQY888P5C1O7M2PQT" localSheetId="11" hidden="1">#REF!</definedName>
    <definedName name="BEx3P59TTRSGQY888P5C1O7M2PQT" localSheetId="9" hidden="1">#REF!</definedName>
    <definedName name="BEx3P59TTRSGQY888P5C1O7M2PQT" localSheetId="0" hidden="1">'[2]Reco Sheet for Fcast'!$F$7:$G$7</definedName>
    <definedName name="BEx3P59TTRSGQY888P5C1O7M2PQT" hidden="1">#REF!</definedName>
    <definedName name="BEx3PDNRRNKD5GOUBUQFXAHIXLD9" localSheetId="4" hidden="1">'[2]Reco Sheet for Fcast'!$I$6:$J$6</definedName>
    <definedName name="BEx3PDNRRNKD5GOUBUQFXAHIXLD9" localSheetId="1" hidden="1">'[2]Reco Sheet for Fcast'!$I$6:$J$6</definedName>
    <definedName name="BEx3PDNRRNKD5GOUBUQFXAHIXLD9" localSheetId="8" hidden="1">#REF!</definedName>
    <definedName name="BEx3PDNRRNKD5GOUBUQFXAHIXLD9" localSheetId="10" hidden="1">#REF!</definedName>
    <definedName name="BEx3PDNRRNKD5GOUBUQFXAHIXLD9" localSheetId="6" hidden="1">#REF!</definedName>
    <definedName name="BEx3PDNRRNKD5GOUBUQFXAHIXLD9" localSheetId="12" hidden="1">#REF!</definedName>
    <definedName name="BEx3PDNRRNKD5GOUBUQFXAHIXLD9" localSheetId="7" hidden="1">#REF!</definedName>
    <definedName name="BEx3PDNRRNKD5GOUBUQFXAHIXLD9" localSheetId="11" hidden="1">#REF!</definedName>
    <definedName name="BEx3PDNRRNKD5GOUBUQFXAHIXLD9" localSheetId="9" hidden="1">#REF!</definedName>
    <definedName name="BEx3PDNRRNKD5GOUBUQFXAHIXLD9" localSheetId="0" hidden="1">'[2]Reco Sheet for Fcast'!$I$6:$J$6</definedName>
    <definedName name="BEx3PDNRRNKD5GOUBUQFXAHIXLD9" hidden="1">#REF!</definedName>
    <definedName name="BEx3PDT8GNPWLLN02IH1XPV90XYK" localSheetId="4" hidden="1">'[2]Reco Sheet for Fcast'!$F$7:$G$7</definedName>
    <definedName name="BEx3PDT8GNPWLLN02IH1XPV90XYK" localSheetId="1" hidden="1">'[2]Reco Sheet for Fcast'!$F$7:$G$7</definedName>
    <definedName name="BEx3PDT8GNPWLLN02IH1XPV90XYK" localSheetId="8" hidden="1">#REF!</definedName>
    <definedName name="BEx3PDT8GNPWLLN02IH1XPV90XYK" localSheetId="10" hidden="1">#REF!</definedName>
    <definedName name="BEx3PDT8GNPWLLN02IH1XPV90XYK" localSheetId="6" hidden="1">#REF!</definedName>
    <definedName name="BEx3PDT8GNPWLLN02IH1XPV90XYK" localSheetId="12" hidden="1">#REF!</definedName>
    <definedName name="BEx3PDT8GNPWLLN02IH1XPV90XYK" localSheetId="7" hidden="1">#REF!</definedName>
    <definedName name="BEx3PDT8GNPWLLN02IH1XPV90XYK" localSheetId="11" hidden="1">#REF!</definedName>
    <definedName name="BEx3PDT8GNPWLLN02IH1XPV90XYK" localSheetId="9" hidden="1">#REF!</definedName>
    <definedName name="BEx3PDT8GNPWLLN02IH1XPV90XYK" localSheetId="0" hidden="1">'[2]Reco Sheet for Fcast'!$F$7:$G$7</definedName>
    <definedName name="BEx3PDT8GNPWLLN02IH1XPV90XYK" hidden="1">#REF!</definedName>
    <definedName name="BEx3PKEMDW8KZEP11IL927C5O7I2" localSheetId="4" hidden="1">'[2]Reco Sheet for Fcast'!$F$15</definedName>
    <definedName name="BEx3PKEMDW8KZEP11IL927C5O7I2" localSheetId="1" hidden="1">'[2]Reco Sheet for Fcast'!$F$15</definedName>
    <definedName name="BEx3PKEMDW8KZEP11IL927C5O7I2" localSheetId="8" hidden="1">#REF!</definedName>
    <definedName name="BEx3PKEMDW8KZEP11IL927C5O7I2" localSheetId="10" hidden="1">#REF!</definedName>
    <definedName name="BEx3PKEMDW8KZEP11IL927C5O7I2" localSheetId="6" hidden="1">#REF!</definedName>
    <definedName name="BEx3PKEMDW8KZEP11IL927C5O7I2" localSheetId="12" hidden="1">#REF!</definedName>
    <definedName name="BEx3PKEMDW8KZEP11IL927C5O7I2" localSheetId="7" hidden="1">#REF!</definedName>
    <definedName name="BEx3PKEMDW8KZEP11IL927C5O7I2" localSheetId="11" hidden="1">#REF!</definedName>
    <definedName name="BEx3PKEMDW8KZEP11IL927C5O7I2" localSheetId="9" hidden="1">#REF!</definedName>
    <definedName name="BEx3PKEMDW8KZEP11IL927C5O7I2" localSheetId="0" hidden="1">'[2]Reco Sheet for Fcast'!$F$15</definedName>
    <definedName name="BEx3PKEMDW8KZEP11IL927C5O7I2" hidden="1">#REF!</definedName>
    <definedName name="BEx3PKJZ1Z7L9S6KV8KXVS6B2FX4" localSheetId="4" hidden="1">'[2]Reco Sheet for Fcast'!$I$10:$J$10</definedName>
    <definedName name="BEx3PKJZ1Z7L9S6KV8KXVS6B2FX4" localSheetId="1" hidden="1">'[2]Reco Sheet for Fcast'!$I$10:$J$10</definedName>
    <definedName name="BEx3PKJZ1Z7L9S6KV8KXVS6B2FX4" localSheetId="8" hidden="1">#REF!</definedName>
    <definedName name="BEx3PKJZ1Z7L9S6KV8KXVS6B2FX4" localSheetId="10" hidden="1">#REF!</definedName>
    <definedName name="BEx3PKJZ1Z7L9S6KV8KXVS6B2FX4" localSheetId="6" hidden="1">#REF!</definedName>
    <definedName name="BEx3PKJZ1Z7L9S6KV8KXVS6B2FX4" localSheetId="12" hidden="1">#REF!</definedName>
    <definedName name="BEx3PKJZ1Z7L9S6KV8KXVS6B2FX4" localSheetId="7" hidden="1">#REF!</definedName>
    <definedName name="BEx3PKJZ1Z7L9S6KV8KXVS6B2FX4" localSheetId="11" hidden="1">#REF!</definedName>
    <definedName name="BEx3PKJZ1Z7L9S6KV8KXVS6B2FX4" localSheetId="9" hidden="1">#REF!</definedName>
    <definedName name="BEx3PKJZ1Z7L9S6KV8KXVS6B2FX4" localSheetId="0" hidden="1">'[2]Reco Sheet for Fcast'!$I$10:$J$10</definedName>
    <definedName name="BEx3PKJZ1Z7L9S6KV8KXVS6B2FX4" hidden="1">#REF!</definedName>
    <definedName name="BEx3PMNG53Z5HY138H99QOMTX8W3" localSheetId="4" hidden="1">'[2]Reco Sheet for Fcast'!$I$6:$J$6</definedName>
    <definedName name="BEx3PMNG53Z5HY138H99QOMTX8W3" localSheetId="1" hidden="1">'[2]Reco Sheet for Fcast'!$I$6:$J$6</definedName>
    <definedName name="BEx3PMNG53Z5HY138H99QOMTX8W3" localSheetId="8" hidden="1">#REF!</definedName>
    <definedName name="BEx3PMNG53Z5HY138H99QOMTX8W3" localSheetId="10" hidden="1">#REF!</definedName>
    <definedName name="BEx3PMNG53Z5HY138H99QOMTX8W3" localSheetId="6" hidden="1">#REF!</definedName>
    <definedName name="BEx3PMNG53Z5HY138H99QOMTX8W3" localSheetId="12" hidden="1">#REF!</definedName>
    <definedName name="BEx3PMNG53Z5HY138H99QOMTX8W3" localSheetId="7" hidden="1">#REF!</definedName>
    <definedName name="BEx3PMNG53Z5HY138H99QOMTX8W3" localSheetId="11" hidden="1">#REF!</definedName>
    <definedName name="BEx3PMNG53Z5HY138H99QOMTX8W3" localSheetId="9" hidden="1">#REF!</definedName>
    <definedName name="BEx3PMNG53Z5HY138H99QOMTX8W3" localSheetId="0" hidden="1">'[2]Reco Sheet for Fcast'!$I$6:$J$6</definedName>
    <definedName name="BEx3PMNG53Z5HY138H99QOMTX8W3" hidden="1">#REF!</definedName>
    <definedName name="BEx3PP1RRSFZ8UC0JC9R91W6LNKW" localSheetId="4" hidden="1">'[2]Reco Sheet for Fcast'!$I$7:$J$7</definedName>
    <definedName name="BEx3PP1RRSFZ8UC0JC9R91W6LNKW" localSheetId="1" hidden="1">'[2]Reco Sheet for Fcast'!$I$7:$J$7</definedName>
    <definedName name="BEx3PP1RRSFZ8UC0JC9R91W6LNKW" localSheetId="8" hidden="1">#REF!</definedName>
    <definedName name="BEx3PP1RRSFZ8UC0JC9R91W6LNKW" localSheetId="10" hidden="1">#REF!</definedName>
    <definedName name="BEx3PP1RRSFZ8UC0JC9R91W6LNKW" localSheetId="6" hidden="1">#REF!</definedName>
    <definedName name="BEx3PP1RRSFZ8UC0JC9R91W6LNKW" localSheetId="12" hidden="1">#REF!</definedName>
    <definedName name="BEx3PP1RRSFZ8UC0JC9R91W6LNKW" localSheetId="7" hidden="1">#REF!</definedName>
    <definedName name="BEx3PP1RRSFZ8UC0JC9R91W6LNKW" localSheetId="11" hidden="1">#REF!</definedName>
    <definedName name="BEx3PP1RRSFZ8UC0JC9R91W6LNKW" localSheetId="9" hidden="1">#REF!</definedName>
    <definedName name="BEx3PP1RRSFZ8UC0JC9R91W6LNKW" localSheetId="0" hidden="1">'[2]Reco Sheet for Fcast'!$I$7:$J$7</definedName>
    <definedName name="BEx3PP1RRSFZ8UC0JC9R91W6LNKW" hidden="1">#REF!</definedName>
    <definedName name="BEx3PVXYZC8WB9ZJE7OCKUXZ46EA" localSheetId="4" hidden="1">'[2]Reco Sheet for Fcast'!$H$2:$I$2</definedName>
    <definedName name="BEx3PVXYZC8WB9ZJE7OCKUXZ46EA" localSheetId="1" hidden="1">'[2]Reco Sheet for Fcast'!$H$2:$I$2</definedName>
    <definedName name="BEx3PVXYZC8WB9ZJE7OCKUXZ46EA" localSheetId="8" hidden="1">#REF!</definedName>
    <definedName name="BEx3PVXYZC8WB9ZJE7OCKUXZ46EA" localSheetId="10" hidden="1">#REF!</definedName>
    <definedName name="BEx3PVXYZC8WB9ZJE7OCKUXZ46EA" localSheetId="6" hidden="1">#REF!</definedName>
    <definedName name="BEx3PVXYZC8WB9ZJE7OCKUXZ46EA" localSheetId="12" hidden="1">#REF!</definedName>
    <definedName name="BEx3PVXYZC8WB9ZJE7OCKUXZ46EA" localSheetId="7" hidden="1">#REF!</definedName>
    <definedName name="BEx3PVXYZC8WB9ZJE7OCKUXZ46EA" localSheetId="11" hidden="1">#REF!</definedName>
    <definedName name="BEx3PVXYZC8WB9ZJE7OCKUXZ46EA" localSheetId="9" hidden="1">#REF!</definedName>
    <definedName name="BEx3PVXYZC8WB9ZJE7OCKUXZ46EA" localSheetId="0" hidden="1">'[2]Reco Sheet for Fcast'!$H$2:$I$2</definedName>
    <definedName name="BEx3PVXYZC8WB9ZJE7OCKUXZ46EA" hidden="1">#REF!</definedName>
    <definedName name="BEx3Q0VWPU5EQECK7MQ47TYJ3SWW" localSheetId="4" hidden="1">'[2]Reco Sheet for Fcast'!$F$15</definedName>
    <definedName name="BEx3Q0VWPU5EQECK7MQ47TYJ3SWW" localSheetId="1" hidden="1">'[2]Reco Sheet for Fcast'!$F$15</definedName>
    <definedName name="BEx3Q0VWPU5EQECK7MQ47TYJ3SWW" localSheetId="8" hidden="1">#REF!</definedName>
    <definedName name="BEx3Q0VWPU5EQECK7MQ47TYJ3SWW" localSheetId="10" hidden="1">#REF!</definedName>
    <definedName name="BEx3Q0VWPU5EQECK7MQ47TYJ3SWW" localSheetId="6" hidden="1">#REF!</definedName>
    <definedName name="BEx3Q0VWPU5EQECK7MQ47TYJ3SWW" localSheetId="12" hidden="1">#REF!</definedName>
    <definedName name="BEx3Q0VWPU5EQECK7MQ47TYJ3SWW" localSheetId="7" hidden="1">#REF!</definedName>
    <definedName name="BEx3Q0VWPU5EQECK7MQ47TYJ3SWW" localSheetId="11" hidden="1">#REF!</definedName>
    <definedName name="BEx3Q0VWPU5EQECK7MQ47TYJ3SWW" localSheetId="9" hidden="1">#REF!</definedName>
    <definedName name="BEx3Q0VWPU5EQECK7MQ47TYJ3SWW" localSheetId="0" hidden="1">'[2]Reco Sheet for Fcast'!$F$15</definedName>
    <definedName name="BEx3Q0VWPU5EQECK7MQ47TYJ3SWW" hidden="1">#REF!</definedName>
    <definedName name="BEx3Q7BZ9PUXK2RLIOFSIS9AHU1B" localSheetId="4" hidden="1">'[2]Reco Sheet for Fcast'!$F$9:$G$9</definedName>
    <definedName name="BEx3Q7BZ9PUXK2RLIOFSIS9AHU1B" localSheetId="1" hidden="1">'[2]Reco Sheet for Fcast'!$F$9:$G$9</definedName>
    <definedName name="BEx3Q7BZ9PUXK2RLIOFSIS9AHU1B" localSheetId="8" hidden="1">#REF!</definedName>
    <definedName name="BEx3Q7BZ9PUXK2RLIOFSIS9AHU1B" localSheetId="10" hidden="1">#REF!</definedName>
    <definedName name="BEx3Q7BZ9PUXK2RLIOFSIS9AHU1B" localSheetId="6" hidden="1">#REF!</definedName>
    <definedName name="BEx3Q7BZ9PUXK2RLIOFSIS9AHU1B" localSheetId="12" hidden="1">#REF!</definedName>
    <definedName name="BEx3Q7BZ9PUXK2RLIOFSIS9AHU1B" localSheetId="7" hidden="1">#REF!</definedName>
    <definedName name="BEx3Q7BZ9PUXK2RLIOFSIS9AHU1B" localSheetId="11" hidden="1">#REF!</definedName>
    <definedName name="BEx3Q7BZ9PUXK2RLIOFSIS9AHU1B" localSheetId="9" hidden="1">#REF!</definedName>
    <definedName name="BEx3Q7BZ9PUXK2RLIOFSIS9AHU1B" localSheetId="0" hidden="1">'[2]Reco Sheet for Fcast'!$F$9:$G$9</definedName>
    <definedName name="BEx3Q7BZ9PUXK2RLIOFSIS9AHU1B" hidden="1">#REF!</definedName>
    <definedName name="BEx3Q8J42S9VU6EAN2Y28MR6DF88" localSheetId="4" hidden="1">'[2]Reco Sheet for Fcast'!$I$9:$J$9</definedName>
    <definedName name="BEx3Q8J42S9VU6EAN2Y28MR6DF88" localSheetId="1" hidden="1">'[2]Reco Sheet for Fcast'!$I$9:$J$9</definedName>
    <definedName name="BEx3Q8J42S9VU6EAN2Y28MR6DF88" localSheetId="8" hidden="1">#REF!</definedName>
    <definedName name="BEx3Q8J42S9VU6EAN2Y28MR6DF88" localSheetId="10" hidden="1">#REF!</definedName>
    <definedName name="BEx3Q8J42S9VU6EAN2Y28MR6DF88" localSheetId="6" hidden="1">#REF!</definedName>
    <definedName name="BEx3Q8J42S9VU6EAN2Y28MR6DF88" localSheetId="12" hidden="1">#REF!</definedName>
    <definedName name="BEx3Q8J42S9VU6EAN2Y28MR6DF88" localSheetId="7" hidden="1">#REF!</definedName>
    <definedName name="BEx3Q8J42S9VU6EAN2Y28MR6DF88" localSheetId="11" hidden="1">#REF!</definedName>
    <definedName name="BEx3Q8J42S9VU6EAN2Y28MR6DF88" localSheetId="9" hidden="1">#REF!</definedName>
    <definedName name="BEx3Q8J42S9VU6EAN2Y28MR6DF88" localSheetId="0" hidden="1">'[2]Reco Sheet for Fcast'!$I$9:$J$9</definedName>
    <definedName name="BEx3Q8J42S9VU6EAN2Y28MR6DF88" hidden="1">#REF!</definedName>
    <definedName name="BEx3Q8TWT96JPOACM5LZ9LDNHRK2" hidden="1">#REF!</definedName>
    <definedName name="BEx3QEDFOYFY5NBTININ5W4RLD4Q" localSheetId="4" hidden="1">'[2]Reco Sheet for Fcast'!$F$11:$G$11</definedName>
    <definedName name="BEx3QEDFOYFY5NBTININ5W4RLD4Q" localSheetId="1" hidden="1">'[2]Reco Sheet for Fcast'!$F$11:$G$11</definedName>
    <definedName name="BEx3QEDFOYFY5NBTININ5W4RLD4Q" localSheetId="8" hidden="1">#REF!</definedName>
    <definedName name="BEx3QEDFOYFY5NBTININ5W4RLD4Q" localSheetId="10" hidden="1">#REF!</definedName>
    <definedName name="BEx3QEDFOYFY5NBTININ5W4RLD4Q" localSheetId="6" hidden="1">#REF!</definedName>
    <definedName name="BEx3QEDFOYFY5NBTININ5W4RLD4Q" localSheetId="12" hidden="1">#REF!</definedName>
    <definedName name="BEx3QEDFOYFY5NBTININ5W4RLD4Q" localSheetId="7" hidden="1">#REF!</definedName>
    <definedName name="BEx3QEDFOYFY5NBTININ5W4RLD4Q" localSheetId="11" hidden="1">#REF!</definedName>
    <definedName name="BEx3QEDFOYFY5NBTININ5W4RLD4Q" localSheetId="9" hidden="1">#REF!</definedName>
    <definedName name="BEx3QEDFOYFY5NBTININ5W4RLD4Q" localSheetId="0" hidden="1">'[2]Reco Sheet for Fcast'!$F$11:$G$11</definedName>
    <definedName name="BEx3QEDFOYFY5NBTININ5W4RLD4Q" hidden="1">#REF!</definedName>
    <definedName name="BEx3QIKJ3U962US1Q564NZDLU8LD" localSheetId="4" hidden="1">'[2]Reco Sheet for Fcast'!$F$6:$G$6</definedName>
    <definedName name="BEx3QIKJ3U962US1Q564NZDLU8LD" localSheetId="1" hidden="1">'[2]Reco Sheet for Fcast'!$F$6:$G$6</definedName>
    <definedName name="BEx3QIKJ3U962US1Q564NZDLU8LD" localSheetId="8" hidden="1">#REF!</definedName>
    <definedName name="BEx3QIKJ3U962US1Q564NZDLU8LD" localSheetId="10" hidden="1">#REF!</definedName>
    <definedName name="BEx3QIKJ3U962US1Q564NZDLU8LD" localSheetId="6" hidden="1">#REF!</definedName>
    <definedName name="BEx3QIKJ3U962US1Q564NZDLU8LD" localSheetId="12" hidden="1">#REF!</definedName>
    <definedName name="BEx3QIKJ3U962US1Q564NZDLU8LD" localSheetId="7" hidden="1">#REF!</definedName>
    <definedName name="BEx3QIKJ3U962US1Q564NZDLU8LD" localSheetId="11" hidden="1">#REF!</definedName>
    <definedName name="BEx3QIKJ3U962US1Q564NZDLU8LD" localSheetId="9" hidden="1">#REF!</definedName>
    <definedName name="BEx3QIKJ3U962US1Q564NZDLU8LD" localSheetId="0" hidden="1">'[2]Reco Sheet for Fcast'!$F$6:$G$6</definedName>
    <definedName name="BEx3QIKJ3U962US1Q564NZDLU8LD" hidden="1">#REF!</definedName>
    <definedName name="BEx3QOEY7IL4PZNO1XW0Q5KZ3BPA" hidden="1">'[2]Reco Sheet for Fcast'!$O$6:$P$10</definedName>
    <definedName name="BEx3QPGNBFAPHNWN14HP5HGBZUHY" hidden="1">#REF!</definedName>
    <definedName name="BEx3QR9D45DHW50VQ7Y3Q1AXPOB9" localSheetId="4" hidden="1">'[2]Reco Sheet for Fcast'!$F$10:$G$10</definedName>
    <definedName name="BEx3QR9D45DHW50VQ7Y3Q1AXPOB9" localSheetId="1" hidden="1">'[2]Reco Sheet for Fcast'!$F$10:$G$10</definedName>
    <definedName name="BEx3QR9D45DHW50VQ7Y3Q1AXPOB9" localSheetId="8" hidden="1">#REF!</definedName>
    <definedName name="BEx3QR9D45DHW50VQ7Y3Q1AXPOB9" localSheetId="10" hidden="1">#REF!</definedName>
    <definedName name="BEx3QR9D45DHW50VQ7Y3Q1AXPOB9" localSheetId="6" hidden="1">#REF!</definedName>
    <definedName name="BEx3QR9D45DHW50VQ7Y3Q1AXPOB9" localSheetId="12" hidden="1">#REF!</definedName>
    <definedName name="BEx3QR9D45DHW50VQ7Y3Q1AXPOB9" localSheetId="7" hidden="1">#REF!</definedName>
    <definedName name="BEx3QR9D45DHW50VQ7Y3Q1AXPOB9" localSheetId="11" hidden="1">#REF!</definedName>
    <definedName name="BEx3QR9D45DHW50VQ7Y3Q1AXPOB9" localSheetId="9" hidden="1">#REF!</definedName>
    <definedName name="BEx3QR9D45DHW50VQ7Y3Q1AXPOB9" localSheetId="0" hidden="1">'[2]Reco Sheet for Fcast'!$F$10:$G$10</definedName>
    <definedName name="BEx3QR9D45DHW50VQ7Y3Q1AXPOB9" hidden="1">#REF!</definedName>
    <definedName name="BEx3QS5SHLD7I8Y6BUT2B3IFFLDR" hidden="1">#REF!</definedName>
    <definedName name="BEx3QSWT2S5KWG6U2V9711IYDQBM" localSheetId="4" hidden="1">'[2]Reco Sheet for Fcast'!$K$2</definedName>
    <definedName name="BEx3QSWT2S5KWG6U2V9711IYDQBM" localSheetId="1" hidden="1">'[2]Reco Sheet for Fcast'!$K$2</definedName>
    <definedName name="BEx3QSWT2S5KWG6U2V9711IYDQBM" localSheetId="8" hidden="1">#REF!</definedName>
    <definedName name="BEx3QSWT2S5KWG6U2V9711IYDQBM" localSheetId="10" hidden="1">#REF!</definedName>
    <definedName name="BEx3QSWT2S5KWG6U2V9711IYDQBM" localSheetId="6" hidden="1">#REF!</definedName>
    <definedName name="BEx3QSWT2S5KWG6U2V9711IYDQBM" localSheetId="12" hidden="1">#REF!</definedName>
    <definedName name="BEx3QSWT2S5KWG6U2V9711IYDQBM" localSheetId="7" hidden="1">#REF!</definedName>
    <definedName name="BEx3QSWT2S5KWG6U2V9711IYDQBM" localSheetId="11" hidden="1">#REF!</definedName>
    <definedName name="BEx3QSWT2S5KWG6U2V9711IYDQBM" localSheetId="9" hidden="1">#REF!</definedName>
    <definedName name="BEx3QSWT2S5KWG6U2V9711IYDQBM" localSheetId="0" hidden="1">'[2]Reco Sheet for Fcast'!$K$2</definedName>
    <definedName name="BEx3QSWT2S5KWG6U2V9711IYDQBM" hidden="1">#REF!</definedName>
    <definedName name="BEx3QVGG7Q2X4HZHJAM35A8T3VR7" localSheetId="4" hidden="1">'[2]Reco Sheet for Fcast'!$I$9:$J$9</definedName>
    <definedName name="BEx3QVGG7Q2X4HZHJAM35A8T3VR7" localSheetId="1" hidden="1">'[2]Reco Sheet for Fcast'!$I$9:$J$9</definedName>
    <definedName name="BEx3QVGG7Q2X4HZHJAM35A8T3VR7" localSheetId="8" hidden="1">#REF!</definedName>
    <definedName name="BEx3QVGG7Q2X4HZHJAM35A8T3VR7" localSheetId="10" hidden="1">#REF!</definedName>
    <definedName name="BEx3QVGG7Q2X4HZHJAM35A8T3VR7" localSheetId="6" hidden="1">#REF!</definedName>
    <definedName name="BEx3QVGG7Q2X4HZHJAM35A8T3VR7" localSheetId="12" hidden="1">#REF!</definedName>
    <definedName name="BEx3QVGG7Q2X4HZHJAM35A8T3VR7" localSheetId="7" hidden="1">#REF!</definedName>
    <definedName name="BEx3QVGG7Q2X4HZHJAM35A8T3VR7" localSheetId="11" hidden="1">#REF!</definedName>
    <definedName name="BEx3QVGG7Q2X4HZHJAM35A8T3VR7" localSheetId="9" hidden="1">#REF!</definedName>
    <definedName name="BEx3QVGG7Q2X4HZHJAM35A8T3VR7" localSheetId="0" hidden="1">'[2]Reco Sheet for Fcast'!$I$9:$J$9</definedName>
    <definedName name="BEx3QVGG7Q2X4HZHJAM35A8T3VR7" hidden="1">#REF!</definedName>
    <definedName name="BEx3R0JUB9YN8PHPPQTAMIT1IHWK" localSheetId="4" hidden="1">'[2]Reco Sheet for Fcast'!$F$10:$G$10</definedName>
    <definedName name="BEx3R0JUB9YN8PHPPQTAMIT1IHWK" localSheetId="1" hidden="1">'[2]Reco Sheet for Fcast'!$F$10:$G$10</definedName>
    <definedName name="BEx3R0JUB9YN8PHPPQTAMIT1IHWK" localSheetId="8" hidden="1">#REF!</definedName>
    <definedName name="BEx3R0JUB9YN8PHPPQTAMIT1IHWK" localSheetId="10" hidden="1">#REF!</definedName>
    <definedName name="BEx3R0JUB9YN8PHPPQTAMIT1IHWK" localSheetId="6" hidden="1">#REF!</definedName>
    <definedName name="BEx3R0JUB9YN8PHPPQTAMIT1IHWK" localSheetId="12" hidden="1">#REF!</definedName>
    <definedName name="BEx3R0JUB9YN8PHPPQTAMIT1IHWK" localSheetId="7" hidden="1">#REF!</definedName>
    <definedName name="BEx3R0JUB9YN8PHPPQTAMIT1IHWK" localSheetId="11" hidden="1">#REF!</definedName>
    <definedName name="BEx3R0JUB9YN8PHPPQTAMIT1IHWK" localSheetId="9" hidden="1">#REF!</definedName>
    <definedName name="BEx3R0JUB9YN8PHPPQTAMIT1IHWK" localSheetId="0" hidden="1">'[2]Reco Sheet for Fcast'!$F$10:$G$10</definedName>
    <definedName name="BEx3R0JUB9YN8PHPPQTAMIT1IHWK" hidden="1">#REF!</definedName>
    <definedName name="BEx3R6JNDZ5SKLXPE4E8AGJCT6XV" hidden="1">'[4]Bud Mth'!$I$10:$J$10</definedName>
    <definedName name="BEx3R81NFRO7M81VHVKOBFT0QBIL" localSheetId="4" hidden="1">'[2]Reco Sheet for Fcast'!$I$11:$J$11</definedName>
    <definedName name="BEx3R81NFRO7M81VHVKOBFT0QBIL" localSheetId="1" hidden="1">'[2]Reco Sheet for Fcast'!$I$11:$J$11</definedName>
    <definedName name="BEx3R81NFRO7M81VHVKOBFT0QBIL" localSheetId="8" hidden="1">#REF!</definedName>
    <definedName name="BEx3R81NFRO7M81VHVKOBFT0QBIL" localSheetId="10" hidden="1">#REF!</definedName>
    <definedName name="BEx3R81NFRO7M81VHVKOBFT0QBIL" localSheetId="6" hidden="1">#REF!</definedName>
    <definedName name="BEx3R81NFRO7M81VHVKOBFT0QBIL" localSheetId="12" hidden="1">#REF!</definedName>
    <definedName name="BEx3R81NFRO7M81VHVKOBFT0QBIL" localSheetId="7" hidden="1">#REF!</definedName>
    <definedName name="BEx3R81NFRO7M81VHVKOBFT0QBIL" localSheetId="11" hidden="1">#REF!</definedName>
    <definedName name="BEx3R81NFRO7M81VHVKOBFT0QBIL" localSheetId="9" hidden="1">#REF!</definedName>
    <definedName name="BEx3R81NFRO7M81VHVKOBFT0QBIL" localSheetId="0" hidden="1">'[2]Reco Sheet for Fcast'!$I$11:$J$11</definedName>
    <definedName name="BEx3R81NFRO7M81VHVKOBFT0QBIL" hidden="1">#REF!</definedName>
    <definedName name="BEx3RHC2ZD5UFS6QD4OPFCNNMWH1" localSheetId="4" hidden="1">'[3]AMI P &amp; L'!#REF!</definedName>
    <definedName name="BEx3RHC2ZD5UFS6QD4OPFCNNMWH1" localSheetId="1" hidden="1">'[3]AMI P &amp; L'!#REF!</definedName>
    <definedName name="BEx3RHC2ZD5UFS6QD4OPFCNNMWH1" localSheetId="8" hidden="1">#REF!</definedName>
    <definedName name="BEx3RHC2ZD5UFS6QD4OPFCNNMWH1" localSheetId="10" hidden="1">#REF!</definedName>
    <definedName name="BEx3RHC2ZD5UFS6QD4OPFCNNMWH1" localSheetId="6" hidden="1">#REF!</definedName>
    <definedName name="BEx3RHC2ZD5UFS6QD4OPFCNNMWH1" localSheetId="12" hidden="1">#REF!</definedName>
    <definedName name="BEx3RHC2ZD5UFS6QD4OPFCNNMWH1" localSheetId="7" hidden="1">#REF!</definedName>
    <definedName name="BEx3RHC2ZD5UFS6QD4OPFCNNMWH1" localSheetId="11" hidden="1">#REF!</definedName>
    <definedName name="BEx3RHC2ZD5UFS6QD4OPFCNNMWH1" localSheetId="9" hidden="1">#REF!</definedName>
    <definedName name="BEx3RHC2ZD5UFS6QD4OPFCNNMWH1" localSheetId="0" hidden="1">'[3]AMI P &amp; L'!#REF!</definedName>
    <definedName name="BEx3RHC2ZD5UFS6QD4OPFCNNMWH1" hidden="1">#REF!</definedName>
    <definedName name="BEx3RQ10QIWBAPHALAA91BUUCM2X" localSheetId="4" hidden="1">'[2]Reco Sheet for Fcast'!$H$2:$I$2</definedName>
    <definedName name="BEx3RQ10QIWBAPHALAA91BUUCM2X" localSheetId="1" hidden="1">'[2]Reco Sheet for Fcast'!$H$2:$I$2</definedName>
    <definedName name="BEx3RQ10QIWBAPHALAA91BUUCM2X" localSheetId="8" hidden="1">#REF!</definedName>
    <definedName name="BEx3RQ10QIWBAPHALAA91BUUCM2X" localSheetId="10" hidden="1">#REF!</definedName>
    <definedName name="BEx3RQ10QIWBAPHALAA91BUUCM2X" localSheetId="6" hidden="1">#REF!</definedName>
    <definedName name="BEx3RQ10QIWBAPHALAA91BUUCM2X" localSheetId="12" hidden="1">#REF!</definedName>
    <definedName name="BEx3RQ10QIWBAPHALAA91BUUCM2X" localSheetId="7" hidden="1">#REF!</definedName>
    <definedName name="BEx3RQ10QIWBAPHALAA91BUUCM2X" localSheetId="11" hidden="1">#REF!</definedName>
    <definedName name="BEx3RQ10QIWBAPHALAA91BUUCM2X" localSheetId="9" hidden="1">#REF!</definedName>
    <definedName name="BEx3RQ10QIWBAPHALAA91BUUCM2X" localSheetId="0" hidden="1">'[2]Reco Sheet for Fcast'!$H$2:$I$2</definedName>
    <definedName name="BEx3RQ10QIWBAPHALAA91BUUCM2X" hidden="1">#REF!</definedName>
    <definedName name="BEx3RV4E1WT43SZBUN09RTB8EK1O" localSheetId="4" hidden="1">'[2]Reco Sheet for Fcast'!$F$6:$G$6</definedName>
    <definedName name="BEx3RV4E1WT43SZBUN09RTB8EK1O" localSheetId="1" hidden="1">'[2]Reco Sheet for Fcast'!$F$6:$G$6</definedName>
    <definedName name="BEx3RV4E1WT43SZBUN09RTB8EK1O" localSheetId="8" hidden="1">#REF!</definedName>
    <definedName name="BEx3RV4E1WT43SZBUN09RTB8EK1O" localSheetId="10" hidden="1">#REF!</definedName>
    <definedName name="BEx3RV4E1WT43SZBUN09RTB8EK1O" localSheetId="6" hidden="1">#REF!</definedName>
    <definedName name="BEx3RV4E1WT43SZBUN09RTB8EK1O" localSheetId="12" hidden="1">#REF!</definedName>
    <definedName name="BEx3RV4E1WT43SZBUN09RTB8EK1O" localSheetId="7" hidden="1">#REF!</definedName>
    <definedName name="BEx3RV4E1WT43SZBUN09RTB8EK1O" localSheetId="11" hidden="1">#REF!</definedName>
    <definedName name="BEx3RV4E1WT43SZBUN09RTB8EK1O" localSheetId="9" hidden="1">#REF!</definedName>
    <definedName name="BEx3RV4E1WT43SZBUN09RTB8EK1O" localSheetId="0" hidden="1">'[2]Reco Sheet for Fcast'!$F$6:$G$6</definedName>
    <definedName name="BEx3RV4E1WT43SZBUN09RTB8EK1O" hidden="1">#REF!</definedName>
    <definedName name="BEx3RXYU0QLFXSFTM5EB20GD03W5" localSheetId="4" hidden="1">'[2]Reco Sheet for Fcast'!$I$6:$J$6</definedName>
    <definedName name="BEx3RXYU0QLFXSFTM5EB20GD03W5" localSheetId="1" hidden="1">'[2]Reco Sheet for Fcast'!$I$6:$J$6</definedName>
    <definedName name="BEx3RXYU0QLFXSFTM5EB20GD03W5" localSheetId="8" hidden="1">#REF!</definedName>
    <definedName name="BEx3RXYU0QLFXSFTM5EB20GD03W5" localSheetId="10" hidden="1">#REF!</definedName>
    <definedName name="BEx3RXYU0QLFXSFTM5EB20GD03W5" localSheetId="6" hidden="1">#REF!</definedName>
    <definedName name="BEx3RXYU0QLFXSFTM5EB20GD03W5" localSheetId="12" hidden="1">#REF!</definedName>
    <definedName name="BEx3RXYU0QLFXSFTM5EB20GD03W5" localSheetId="7" hidden="1">#REF!</definedName>
    <definedName name="BEx3RXYU0QLFXSFTM5EB20GD03W5" localSheetId="11" hidden="1">#REF!</definedName>
    <definedName name="BEx3RXYU0QLFXSFTM5EB20GD03W5" localSheetId="9" hidden="1">#REF!</definedName>
    <definedName name="BEx3RXYU0QLFXSFTM5EB20GD03W5" localSheetId="0" hidden="1">'[2]Reco Sheet for Fcast'!$I$6:$J$6</definedName>
    <definedName name="BEx3RXYU0QLFXSFTM5EB20GD03W5" hidden="1">#REF!</definedName>
    <definedName name="BEx3RYKLC3QQO3XTUN7BEW2AQL98" localSheetId="4" hidden="1">'[2]Reco Sheet for Fcast'!$F$6:$G$6</definedName>
    <definedName name="BEx3RYKLC3QQO3XTUN7BEW2AQL98" localSheetId="1" hidden="1">'[2]Reco Sheet for Fcast'!$F$6:$G$6</definedName>
    <definedName name="BEx3RYKLC3QQO3XTUN7BEW2AQL98" localSheetId="8" hidden="1">#REF!</definedName>
    <definedName name="BEx3RYKLC3QQO3XTUN7BEW2AQL98" localSheetId="10" hidden="1">#REF!</definedName>
    <definedName name="BEx3RYKLC3QQO3XTUN7BEW2AQL98" localSheetId="6" hidden="1">#REF!</definedName>
    <definedName name="BEx3RYKLC3QQO3XTUN7BEW2AQL98" localSheetId="12" hidden="1">#REF!</definedName>
    <definedName name="BEx3RYKLC3QQO3XTUN7BEW2AQL98" localSheetId="7" hidden="1">#REF!</definedName>
    <definedName name="BEx3RYKLC3QQO3XTUN7BEW2AQL98" localSheetId="11" hidden="1">#REF!</definedName>
    <definedName name="BEx3RYKLC3QQO3XTUN7BEW2AQL98" localSheetId="9" hidden="1">#REF!</definedName>
    <definedName name="BEx3RYKLC3QQO3XTUN7BEW2AQL98" localSheetId="0" hidden="1">'[2]Reco Sheet for Fcast'!$F$6:$G$6</definedName>
    <definedName name="BEx3RYKLC3QQO3XTUN7BEW2AQL98" hidden="1">#REF!</definedName>
    <definedName name="BEx3SICJ45BYT6FHBER86PJT25FC" localSheetId="4" hidden="1">'[2]Reco Sheet for Fcast'!$I$11:$J$11</definedName>
    <definedName name="BEx3SICJ45BYT6FHBER86PJT25FC" localSheetId="1" hidden="1">'[2]Reco Sheet for Fcast'!$I$11:$J$11</definedName>
    <definedName name="BEx3SICJ45BYT6FHBER86PJT25FC" localSheetId="8" hidden="1">#REF!</definedName>
    <definedName name="BEx3SICJ45BYT6FHBER86PJT25FC" localSheetId="10" hidden="1">#REF!</definedName>
    <definedName name="BEx3SICJ45BYT6FHBER86PJT25FC" localSheetId="6" hidden="1">#REF!</definedName>
    <definedName name="BEx3SICJ45BYT6FHBER86PJT25FC" localSheetId="12" hidden="1">#REF!</definedName>
    <definedName name="BEx3SICJ45BYT6FHBER86PJT25FC" localSheetId="7" hidden="1">#REF!</definedName>
    <definedName name="BEx3SICJ45BYT6FHBER86PJT25FC" localSheetId="11" hidden="1">#REF!</definedName>
    <definedName name="BEx3SICJ45BYT6FHBER86PJT25FC" localSheetId="9" hidden="1">#REF!</definedName>
    <definedName name="BEx3SICJ45BYT6FHBER86PJT25FC" localSheetId="0" hidden="1">'[2]Reco Sheet for Fcast'!$I$11:$J$11</definedName>
    <definedName name="BEx3SICJ45BYT6FHBER86PJT25FC" hidden="1">#REF!</definedName>
    <definedName name="BEx3SMUCMJVGQ2H4EHQI5ZFHEF0P" localSheetId="4" hidden="1">'[2]Reco Sheet for Fcast'!$F$7:$G$7</definedName>
    <definedName name="BEx3SMUCMJVGQ2H4EHQI5ZFHEF0P" localSheetId="1" hidden="1">'[2]Reco Sheet for Fcast'!$F$7:$G$7</definedName>
    <definedName name="BEx3SMUCMJVGQ2H4EHQI5ZFHEF0P" localSheetId="8" hidden="1">#REF!</definedName>
    <definedName name="BEx3SMUCMJVGQ2H4EHQI5ZFHEF0P" localSheetId="10" hidden="1">#REF!</definedName>
    <definedName name="BEx3SMUCMJVGQ2H4EHQI5ZFHEF0P" localSheetId="6" hidden="1">#REF!</definedName>
    <definedName name="BEx3SMUCMJVGQ2H4EHQI5ZFHEF0P" localSheetId="12" hidden="1">#REF!</definedName>
    <definedName name="BEx3SMUCMJVGQ2H4EHQI5ZFHEF0P" localSheetId="7" hidden="1">#REF!</definedName>
    <definedName name="BEx3SMUCMJVGQ2H4EHQI5ZFHEF0P" localSheetId="11" hidden="1">#REF!</definedName>
    <definedName name="BEx3SMUCMJVGQ2H4EHQI5ZFHEF0P" localSheetId="9" hidden="1">#REF!</definedName>
    <definedName name="BEx3SMUCMJVGQ2H4EHQI5ZFHEF0P" localSheetId="0" hidden="1">'[2]Reco Sheet for Fcast'!$F$7:$G$7</definedName>
    <definedName name="BEx3SMUCMJVGQ2H4EHQI5ZFHEF0P" hidden="1">#REF!</definedName>
    <definedName name="BEx3SN56F03CPDRDA7LZ763V0N4I" localSheetId="4" hidden="1">'[2]Reco Sheet for Fcast'!$F$10:$G$10</definedName>
    <definedName name="BEx3SN56F03CPDRDA7LZ763V0N4I" localSheetId="1" hidden="1">'[2]Reco Sheet for Fcast'!$F$10:$G$10</definedName>
    <definedName name="BEx3SN56F03CPDRDA7LZ763V0N4I" localSheetId="8" hidden="1">#REF!</definedName>
    <definedName name="BEx3SN56F03CPDRDA7LZ763V0N4I" localSheetId="10" hidden="1">#REF!</definedName>
    <definedName name="BEx3SN56F03CPDRDA7LZ763V0N4I" localSheetId="6" hidden="1">#REF!</definedName>
    <definedName name="BEx3SN56F03CPDRDA7LZ763V0N4I" localSheetId="12" hidden="1">#REF!</definedName>
    <definedName name="BEx3SN56F03CPDRDA7LZ763V0N4I" localSheetId="7" hidden="1">#REF!</definedName>
    <definedName name="BEx3SN56F03CPDRDA7LZ763V0N4I" localSheetId="11" hidden="1">#REF!</definedName>
    <definedName name="BEx3SN56F03CPDRDA7LZ763V0N4I" localSheetId="9" hidden="1">#REF!</definedName>
    <definedName name="BEx3SN56F03CPDRDA7LZ763V0N4I" localSheetId="0" hidden="1">'[2]Reco Sheet for Fcast'!$F$10:$G$10</definedName>
    <definedName name="BEx3SN56F03CPDRDA7LZ763V0N4I" hidden="1">#REF!</definedName>
    <definedName name="BEx3SPE6N1ORXPRCDL3JPZD73Z9F" localSheetId="4" hidden="1">'[2]Reco Sheet for Fcast'!$F$10:$G$10</definedName>
    <definedName name="BEx3SPE6N1ORXPRCDL3JPZD73Z9F" localSheetId="1" hidden="1">'[2]Reco Sheet for Fcast'!$F$10:$G$10</definedName>
    <definedName name="BEx3SPE6N1ORXPRCDL3JPZD73Z9F" localSheetId="8" hidden="1">#REF!</definedName>
    <definedName name="BEx3SPE6N1ORXPRCDL3JPZD73Z9F" localSheetId="10" hidden="1">#REF!</definedName>
    <definedName name="BEx3SPE6N1ORXPRCDL3JPZD73Z9F" localSheetId="6" hidden="1">#REF!</definedName>
    <definedName name="BEx3SPE6N1ORXPRCDL3JPZD73Z9F" localSheetId="12" hidden="1">#REF!</definedName>
    <definedName name="BEx3SPE6N1ORXPRCDL3JPZD73Z9F" localSheetId="7" hidden="1">#REF!</definedName>
    <definedName name="BEx3SPE6N1ORXPRCDL3JPZD73Z9F" localSheetId="11" hidden="1">#REF!</definedName>
    <definedName name="BEx3SPE6N1ORXPRCDL3JPZD73Z9F" localSheetId="9" hidden="1">#REF!</definedName>
    <definedName name="BEx3SPE6N1ORXPRCDL3JPZD73Z9F" localSheetId="0" hidden="1">'[2]Reco Sheet for Fcast'!$F$10:$G$10</definedName>
    <definedName name="BEx3SPE6N1ORXPRCDL3JPZD73Z9F" hidden="1">#REF!</definedName>
    <definedName name="BEx3T29ZTULQE0OMSMWUMZDU9ZZ0" localSheetId="4" hidden="1">'[2]Reco Sheet for Fcast'!$F$9:$G$9</definedName>
    <definedName name="BEx3T29ZTULQE0OMSMWUMZDU9ZZ0" localSheetId="1" hidden="1">'[2]Reco Sheet for Fcast'!$F$9:$G$9</definedName>
    <definedName name="BEx3T29ZTULQE0OMSMWUMZDU9ZZ0" localSheetId="8" hidden="1">#REF!</definedName>
    <definedName name="BEx3T29ZTULQE0OMSMWUMZDU9ZZ0" localSheetId="10" hidden="1">#REF!</definedName>
    <definedName name="BEx3T29ZTULQE0OMSMWUMZDU9ZZ0" localSheetId="6" hidden="1">#REF!</definedName>
    <definedName name="BEx3T29ZTULQE0OMSMWUMZDU9ZZ0" localSheetId="12" hidden="1">#REF!</definedName>
    <definedName name="BEx3T29ZTULQE0OMSMWUMZDU9ZZ0" localSheetId="7" hidden="1">#REF!</definedName>
    <definedName name="BEx3T29ZTULQE0OMSMWUMZDU9ZZ0" localSheetId="11" hidden="1">#REF!</definedName>
    <definedName name="BEx3T29ZTULQE0OMSMWUMZDU9ZZ0" localSheetId="9" hidden="1">#REF!</definedName>
    <definedName name="BEx3T29ZTULQE0OMSMWUMZDU9ZZ0" localSheetId="0" hidden="1">'[2]Reco Sheet for Fcast'!$F$9:$G$9</definedName>
    <definedName name="BEx3T29ZTULQE0OMSMWUMZDU9ZZ0" hidden="1">#REF!</definedName>
    <definedName name="BEx3T2FG1ZY4WZBQSPCTC91YU2YJ" hidden="1">#REF!</definedName>
    <definedName name="BEx3T4IZGK43ZE6V9H3KCE7P9PTV" hidden="1">#REF!</definedName>
    <definedName name="BEx3T6MJ1QDJ929WMUDVZ0O3UW0Y" localSheetId="4" hidden="1">'[2]Reco Sheet for Fcast'!$K$2</definedName>
    <definedName name="BEx3T6MJ1QDJ929WMUDVZ0O3UW0Y" localSheetId="1" hidden="1">'[2]Reco Sheet for Fcast'!$K$2</definedName>
    <definedName name="BEx3T6MJ1QDJ929WMUDVZ0O3UW0Y" localSheetId="8" hidden="1">#REF!</definedName>
    <definedName name="BEx3T6MJ1QDJ929WMUDVZ0O3UW0Y" localSheetId="10" hidden="1">#REF!</definedName>
    <definedName name="BEx3T6MJ1QDJ929WMUDVZ0O3UW0Y" localSheetId="6" hidden="1">#REF!</definedName>
    <definedName name="BEx3T6MJ1QDJ929WMUDVZ0O3UW0Y" localSheetId="12" hidden="1">#REF!</definedName>
    <definedName name="BEx3T6MJ1QDJ929WMUDVZ0O3UW0Y" localSheetId="7" hidden="1">#REF!</definedName>
    <definedName name="BEx3T6MJ1QDJ929WMUDVZ0O3UW0Y" localSheetId="11" hidden="1">#REF!</definedName>
    <definedName name="BEx3T6MJ1QDJ929WMUDVZ0O3UW0Y" localSheetId="9" hidden="1">#REF!</definedName>
    <definedName name="BEx3T6MJ1QDJ929WMUDVZ0O3UW0Y" localSheetId="0" hidden="1">'[2]Reco Sheet for Fcast'!$K$2</definedName>
    <definedName name="BEx3T6MJ1QDJ929WMUDVZ0O3UW0Y" hidden="1">#REF!</definedName>
    <definedName name="BEx3TPCSI16OAB2L9M9IULQMQ9J9" localSheetId="4" hidden="1">'[2]Reco Sheet for Fcast'!$F$7:$G$7</definedName>
    <definedName name="BEx3TPCSI16OAB2L9M9IULQMQ9J9" localSheetId="1" hidden="1">'[2]Reco Sheet for Fcast'!$F$7:$G$7</definedName>
    <definedName name="BEx3TPCSI16OAB2L9M9IULQMQ9J9" localSheetId="8" hidden="1">#REF!</definedName>
    <definedName name="BEx3TPCSI16OAB2L9M9IULQMQ9J9" localSheetId="10" hidden="1">#REF!</definedName>
    <definedName name="BEx3TPCSI16OAB2L9M9IULQMQ9J9" localSheetId="6" hidden="1">#REF!</definedName>
    <definedName name="BEx3TPCSI16OAB2L9M9IULQMQ9J9" localSheetId="12" hidden="1">#REF!</definedName>
    <definedName name="BEx3TPCSI16OAB2L9M9IULQMQ9J9" localSheetId="7" hidden="1">#REF!</definedName>
    <definedName name="BEx3TPCSI16OAB2L9M9IULQMQ9J9" localSheetId="11" hidden="1">#REF!</definedName>
    <definedName name="BEx3TPCSI16OAB2L9M9IULQMQ9J9" localSheetId="9" hidden="1">#REF!</definedName>
    <definedName name="BEx3TPCSI16OAB2L9M9IULQMQ9J9" localSheetId="0" hidden="1">'[2]Reco Sheet for Fcast'!$F$7:$G$7</definedName>
    <definedName name="BEx3TPCSI16OAB2L9M9IULQMQ9J9" hidden="1">#REF!</definedName>
    <definedName name="BEx3U64YUOZ419BAJS2W78UMATAW" localSheetId="4" hidden="1">'[2]Reco Sheet for Fcast'!$I$7:$J$7</definedName>
    <definedName name="BEx3U64YUOZ419BAJS2W78UMATAW" localSheetId="1" hidden="1">'[2]Reco Sheet for Fcast'!$I$7:$J$7</definedName>
    <definedName name="BEx3U64YUOZ419BAJS2W78UMATAW" localSheetId="8" hidden="1">#REF!</definedName>
    <definedName name="BEx3U64YUOZ419BAJS2W78UMATAW" localSheetId="10" hidden="1">#REF!</definedName>
    <definedName name="BEx3U64YUOZ419BAJS2W78UMATAW" localSheetId="6" hidden="1">#REF!</definedName>
    <definedName name="BEx3U64YUOZ419BAJS2W78UMATAW" localSheetId="12" hidden="1">#REF!</definedName>
    <definedName name="BEx3U64YUOZ419BAJS2W78UMATAW" localSheetId="7" hidden="1">#REF!</definedName>
    <definedName name="BEx3U64YUOZ419BAJS2W78UMATAW" localSheetId="11" hidden="1">#REF!</definedName>
    <definedName name="BEx3U64YUOZ419BAJS2W78UMATAW" localSheetId="9" hidden="1">#REF!</definedName>
    <definedName name="BEx3U64YUOZ419BAJS2W78UMATAW" localSheetId="0" hidden="1">'[2]Reco Sheet for Fcast'!$I$7:$J$7</definedName>
    <definedName name="BEx3U64YUOZ419BAJS2W78UMATAW" hidden="1">#REF!</definedName>
    <definedName name="BEx3U94WCEA5DKMWBEX1GU0LKYG2" localSheetId="4" hidden="1">'[2]Reco Sheet for Fcast'!$I$9:$J$9</definedName>
    <definedName name="BEx3U94WCEA5DKMWBEX1GU0LKYG2" localSheetId="1" hidden="1">'[2]Reco Sheet for Fcast'!$I$9:$J$9</definedName>
    <definedName name="BEx3U94WCEA5DKMWBEX1GU0LKYG2" localSheetId="8" hidden="1">#REF!</definedName>
    <definedName name="BEx3U94WCEA5DKMWBEX1GU0LKYG2" localSheetId="10" hidden="1">#REF!</definedName>
    <definedName name="BEx3U94WCEA5DKMWBEX1GU0LKYG2" localSheetId="6" hidden="1">#REF!</definedName>
    <definedName name="BEx3U94WCEA5DKMWBEX1GU0LKYG2" localSheetId="12" hidden="1">#REF!</definedName>
    <definedName name="BEx3U94WCEA5DKMWBEX1GU0LKYG2" localSheetId="7" hidden="1">#REF!</definedName>
    <definedName name="BEx3U94WCEA5DKMWBEX1GU0LKYG2" localSheetId="11" hidden="1">#REF!</definedName>
    <definedName name="BEx3U94WCEA5DKMWBEX1GU0LKYG2" localSheetId="9" hidden="1">#REF!</definedName>
    <definedName name="BEx3U94WCEA5DKMWBEX1GU0LKYG2" localSheetId="0" hidden="1">'[2]Reco Sheet for Fcast'!$I$9:$J$9</definedName>
    <definedName name="BEx3U94WCEA5DKMWBEX1GU0LKYG2" hidden="1">#REF!</definedName>
    <definedName name="BEx3U9VZ8SQVYS6ZA038J7AP7ZGW" localSheetId="4" hidden="1">'[2]Reco Sheet for Fcast'!$F$9:$G$9</definedName>
    <definedName name="BEx3U9VZ8SQVYS6ZA038J7AP7ZGW" localSheetId="1" hidden="1">'[2]Reco Sheet for Fcast'!$F$9:$G$9</definedName>
    <definedName name="BEx3U9VZ8SQVYS6ZA038J7AP7ZGW" localSheetId="8" hidden="1">#REF!</definedName>
    <definedName name="BEx3U9VZ8SQVYS6ZA038J7AP7ZGW" localSheetId="10" hidden="1">#REF!</definedName>
    <definedName name="BEx3U9VZ8SQVYS6ZA038J7AP7ZGW" localSheetId="6" hidden="1">#REF!</definedName>
    <definedName name="BEx3U9VZ8SQVYS6ZA038J7AP7ZGW" localSheetId="12" hidden="1">#REF!</definedName>
    <definedName name="BEx3U9VZ8SQVYS6ZA038J7AP7ZGW" localSheetId="7" hidden="1">#REF!</definedName>
    <definedName name="BEx3U9VZ8SQVYS6ZA038J7AP7ZGW" localSheetId="11" hidden="1">#REF!</definedName>
    <definedName name="BEx3U9VZ8SQVYS6ZA038J7AP7ZGW" localSheetId="9" hidden="1">#REF!</definedName>
    <definedName name="BEx3U9VZ8SQVYS6ZA038J7AP7ZGW" localSheetId="0" hidden="1">'[2]Reco Sheet for Fcast'!$F$9:$G$9</definedName>
    <definedName name="BEx3U9VZ8SQVYS6ZA038J7AP7ZGW" hidden="1">#REF!</definedName>
    <definedName name="BEx3UIQ5WRJBGNTFCCLOR4N7B1OQ" localSheetId="4" hidden="1">'[2]Reco Sheet for Fcast'!$H$2:$I$2</definedName>
    <definedName name="BEx3UIQ5WRJBGNTFCCLOR4N7B1OQ" localSheetId="1" hidden="1">'[2]Reco Sheet for Fcast'!$H$2:$I$2</definedName>
    <definedName name="BEx3UIQ5WRJBGNTFCCLOR4N7B1OQ" localSheetId="8" hidden="1">#REF!</definedName>
    <definedName name="BEx3UIQ5WRJBGNTFCCLOR4N7B1OQ" localSheetId="10" hidden="1">#REF!</definedName>
    <definedName name="BEx3UIQ5WRJBGNTFCCLOR4N7B1OQ" localSheetId="6" hidden="1">#REF!</definedName>
    <definedName name="BEx3UIQ5WRJBGNTFCCLOR4N7B1OQ" localSheetId="12" hidden="1">#REF!</definedName>
    <definedName name="BEx3UIQ5WRJBGNTFCCLOR4N7B1OQ" localSheetId="7" hidden="1">#REF!</definedName>
    <definedName name="BEx3UIQ5WRJBGNTFCCLOR4N7B1OQ" localSheetId="11" hidden="1">#REF!</definedName>
    <definedName name="BEx3UIQ5WRJBGNTFCCLOR4N7B1OQ" localSheetId="9" hidden="1">#REF!</definedName>
    <definedName name="BEx3UIQ5WRJBGNTFCCLOR4N7B1OQ" localSheetId="0" hidden="1">'[2]Reco Sheet for Fcast'!$H$2:$I$2</definedName>
    <definedName name="BEx3UIQ5WRJBGNTFCCLOR4N7B1OQ" hidden="1">#REF!</definedName>
    <definedName name="BEx3UJMIX2NUSSWGMSI25A5DM4CH" localSheetId="4" hidden="1">'[2]Reco Sheet for Fcast'!$I$7:$J$7</definedName>
    <definedName name="BEx3UJMIX2NUSSWGMSI25A5DM4CH" localSheetId="1" hidden="1">'[2]Reco Sheet for Fcast'!$I$7:$J$7</definedName>
    <definedName name="BEx3UJMIX2NUSSWGMSI25A5DM4CH" localSheetId="8" hidden="1">#REF!</definedName>
    <definedName name="BEx3UJMIX2NUSSWGMSI25A5DM4CH" localSheetId="10" hidden="1">#REF!</definedName>
    <definedName name="BEx3UJMIX2NUSSWGMSI25A5DM4CH" localSheetId="6" hidden="1">#REF!</definedName>
    <definedName name="BEx3UJMIX2NUSSWGMSI25A5DM4CH" localSheetId="12" hidden="1">#REF!</definedName>
    <definedName name="BEx3UJMIX2NUSSWGMSI25A5DM4CH" localSheetId="7" hidden="1">#REF!</definedName>
    <definedName name="BEx3UJMIX2NUSSWGMSI25A5DM4CH" localSheetId="11" hidden="1">#REF!</definedName>
    <definedName name="BEx3UJMIX2NUSSWGMSI25A5DM4CH" localSheetId="9" hidden="1">#REF!</definedName>
    <definedName name="BEx3UJMIX2NUSSWGMSI25A5DM4CH" localSheetId="0" hidden="1">'[2]Reco Sheet for Fcast'!$I$7:$J$7</definedName>
    <definedName name="BEx3UJMIX2NUSSWGMSI25A5DM4CH" hidden="1">#REF!</definedName>
    <definedName name="BEx3UKIWG5S3MUHEHHUE1B2LKH0R" hidden="1">#REF!</definedName>
    <definedName name="BEx3UKOCOQG7S1YQ436S997K1KWV" localSheetId="4" hidden="1">'[2]Reco Sheet for Fcast'!$I$6:$J$6</definedName>
    <definedName name="BEx3UKOCOQG7S1YQ436S997K1KWV" localSheetId="1" hidden="1">'[2]Reco Sheet for Fcast'!$I$6:$J$6</definedName>
    <definedName name="BEx3UKOCOQG7S1YQ436S997K1KWV" localSheetId="8" hidden="1">#REF!</definedName>
    <definedName name="BEx3UKOCOQG7S1YQ436S997K1KWV" localSheetId="10" hidden="1">#REF!</definedName>
    <definedName name="BEx3UKOCOQG7S1YQ436S997K1KWV" localSheetId="6" hidden="1">#REF!</definedName>
    <definedName name="BEx3UKOCOQG7S1YQ436S997K1KWV" localSheetId="12" hidden="1">#REF!</definedName>
    <definedName name="BEx3UKOCOQG7S1YQ436S997K1KWV" localSheetId="7" hidden="1">#REF!</definedName>
    <definedName name="BEx3UKOCOQG7S1YQ436S997K1KWV" localSheetId="11" hidden="1">#REF!</definedName>
    <definedName name="BEx3UKOCOQG7S1YQ436S997K1KWV" localSheetId="9" hidden="1">#REF!</definedName>
    <definedName name="BEx3UKOCOQG7S1YQ436S997K1KWV" localSheetId="0" hidden="1">'[2]Reco Sheet for Fcast'!$I$6:$J$6</definedName>
    <definedName name="BEx3UKOCOQG7S1YQ436S997K1KWV" hidden="1">#REF!</definedName>
    <definedName name="BEx3UO4CSA2W3UIZSAB83N5MOYUI" hidden="1">#REF!</definedName>
    <definedName name="BEx3UYM19VIXLA0EU7LB9NHA77PB" localSheetId="4" hidden="1">'[2]Reco Sheet for Fcast'!$F$6:$G$6</definedName>
    <definedName name="BEx3UYM19VIXLA0EU7LB9NHA77PB" localSheetId="1" hidden="1">'[2]Reco Sheet for Fcast'!$F$6:$G$6</definedName>
    <definedName name="BEx3UYM19VIXLA0EU7LB9NHA77PB" localSheetId="8" hidden="1">#REF!</definedName>
    <definedName name="BEx3UYM19VIXLA0EU7LB9NHA77PB" localSheetId="10" hidden="1">#REF!</definedName>
    <definedName name="BEx3UYM19VIXLA0EU7LB9NHA77PB" localSheetId="6" hidden="1">#REF!</definedName>
    <definedName name="BEx3UYM19VIXLA0EU7LB9NHA77PB" localSheetId="12" hidden="1">#REF!</definedName>
    <definedName name="BEx3UYM19VIXLA0EU7LB9NHA77PB" localSheetId="7" hidden="1">#REF!</definedName>
    <definedName name="BEx3UYM19VIXLA0EU7LB9NHA77PB" localSheetId="11" hidden="1">#REF!</definedName>
    <definedName name="BEx3UYM19VIXLA0EU7LB9NHA77PB" localSheetId="9" hidden="1">#REF!</definedName>
    <definedName name="BEx3UYM19VIXLA0EU7LB9NHA77PB" localSheetId="0" hidden="1">'[2]Reco Sheet for Fcast'!$F$6:$G$6</definedName>
    <definedName name="BEx3UYM19VIXLA0EU7LB9NHA77PB" hidden="1">#REF!</definedName>
    <definedName name="BEx3VML7CG70HPISMVYIUEN3711Q" localSheetId="4" hidden="1">'[2]Reco Sheet for Fcast'!$H$2:$I$2</definedName>
    <definedName name="BEx3VML7CG70HPISMVYIUEN3711Q" localSheetId="1" hidden="1">'[2]Reco Sheet for Fcast'!$H$2:$I$2</definedName>
    <definedName name="BEx3VML7CG70HPISMVYIUEN3711Q" localSheetId="8" hidden="1">#REF!</definedName>
    <definedName name="BEx3VML7CG70HPISMVYIUEN3711Q" localSheetId="10" hidden="1">#REF!</definedName>
    <definedName name="BEx3VML7CG70HPISMVYIUEN3711Q" localSheetId="6" hidden="1">#REF!</definedName>
    <definedName name="BEx3VML7CG70HPISMVYIUEN3711Q" localSheetId="12" hidden="1">#REF!</definedName>
    <definedName name="BEx3VML7CG70HPISMVYIUEN3711Q" localSheetId="7" hidden="1">#REF!</definedName>
    <definedName name="BEx3VML7CG70HPISMVYIUEN3711Q" localSheetId="11" hidden="1">#REF!</definedName>
    <definedName name="BEx3VML7CG70HPISMVYIUEN3711Q" localSheetId="9" hidden="1">#REF!</definedName>
    <definedName name="BEx3VML7CG70HPISMVYIUEN3711Q" localSheetId="0" hidden="1">'[2]Reco Sheet for Fcast'!$H$2:$I$2</definedName>
    <definedName name="BEx3VML7CG70HPISMVYIUEN3711Q" hidden="1">#REF!</definedName>
    <definedName name="BEx56ZID5H04P9AIYLP1OASFGV56" localSheetId="4" hidden="1">'[2]Reco Sheet for Fcast'!$F$11:$G$11</definedName>
    <definedName name="BEx56ZID5H04P9AIYLP1OASFGV56" localSheetId="1" hidden="1">'[2]Reco Sheet for Fcast'!$F$11:$G$11</definedName>
    <definedName name="BEx56ZID5H04P9AIYLP1OASFGV56" localSheetId="8" hidden="1">#REF!</definedName>
    <definedName name="BEx56ZID5H04P9AIYLP1OASFGV56" localSheetId="10" hidden="1">#REF!</definedName>
    <definedName name="BEx56ZID5H04P9AIYLP1OASFGV56" localSheetId="6" hidden="1">#REF!</definedName>
    <definedName name="BEx56ZID5H04P9AIYLP1OASFGV56" localSheetId="12" hidden="1">#REF!</definedName>
    <definedName name="BEx56ZID5H04P9AIYLP1OASFGV56" localSheetId="7" hidden="1">#REF!</definedName>
    <definedName name="BEx56ZID5H04P9AIYLP1OASFGV56" localSheetId="11" hidden="1">#REF!</definedName>
    <definedName name="BEx56ZID5H04P9AIYLP1OASFGV56" localSheetId="9" hidden="1">#REF!</definedName>
    <definedName name="BEx56ZID5H04P9AIYLP1OASFGV56" localSheetId="0" hidden="1">'[2]Reco Sheet for Fcast'!$F$11:$G$11</definedName>
    <definedName name="BEx56ZID5H04P9AIYLP1OASFGV56" hidden="1">#REF!</definedName>
    <definedName name="BEx57VA3047K0O5EFD2ACSAEWD6C" hidden="1">#REF!</definedName>
    <definedName name="BEx587EYSS57E3PI8DT973HLJM9E" localSheetId="4" hidden="1">'[2]Reco Sheet for Fcast'!$I$11:$J$11</definedName>
    <definedName name="BEx587EYSS57E3PI8DT973HLJM9E" localSheetId="1" hidden="1">'[2]Reco Sheet for Fcast'!$I$11:$J$11</definedName>
    <definedName name="BEx587EYSS57E3PI8DT973HLJM9E" localSheetId="8" hidden="1">#REF!</definedName>
    <definedName name="BEx587EYSS57E3PI8DT973HLJM9E" localSheetId="10" hidden="1">#REF!</definedName>
    <definedName name="BEx587EYSS57E3PI8DT973HLJM9E" localSheetId="6" hidden="1">#REF!</definedName>
    <definedName name="BEx587EYSS57E3PI8DT973HLJM9E" localSheetId="12" hidden="1">#REF!</definedName>
    <definedName name="BEx587EYSS57E3PI8DT973HLJM9E" localSheetId="7" hidden="1">#REF!</definedName>
    <definedName name="BEx587EYSS57E3PI8DT973HLJM9E" localSheetId="11" hidden="1">#REF!</definedName>
    <definedName name="BEx587EYSS57E3PI8DT973HLJM9E" localSheetId="9" hidden="1">#REF!</definedName>
    <definedName name="BEx587EYSS57E3PI8DT973HLJM9E" localSheetId="0" hidden="1">'[2]Reco Sheet for Fcast'!$I$11:$J$11</definedName>
    <definedName name="BEx587EYSS57E3PI8DT973HLJM9E" hidden="1">#REF!</definedName>
    <definedName name="BEx587KFQ3VKCOCY1SA5F24PQGUI" localSheetId="4" hidden="1">'[2]Reco Sheet for Fcast'!$F$11:$G$11</definedName>
    <definedName name="BEx587KFQ3VKCOCY1SA5F24PQGUI" localSheetId="1" hidden="1">'[2]Reco Sheet for Fcast'!$F$11:$G$11</definedName>
    <definedName name="BEx587KFQ3VKCOCY1SA5F24PQGUI" localSheetId="8" hidden="1">#REF!</definedName>
    <definedName name="BEx587KFQ3VKCOCY1SA5F24PQGUI" localSheetId="10" hidden="1">#REF!</definedName>
    <definedName name="BEx587KFQ3VKCOCY1SA5F24PQGUI" localSheetId="6" hidden="1">#REF!</definedName>
    <definedName name="BEx587KFQ3VKCOCY1SA5F24PQGUI" localSheetId="12" hidden="1">#REF!</definedName>
    <definedName name="BEx587KFQ3VKCOCY1SA5F24PQGUI" localSheetId="7" hidden="1">#REF!</definedName>
    <definedName name="BEx587KFQ3VKCOCY1SA5F24PQGUI" localSheetId="11" hidden="1">#REF!</definedName>
    <definedName name="BEx587KFQ3VKCOCY1SA5F24PQGUI" localSheetId="9" hidden="1">#REF!</definedName>
    <definedName name="BEx587KFQ3VKCOCY1SA5F24PQGUI" localSheetId="0" hidden="1">'[2]Reco Sheet for Fcast'!$F$11:$G$11</definedName>
    <definedName name="BEx587KFQ3VKCOCY1SA5F24PQGUI" hidden="1">#REF!</definedName>
    <definedName name="BEx589O00VWB2CRMRCLO3I5IX5HO" hidden="1">#REF!</definedName>
    <definedName name="BEx58O780PQ05NF0Z1SKKRB3N099" localSheetId="4" hidden="1">'[2]Reco Sheet for Fcast'!$F$7:$G$7</definedName>
    <definedName name="BEx58O780PQ05NF0Z1SKKRB3N099" localSheetId="1" hidden="1">'[2]Reco Sheet for Fcast'!$F$7:$G$7</definedName>
    <definedName name="BEx58O780PQ05NF0Z1SKKRB3N099" localSheetId="8" hidden="1">#REF!</definedName>
    <definedName name="BEx58O780PQ05NF0Z1SKKRB3N099" localSheetId="10" hidden="1">#REF!</definedName>
    <definedName name="BEx58O780PQ05NF0Z1SKKRB3N099" localSheetId="6" hidden="1">#REF!</definedName>
    <definedName name="BEx58O780PQ05NF0Z1SKKRB3N099" localSheetId="12" hidden="1">#REF!</definedName>
    <definedName name="BEx58O780PQ05NF0Z1SKKRB3N099" localSheetId="7" hidden="1">#REF!</definedName>
    <definedName name="BEx58O780PQ05NF0Z1SKKRB3N099" localSheetId="11" hidden="1">#REF!</definedName>
    <definedName name="BEx58O780PQ05NF0Z1SKKRB3N099" localSheetId="9" hidden="1">#REF!</definedName>
    <definedName name="BEx58O780PQ05NF0Z1SKKRB3N099" localSheetId="0" hidden="1">'[2]Reco Sheet for Fcast'!$F$7:$G$7</definedName>
    <definedName name="BEx58O780PQ05NF0Z1SKKRB3N099" hidden="1">#REF!</definedName>
    <definedName name="BEx58XHO7ZULLF2EUD7YIS0MGQJ5" localSheetId="4" hidden="1">'[3]AMI P &amp; L'!#REF!</definedName>
    <definedName name="BEx58XHO7ZULLF2EUD7YIS0MGQJ5" localSheetId="1" hidden="1">'[3]AMI P &amp; L'!#REF!</definedName>
    <definedName name="BEx58XHO7ZULLF2EUD7YIS0MGQJ5" localSheetId="8" hidden="1">#REF!</definedName>
    <definedName name="BEx58XHO7ZULLF2EUD7YIS0MGQJ5" localSheetId="10" hidden="1">#REF!</definedName>
    <definedName name="BEx58XHO7ZULLF2EUD7YIS0MGQJ5" localSheetId="6" hidden="1">#REF!</definedName>
    <definedName name="BEx58XHO7ZULLF2EUD7YIS0MGQJ5" localSheetId="12" hidden="1">#REF!</definedName>
    <definedName name="BEx58XHO7ZULLF2EUD7YIS0MGQJ5" localSheetId="7" hidden="1">#REF!</definedName>
    <definedName name="BEx58XHO7ZULLF2EUD7YIS0MGQJ5" localSheetId="11" hidden="1">#REF!</definedName>
    <definedName name="BEx58XHO7ZULLF2EUD7YIS0MGQJ5" localSheetId="9" hidden="1">#REF!</definedName>
    <definedName name="BEx58XHO7ZULLF2EUD7YIS0MGQJ5" localSheetId="0" hidden="1">'[3]AMI P &amp; L'!#REF!</definedName>
    <definedName name="BEx58XHO7ZULLF2EUD7YIS0MGQJ5" hidden="1">#REF!</definedName>
    <definedName name="BEx58ZW0HAIGIPEX9CVA1PQQTR6X" localSheetId="4" hidden="1">'[2]Reco Sheet for Fcast'!$I$7:$J$7</definedName>
    <definedName name="BEx58ZW0HAIGIPEX9CVA1PQQTR6X" localSheetId="1" hidden="1">'[2]Reco Sheet for Fcast'!$I$7:$J$7</definedName>
    <definedName name="BEx58ZW0HAIGIPEX9CVA1PQQTR6X" localSheetId="8" hidden="1">#REF!</definedName>
    <definedName name="BEx58ZW0HAIGIPEX9CVA1PQQTR6X" localSheetId="10" hidden="1">#REF!</definedName>
    <definedName name="BEx58ZW0HAIGIPEX9CVA1PQQTR6X" localSheetId="6" hidden="1">#REF!</definedName>
    <definedName name="BEx58ZW0HAIGIPEX9CVA1PQQTR6X" localSheetId="12" hidden="1">#REF!</definedName>
    <definedName name="BEx58ZW0HAIGIPEX9CVA1PQQTR6X" localSheetId="7" hidden="1">#REF!</definedName>
    <definedName name="BEx58ZW0HAIGIPEX9CVA1PQQTR6X" localSheetId="11" hidden="1">#REF!</definedName>
    <definedName name="BEx58ZW0HAIGIPEX9CVA1PQQTR6X" localSheetId="9" hidden="1">#REF!</definedName>
    <definedName name="BEx58ZW0HAIGIPEX9CVA1PQQTR6X" localSheetId="0" hidden="1">'[2]Reco Sheet for Fcast'!$I$7:$J$7</definedName>
    <definedName name="BEx58ZW0HAIGIPEX9CVA1PQQTR6X" hidden="1">#REF!</definedName>
    <definedName name="BEx59AZ7IMWYQU6DW5MVTLDMFU8X" hidden="1">#REF!</definedName>
    <definedName name="BEx59BA1KH3RG6K1LHL7YS2VB79N" localSheetId="4" hidden="1">'[2]Reco Sheet for Fcast'!$F$11:$G$11</definedName>
    <definedName name="BEx59BA1KH3RG6K1LHL7YS2VB79N" localSheetId="1" hidden="1">'[2]Reco Sheet for Fcast'!$F$11:$G$11</definedName>
    <definedName name="BEx59BA1KH3RG6K1LHL7YS2VB79N" localSheetId="8" hidden="1">#REF!</definedName>
    <definedName name="BEx59BA1KH3RG6K1LHL7YS2VB79N" localSheetId="10" hidden="1">#REF!</definedName>
    <definedName name="BEx59BA1KH3RG6K1LHL7YS2VB79N" localSheetId="6" hidden="1">#REF!</definedName>
    <definedName name="BEx59BA1KH3RG6K1LHL7YS2VB79N" localSheetId="12" hidden="1">#REF!</definedName>
    <definedName name="BEx59BA1KH3RG6K1LHL7YS2VB79N" localSheetId="7" hidden="1">#REF!</definedName>
    <definedName name="BEx59BA1KH3RG6K1LHL7YS2VB79N" localSheetId="11" hidden="1">#REF!</definedName>
    <definedName name="BEx59BA1KH3RG6K1LHL7YS2VB79N" localSheetId="9" hidden="1">#REF!</definedName>
    <definedName name="BEx59BA1KH3RG6K1LHL7YS2VB79N" localSheetId="0" hidden="1">'[2]Reco Sheet for Fcast'!$F$11:$G$11</definedName>
    <definedName name="BEx59BA1KH3RG6K1LHL7YS2VB79N" hidden="1">#REF!</definedName>
    <definedName name="BEx59E9WABJP2TN71QAIKK79HPK9" localSheetId="4" hidden="1">'[2]Reco Sheet for Fcast'!$I$8:$J$8</definedName>
    <definedName name="BEx59E9WABJP2TN71QAIKK79HPK9" localSheetId="1" hidden="1">'[2]Reco Sheet for Fcast'!$I$8:$J$8</definedName>
    <definedName name="BEx59E9WABJP2TN71QAIKK79HPK9" localSheetId="8" hidden="1">#REF!</definedName>
    <definedName name="BEx59E9WABJP2TN71QAIKK79HPK9" localSheetId="10" hidden="1">#REF!</definedName>
    <definedName name="BEx59E9WABJP2TN71QAIKK79HPK9" localSheetId="6" hidden="1">#REF!</definedName>
    <definedName name="BEx59E9WABJP2TN71QAIKK79HPK9" localSheetId="12" hidden="1">#REF!</definedName>
    <definedName name="BEx59E9WABJP2TN71QAIKK79HPK9" localSheetId="7" hidden="1">#REF!</definedName>
    <definedName name="BEx59E9WABJP2TN71QAIKK79HPK9" localSheetId="11" hidden="1">#REF!</definedName>
    <definedName name="BEx59E9WABJP2TN71QAIKK79HPK9" localSheetId="9" hidden="1">#REF!</definedName>
    <definedName name="BEx59E9WABJP2TN71QAIKK79HPK9" localSheetId="0" hidden="1">'[2]Reco Sheet for Fcast'!$I$8:$J$8</definedName>
    <definedName name="BEx59E9WABJP2TN71QAIKK79HPK9" hidden="1">#REF!</definedName>
    <definedName name="BEx59K9PRQRQS5W70KVXXEIH3Q9E" hidden="1">#REF!</definedName>
    <definedName name="BEx59P7MAPNU129ZTC5H3EH892G1" localSheetId="4" hidden="1">'[2]Reco Sheet for Fcast'!$F$15</definedName>
    <definedName name="BEx59P7MAPNU129ZTC5H3EH892G1" localSheetId="1" hidden="1">'[2]Reco Sheet for Fcast'!$F$15</definedName>
    <definedName name="BEx59P7MAPNU129ZTC5H3EH892G1" localSheetId="8" hidden="1">#REF!</definedName>
    <definedName name="BEx59P7MAPNU129ZTC5H3EH892G1" localSheetId="10" hidden="1">#REF!</definedName>
    <definedName name="BEx59P7MAPNU129ZTC5H3EH892G1" localSheetId="6" hidden="1">#REF!</definedName>
    <definedName name="BEx59P7MAPNU129ZTC5H3EH892G1" localSheetId="12" hidden="1">#REF!</definedName>
    <definedName name="BEx59P7MAPNU129ZTC5H3EH892G1" localSheetId="7" hidden="1">#REF!</definedName>
    <definedName name="BEx59P7MAPNU129ZTC5H3EH892G1" localSheetId="11" hidden="1">#REF!</definedName>
    <definedName name="BEx59P7MAPNU129ZTC5H3EH892G1" localSheetId="9" hidden="1">#REF!</definedName>
    <definedName name="BEx59P7MAPNU129ZTC5H3EH892G1" localSheetId="0" hidden="1">'[2]Reco Sheet for Fcast'!$F$15</definedName>
    <definedName name="BEx59P7MAPNU129ZTC5H3EH892G1" hidden="1">#REF!</definedName>
    <definedName name="BEx5A11WZRQSIE089QE119AOX9ZG" localSheetId="4" hidden="1">'[2]Reco Sheet for Fcast'!$I$7:$J$7</definedName>
    <definedName name="BEx5A11WZRQSIE089QE119AOX9ZG" localSheetId="1" hidden="1">'[2]Reco Sheet for Fcast'!$I$7:$J$7</definedName>
    <definedName name="BEx5A11WZRQSIE089QE119AOX9ZG" localSheetId="8" hidden="1">#REF!</definedName>
    <definedName name="BEx5A11WZRQSIE089QE119AOX9ZG" localSheetId="10" hidden="1">#REF!</definedName>
    <definedName name="BEx5A11WZRQSIE089QE119AOX9ZG" localSheetId="6" hidden="1">#REF!</definedName>
    <definedName name="BEx5A11WZRQSIE089QE119AOX9ZG" localSheetId="12" hidden="1">#REF!</definedName>
    <definedName name="BEx5A11WZRQSIE089QE119AOX9ZG" localSheetId="7" hidden="1">#REF!</definedName>
    <definedName name="BEx5A11WZRQSIE089QE119AOX9ZG" localSheetId="11" hidden="1">#REF!</definedName>
    <definedName name="BEx5A11WZRQSIE089QE119AOX9ZG" localSheetId="9" hidden="1">#REF!</definedName>
    <definedName name="BEx5A11WZRQSIE089QE119AOX9ZG" localSheetId="0" hidden="1">'[2]Reco Sheet for Fcast'!$I$7:$J$7</definedName>
    <definedName name="BEx5A11WZRQSIE089QE119AOX9ZG" hidden="1">#REF!</definedName>
    <definedName name="BEx5A7CIGCOTHJKHGUBDZG91JGPZ" localSheetId="4" hidden="1">'[2]Reco Sheet for Fcast'!$F$11:$G$11</definedName>
    <definedName name="BEx5A7CIGCOTHJKHGUBDZG91JGPZ" localSheetId="1" hidden="1">'[2]Reco Sheet for Fcast'!$F$11:$G$11</definedName>
    <definedName name="BEx5A7CIGCOTHJKHGUBDZG91JGPZ" localSheetId="8" hidden="1">#REF!</definedName>
    <definedName name="BEx5A7CIGCOTHJKHGUBDZG91JGPZ" localSheetId="10" hidden="1">#REF!</definedName>
    <definedName name="BEx5A7CIGCOTHJKHGUBDZG91JGPZ" localSheetId="6" hidden="1">#REF!</definedName>
    <definedName name="BEx5A7CIGCOTHJKHGUBDZG91JGPZ" localSheetId="12" hidden="1">#REF!</definedName>
    <definedName name="BEx5A7CIGCOTHJKHGUBDZG91JGPZ" localSheetId="7" hidden="1">#REF!</definedName>
    <definedName name="BEx5A7CIGCOTHJKHGUBDZG91JGPZ" localSheetId="11" hidden="1">#REF!</definedName>
    <definedName name="BEx5A7CIGCOTHJKHGUBDZG91JGPZ" localSheetId="9" hidden="1">#REF!</definedName>
    <definedName name="BEx5A7CIGCOTHJKHGUBDZG91JGPZ" localSheetId="0" hidden="1">'[2]Reco Sheet for Fcast'!$F$11:$G$11</definedName>
    <definedName name="BEx5A7CIGCOTHJKHGUBDZG91JGPZ" hidden="1">#REF!</definedName>
    <definedName name="BEx5A8UFLT2SWVSG5COFA9B8P376" localSheetId="4" hidden="1">'[2]Reco Sheet for Fcast'!$F$10:$G$10</definedName>
    <definedName name="BEx5A8UFLT2SWVSG5COFA9B8P376" localSheetId="1" hidden="1">'[2]Reco Sheet for Fcast'!$F$10:$G$10</definedName>
    <definedName name="BEx5A8UFLT2SWVSG5COFA9B8P376" localSheetId="8" hidden="1">#REF!</definedName>
    <definedName name="BEx5A8UFLT2SWVSG5COFA9B8P376" localSheetId="10" hidden="1">#REF!</definedName>
    <definedName name="BEx5A8UFLT2SWVSG5COFA9B8P376" localSheetId="6" hidden="1">#REF!</definedName>
    <definedName name="BEx5A8UFLT2SWVSG5COFA9B8P376" localSheetId="12" hidden="1">#REF!</definedName>
    <definedName name="BEx5A8UFLT2SWVSG5COFA9B8P376" localSheetId="7" hidden="1">#REF!</definedName>
    <definedName name="BEx5A8UFLT2SWVSG5COFA9B8P376" localSheetId="11" hidden="1">#REF!</definedName>
    <definedName name="BEx5A8UFLT2SWVSG5COFA9B8P376" localSheetId="9" hidden="1">#REF!</definedName>
    <definedName name="BEx5A8UFLT2SWVSG5COFA9B8P376" localSheetId="0" hidden="1">'[2]Reco Sheet for Fcast'!$F$10:$G$10</definedName>
    <definedName name="BEx5A8UFLT2SWVSG5COFA9B8P376" hidden="1">#REF!</definedName>
    <definedName name="BEx5AFFTN3IXIBHDKM0FYC4OFL1S" localSheetId="4" hidden="1">'[2]Reco Sheet for Fcast'!$G$2</definedName>
    <definedName name="BEx5AFFTN3IXIBHDKM0FYC4OFL1S" localSheetId="1" hidden="1">'[2]Reco Sheet for Fcast'!$G$2</definedName>
    <definedName name="BEx5AFFTN3IXIBHDKM0FYC4OFL1S" localSheetId="8" hidden="1">#REF!</definedName>
    <definedName name="BEx5AFFTN3IXIBHDKM0FYC4OFL1S" localSheetId="10" hidden="1">#REF!</definedName>
    <definedName name="BEx5AFFTN3IXIBHDKM0FYC4OFL1S" localSheetId="6" hidden="1">#REF!</definedName>
    <definedName name="BEx5AFFTN3IXIBHDKM0FYC4OFL1S" localSheetId="12" hidden="1">#REF!</definedName>
    <definedName name="BEx5AFFTN3IXIBHDKM0FYC4OFL1S" localSheetId="7" hidden="1">#REF!</definedName>
    <definedName name="BEx5AFFTN3IXIBHDKM0FYC4OFL1S" localSheetId="11" hidden="1">#REF!</definedName>
    <definedName name="BEx5AFFTN3IXIBHDKM0FYC4OFL1S" localSheetId="9" hidden="1">#REF!</definedName>
    <definedName name="BEx5AFFTN3IXIBHDKM0FYC4OFL1S" localSheetId="0" hidden="1">'[2]Reco Sheet for Fcast'!$G$2</definedName>
    <definedName name="BEx5AFFTN3IXIBHDKM0FYC4OFL1S" hidden="1">#REF!</definedName>
    <definedName name="BEx5AOFIO8KVRHIZ1RII337AA8ML" localSheetId="4" hidden="1">'[2]Reco Sheet for Fcast'!$I$7:$J$7</definedName>
    <definedName name="BEx5AOFIO8KVRHIZ1RII337AA8ML" localSheetId="1" hidden="1">'[2]Reco Sheet for Fcast'!$I$7:$J$7</definedName>
    <definedName name="BEx5AOFIO8KVRHIZ1RII337AA8ML" localSheetId="8" hidden="1">#REF!</definedName>
    <definedName name="BEx5AOFIO8KVRHIZ1RII337AA8ML" localSheetId="10" hidden="1">#REF!</definedName>
    <definedName name="BEx5AOFIO8KVRHIZ1RII337AA8ML" localSheetId="6" hidden="1">#REF!</definedName>
    <definedName name="BEx5AOFIO8KVRHIZ1RII337AA8ML" localSheetId="12" hidden="1">#REF!</definedName>
    <definedName name="BEx5AOFIO8KVRHIZ1RII337AA8ML" localSheetId="7" hidden="1">#REF!</definedName>
    <definedName name="BEx5AOFIO8KVRHIZ1RII337AA8ML" localSheetId="11" hidden="1">#REF!</definedName>
    <definedName name="BEx5AOFIO8KVRHIZ1RII337AA8ML" localSheetId="9" hidden="1">#REF!</definedName>
    <definedName name="BEx5AOFIO8KVRHIZ1RII337AA8ML" localSheetId="0" hidden="1">'[2]Reco Sheet for Fcast'!$I$7:$J$7</definedName>
    <definedName name="BEx5AOFIO8KVRHIZ1RII337AA8ML" hidden="1">#REF!</definedName>
    <definedName name="BEx5APRZ66L5BWHFE8E4YYNEDTI4" localSheetId="4" hidden="1">'[2]Reco Sheet for Fcast'!$G$2</definedName>
    <definedName name="BEx5APRZ66L5BWHFE8E4YYNEDTI4" localSheetId="1" hidden="1">'[2]Reco Sheet for Fcast'!$G$2</definedName>
    <definedName name="BEx5APRZ66L5BWHFE8E4YYNEDTI4" localSheetId="8" hidden="1">#REF!</definedName>
    <definedName name="BEx5APRZ66L5BWHFE8E4YYNEDTI4" localSheetId="10" hidden="1">#REF!</definedName>
    <definedName name="BEx5APRZ66L5BWHFE8E4YYNEDTI4" localSheetId="6" hidden="1">#REF!</definedName>
    <definedName name="BEx5APRZ66L5BWHFE8E4YYNEDTI4" localSheetId="12" hidden="1">#REF!</definedName>
    <definedName name="BEx5APRZ66L5BWHFE8E4YYNEDTI4" localSheetId="7" hidden="1">#REF!</definedName>
    <definedName name="BEx5APRZ66L5BWHFE8E4YYNEDTI4" localSheetId="11" hidden="1">#REF!</definedName>
    <definedName name="BEx5APRZ66L5BWHFE8E4YYNEDTI4" localSheetId="9" hidden="1">#REF!</definedName>
    <definedName name="BEx5APRZ66L5BWHFE8E4YYNEDTI4" localSheetId="0" hidden="1">'[2]Reco Sheet for Fcast'!$G$2</definedName>
    <definedName name="BEx5APRZ66L5BWHFE8E4YYNEDTI4" hidden="1">#REF!</definedName>
    <definedName name="BEx5B4RHHX0J1BF2FZKEA0SPP29O" localSheetId="4" hidden="1">'[2]Reco Sheet for Fcast'!$I$8:$J$8</definedName>
    <definedName name="BEx5B4RHHX0J1BF2FZKEA0SPP29O" localSheetId="1" hidden="1">'[2]Reco Sheet for Fcast'!$I$8:$J$8</definedName>
    <definedName name="BEx5B4RHHX0J1BF2FZKEA0SPP29O" localSheetId="8" hidden="1">#REF!</definedName>
    <definedName name="BEx5B4RHHX0J1BF2FZKEA0SPP29O" localSheetId="10" hidden="1">#REF!</definedName>
    <definedName name="BEx5B4RHHX0J1BF2FZKEA0SPP29O" localSheetId="6" hidden="1">#REF!</definedName>
    <definedName name="BEx5B4RHHX0J1BF2FZKEA0SPP29O" localSheetId="12" hidden="1">#REF!</definedName>
    <definedName name="BEx5B4RHHX0J1BF2FZKEA0SPP29O" localSheetId="7" hidden="1">#REF!</definedName>
    <definedName name="BEx5B4RHHX0J1BF2FZKEA0SPP29O" localSheetId="11" hidden="1">#REF!</definedName>
    <definedName name="BEx5B4RHHX0J1BF2FZKEA0SPP29O" localSheetId="9" hidden="1">#REF!</definedName>
    <definedName name="BEx5B4RHHX0J1BF2FZKEA0SPP29O" localSheetId="0" hidden="1">'[2]Reco Sheet for Fcast'!$I$8:$J$8</definedName>
    <definedName name="BEx5B4RHHX0J1BF2FZKEA0SPP29O" hidden="1">#REF!</definedName>
    <definedName name="BEx5B5YMSWP0OVI5CIQRP5V18D0C" localSheetId="4" hidden="1">'[2]Reco Sheet for Fcast'!$I$8:$J$8</definedName>
    <definedName name="BEx5B5YMSWP0OVI5CIQRP5V18D0C" localSheetId="1" hidden="1">'[2]Reco Sheet for Fcast'!$I$8:$J$8</definedName>
    <definedName name="BEx5B5YMSWP0OVI5CIQRP5V18D0C" localSheetId="8" hidden="1">#REF!</definedName>
    <definedName name="BEx5B5YMSWP0OVI5CIQRP5V18D0C" localSheetId="10" hidden="1">#REF!</definedName>
    <definedName name="BEx5B5YMSWP0OVI5CIQRP5V18D0C" localSheetId="6" hidden="1">#REF!</definedName>
    <definedName name="BEx5B5YMSWP0OVI5CIQRP5V18D0C" localSheetId="12" hidden="1">#REF!</definedName>
    <definedName name="BEx5B5YMSWP0OVI5CIQRP5V18D0C" localSheetId="7" hidden="1">#REF!</definedName>
    <definedName name="BEx5B5YMSWP0OVI5CIQRP5V18D0C" localSheetId="11" hidden="1">#REF!</definedName>
    <definedName name="BEx5B5YMSWP0OVI5CIQRP5V18D0C" localSheetId="9" hidden="1">#REF!</definedName>
    <definedName name="BEx5B5YMSWP0OVI5CIQRP5V18D0C" localSheetId="0" hidden="1">'[2]Reco Sheet for Fcast'!$I$8:$J$8</definedName>
    <definedName name="BEx5B5YMSWP0OVI5CIQRP5V18D0C" hidden="1">#REF!</definedName>
    <definedName name="BEx5B825RW35M5H0UB2IZGGRS4ER" localSheetId="4" hidden="1">'[2]Reco Sheet for Fcast'!$F$15</definedName>
    <definedName name="BEx5B825RW35M5H0UB2IZGGRS4ER" localSheetId="1" hidden="1">'[2]Reco Sheet for Fcast'!$F$15</definedName>
    <definedName name="BEx5B825RW35M5H0UB2IZGGRS4ER" localSheetId="8" hidden="1">#REF!</definedName>
    <definedName name="BEx5B825RW35M5H0UB2IZGGRS4ER" localSheetId="10" hidden="1">#REF!</definedName>
    <definedName name="BEx5B825RW35M5H0UB2IZGGRS4ER" localSheetId="6" hidden="1">#REF!</definedName>
    <definedName name="BEx5B825RW35M5H0UB2IZGGRS4ER" localSheetId="12" hidden="1">#REF!</definedName>
    <definedName name="BEx5B825RW35M5H0UB2IZGGRS4ER" localSheetId="7" hidden="1">#REF!</definedName>
    <definedName name="BEx5B825RW35M5H0UB2IZGGRS4ER" localSheetId="11" hidden="1">#REF!</definedName>
    <definedName name="BEx5B825RW35M5H0UB2IZGGRS4ER" localSheetId="9" hidden="1">#REF!</definedName>
    <definedName name="BEx5B825RW35M5H0UB2IZGGRS4ER" localSheetId="0" hidden="1">'[2]Reco Sheet for Fcast'!$F$15</definedName>
    <definedName name="BEx5B825RW35M5H0UB2IZGGRS4ER" hidden="1">#REF!</definedName>
    <definedName name="BEx5BAWPMY0TL684WDXX6KKJLRCN" localSheetId="4" hidden="1">'[2]Reco Sheet for Fcast'!$F$10:$G$10</definedName>
    <definedName name="BEx5BAWPMY0TL684WDXX6KKJLRCN" localSheetId="1" hidden="1">'[2]Reco Sheet for Fcast'!$F$10:$G$10</definedName>
    <definedName name="BEx5BAWPMY0TL684WDXX6KKJLRCN" localSheetId="8" hidden="1">#REF!</definedName>
    <definedName name="BEx5BAWPMY0TL684WDXX6KKJLRCN" localSheetId="10" hidden="1">#REF!</definedName>
    <definedName name="BEx5BAWPMY0TL684WDXX6KKJLRCN" localSheetId="6" hidden="1">#REF!</definedName>
    <definedName name="BEx5BAWPMY0TL684WDXX6KKJLRCN" localSheetId="12" hidden="1">#REF!</definedName>
    <definedName name="BEx5BAWPMY0TL684WDXX6KKJLRCN" localSheetId="7" hidden="1">#REF!</definedName>
    <definedName name="BEx5BAWPMY0TL684WDXX6KKJLRCN" localSheetId="11" hidden="1">#REF!</definedName>
    <definedName name="BEx5BAWPMY0TL684WDXX6KKJLRCN" localSheetId="9" hidden="1">#REF!</definedName>
    <definedName name="BEx5BAWPMY0TL684WDXX6KKJLRCN" localSheetId="0" hidden="1">'[2]Reco Sheet for Fcast'!$F$10:$G$10</definedName>
    <definedName name="BEx5BAWPMY0TL684WDXX6KKJLRCN" hidden="1">#REF!</definedName>
    <definedName name="BEx5BBI61U4Y65GD0ARMTALPP7SJ" localSheetId="4" hidden="1">'[2]Reco Sheet for Fcast'!$F$9:$G$9</definedName>
    <definedName name="BEx5BBI61U4Y65GD0ARMTALPP7SJ" localSheetId="1" hidden="1">'[2]Reco Sheet for Fcast'!$F$9:$G$9</definedName>
    <definedName name="BEx5BBI61U4Y65GD0ARMTALPP7SJ" localSheetId="8" hidden="1">#REF!</definedName>
    <definedName name="BEx5BBI61U4Y65GD0ARMTALPP7SJ" localSheetId="10" hidden="1">#REF!</definedName>
    <definedName name="BEx5BBI61U4Y65GD0ARMTALPP7SJ" localSheetId="6" hidden="1">#REF!</definedName>
    <definedName name="BEx5BBI61U4Y65GD0ARMTALPP7SJ" localSheetId="12" hidden="1">#REF!</definedName>
    <definedName name="BEx5BBI61U4Y65GD0ARMTALPP7SJ" localSheetId="7" hidden="1">#REF!</definedName>
    <definedName name="BEx5BBI61U4Y65GD0ARMTALPP7SJ" localSheetId="11" hidden="1">#REF!</definedName>
    <definedName name="BEx5BBI61U4Y65GD0ARMTALPP7SJ" localSheetId="9" hidden="1">#REF!</definedName>
    <definedName name="BEx5BBI61U4Y65GD0ARMTALPP7SJ" localSheetId="0" hidden="1">'[2]Reco Sheet for Fcast'!$F$9:$G$9</definedName>
    <definedName name="BEx5BBI61U4Y65GD0ARMTALPP7SJ" hidden="1">#REF!</definedName>
    <definedName name="BEx5BDR56MEV4IHY6CIH2SVNG1UB" localSheetId="4" hidden="1">'[2]Reco Sheet for Fcast'!$F$8:$G$8</definedName>
    <definedName name="BEx5BDR56MEV4IHY6CIH2SVNG1UB" localSheetId="1" hidden="1">'[2]Reco Sheet for Fcast'!$F$8:$G$8</definedName>
    <definedName name="BEx5BDR56MEV4IHY6CIH2SVNG1UB" localSheetId="8" hidden="1">#REF!</definedName>
    <definedName name="BEx5BDR56MEV4IHY6CIH2SVNG1UB" localSheetId="10" hidden="1">#REF!</definedName>
    <definedName name="BEx5BDR56MEV4IHY6CIH2SVNG1UB" localSheetId="6" hidden="1">#REF!</definedName>
    <definedName name="BEx5BDR56MEV4IHY6CIH2SVNG1UB" localSheetId="12" hidden="1">#REF!</definedName>
    <definedName name="BEx5BDR56MEV4IHY6CIH2SVNG1UB" localSheetId="7" hidden="1">#REF!</definedName>
    <definedName name="BEx5BDR56MEV4IHY6CIH2SVNG1UB" localSheetId="11" hidden="1">#REF!</definedName>
    <definedName name="BEx5BDR56MEV4IHY6CIH2SVNG1UB" localSheetId="9" hidden="1">#REF!</definedName>
    <definedName name="BEx5BDR56MEV4IHY6CIH2SVNG1UB" localSheetId="0" hidden="1">'[2]Reco Sheet for Fcast'!$F$8:$G$8</definedName>
    <definedName name="BEx5BDR56MEV4IHY6CIH2SVNG1UB" hidden="1">#REF!</definedName>
    <definedName name="BEx5BESZC5H329SKHGJOHZFILYJJ" localSheetId="4" hidden="1">'[2]Reco Sheet for Fcast'!$I$6:$J$6</definedName>
    <definedName name="BEx5BESZC5H329SKHGJOHZFILYJJ" localSheetId="1" hidden="1">'[2]Reco Sheet for Fcast'!$I$6:$J$6</definedName>
    <definedName name="BEx5BESZC5H329SKHGJOHZFILYJJ" localSheetId="8" hidden="1">#REF!</definedName>
    <definedName name="BEx5BESZC5H329SKHGJOHZFILYJJ" localSheetId="10" hidden="1">#REF!</definedName>
    <definedName name="BEx5BESZC5H329SKHGJOHZFILYJJ" localSheetId="6" hidden="1">#REF!</definedName>
    <definedName name="BEx5BESZC5H329SKHGJOHZFILYJJ" localSheetId="12" hidden="1">#REF!</definedName>
    <definedName name="BEx5BESZC5H329SKHGJOHZFILYJJ" localSheetId="7" hidden="1">#REF!</definedName>
    <definedName name="BEx5BESZC5H329SKHGJOHZFILYJJ" localSheetId="11" hidden="1">#REF!</definedName>
    <definedName name="BEx5BESZC5H329SKHGJOHZFILYJJ" localSheetId="9" hidden="1">#REF!</definedName>
    <definedName name="BEx5BESZC5H329SKHGJOHZFILYJJ" localSheetId="0" hidden="1">'[2]Reco Sheet for Fcast'!$I$6:$J$6</definedName>
    <definedName name="BEx5BESZC5H329SKHGJOHZFILYJJ" hidden="1">#REF!</definedName>
    <definedName name="BEx5BHSQ42B50IU1TEQFUXFX9XQD" localSheetId="4" hidden="1">'[3]AMI P &amp; L'!#REF!</definedName>
    <definedName name="BEx5BHSQ42B50IU1TEQFUXFX9XQD" localSheetId="1" hidden="1">'[3]AMI P &amp; L'!#REF!</definedName>
    <definedName name="BEx5BHSQ42B50IU1TEQFUXFX9XQD" localSheetId="8" hidden="1">#REF!</definedName>
    <definedName name="BEx5BHSQ42B50IU1TEQFUXFX9XQD" localSheetId="10" hidden="1">#REF!</definedName>
    <definedName name="BEx5BHSQ42B50IU1TEQFUXFX9XQD" localSheetId="6" hidden="1">#REF!</definedName>
    <definedName name="BEx5BHSQ42B50IU1TEQFUXFX9XQD" localSheetId="12" hidden="1">#REF!</definedName>
    <definedName name="BEx5BHSQ42B50IU1TEQFUXFX9XQD" localSheetId="7" hidden="1">#REF!</definedName>
    <definedName name="BEx5BHSQ42B50IU1TEQFUXFX9XQD" localSheetId="11" hidden="1">#REF!</definedName>
    <definedName name="BEx5BHSQ42B50IU1TEQFUXFX9XQD" localSheetId="9" hidden="1">#REF!</definedName>
    <definedName name="BEx5BHSQ42B50IU1TEQFUXFX9XQD" localSheetId="0" hidden="1">'[3]AMI P &amp; L'!#REF!</definedName>
    <definedName name="BEx5BHSQ42B50IU1TEQFUXFX9XQD" hidden="1">#REF!</definedName>
    <definedName name="BEx5BKSM4UN4C1DM3EYKM79MRC5K" localSheetId="4" hidden="1">'[2]Reco Sheet for Fcast'!$F$6:$G$6</definedName>
    <definedName name="BEx5BKSM4UN4C1DM3EYKM79MRC5K" localSheetId="1" hidden="1">'[2]Reco Sheet for Fcast'!$F$6:$G$6</definedName>
    <definedName name="BEx5BKSM4UN4C1DM3EYKM79MRC5K" localSheetId="8" hidden="1">#REF!</definedName>
    <definedName name="BEx5BKSM4UN4C1DM3EYKM79MRC5K" localSheetId="10" hidden="1">#REF!</definedName>
    <definedName name="BEx5BKSM4UN4C1DM3EYKM79MRC5K" localSheetId="6" hidden="1">#REF!</definedName>
    <definedName name="BEx5BKSM4UN4C1DM3EYKM79MRC5K" localSheetId="12" hidden="1">#REF!</definedName>
    <definedName name="BEx5BKSM4UN4C1DM3EYKM79MRC5K" localSheetId="7" hidden="1">#REF!</definedName>
    <definedName name="BEx5BKSM4UN4C1DM3EYKM79MRC5K" localSheetId="11" hidden="1">#REF!</definedName>
    <definedName name="BEx5BKSM4UN4C1DM3EYKM79MRC5K" localSheetId="9" hidden="1">#REF!</definedName>
    <definedName name="BEx5BKSM4UN4C1DM3EYKM79MRC5K" localSheetId="0" hidden="1">'[2]Reco Sheet for Fcast'!$F$6:$G$6</definedName>
    <definedName name="BEx5BKSM4UN4C1DM3EYKM79MRC5K" hidden="1">#REF!</definedName>
    <definedName name="BEx5BNN8NPH9KVOBARB9CDD9WLB6" localSheetId="4" hidden="1">'[2]Reco Sheet for Fcast'!$F$9:$G$9</definedName>
    <definedName name="BEx5BNN8NPH9KVOBARB9CDD9WLB6" localSheetId="1" hidden="1">'[2]Reco Sheet for Fcast'!$F$9:$G$9</definedName>
    <definedName name="BEx5BNN8NPH9KVOBARB9CDD9WLB6" localSheetId="8" hidden="1">#REF!</definedName>
    <definedName name="BEx5BNN8NPH9KVOBARB9CDD9WLB6" localSheetId="10" hidden="1">#REF!</definedName>
    <definedName name="BEx5BNN8NPH9KVOBARB9CDD9WLB6" localSheetId="6" hidden="1">#REF!</definedName>
    <definedName name="BEx5BNN8NPH9KVOBARB9CDD9WLB6" localSheetId="12" hidden="1">#REF!</definedName>
    <definedName name="BEx5BNN8NPH9KVOBARB9CDD9WLB6" localSheetId="7" hidden="1">#REF!</definedName>
    <definedName name="BEx5BNN8NPH9KVOBARB9CDD9WLB6" localSheetId="11" hidden="1">#REF!</definedName>
    <definedName name="BEx5BNN8NPH9KVOBARB9CDD9WLB6" localSheetId="9" hidden="1">#REF!</definedName>
    <definedName name="BEx5BNN8NPH9KVOBARB9CDD9WLB6" localSheetId="0" hidden="1">'[2]Reco Sheet for Fcast'!$F$9:$G$9</definedName>
    <definedName name="BEx5BNN8NPH9KVOBARB9CDD9WLB6" hidden="1">#REF!</definedName>
    <definedName name="BEx5BRE14A35NO42BCK912IP8Y6G" hidden="1">#REF!</definedName>
    <definedName name="BEx5BYFMZ80TDDN2EZO8CF39AIAC" localSheetId="4" hidden="1">'[2]Reco Sheet for Fcast'!$F$15</definedName>
    <definedName name="BEx5BYFMZ80TDDN2EZO8CF39AIAC" localSheetId="1" hidden="1">'[2]Reco Sheet for Fcast'!$F$15</definedName>
    <definedName name="BEx5BYFMZ80TDDN2EZO8CF39AIAC" localSheetId="8" hidden="1">#REF!</definedName>
    <definedName name="BEx5BYFMZ80TDDN2EZO8CF39AIAC" localSheetId="10" hidden="1">#REF!</definedName>
    <definedName name="BEx5BYFMZ80TDDN2EZO8CF39AIAC" localSheetId="6" hidden="1">#REF!</definedName>
    <definedName name="BEx5BYFMZ80TDDN2EZO8CF39AIAC" localSheetId="12" hidden="1">#REF!</definedName>
    <definedName name="BEx5BYFMZ80TDDN2EZO8CF39AIAC" localSheetId="7" hidden="1">#REF!</definedName>
    <definedName name="BEx5BYFMZ80TDDN2EZO8CF39AIAC" localSheetId="11" hidden="1">#REF!</definedName>
    <definedName name="BEx5BYFMZ80TDDN2EZO8CF39AIAC" localSheetId="9" hidden="1">#REF!</definedName>
    <definedName name="BEx5BYFMZ80TDDN2EZO8CF39AIAC" localSheetId="0" hidden="1">'[2]Reco Sheet for Fcast'!$F$15</definedName>
    <definedName name="BEx5BYFMZ80TDDN2EZO8CF39AIAC" hidden="1">#REF!</definedName>
    <definedName name="BEx5C2BWFW6SHZBFDEISKGXHZCQW" localSheetId="4" hidden="1">'[2]Reco Sheet for Fcast'!$I$8:$J$8</definedName>
    <definedName name="BEx5C2BWFW6SHZBFDEISKGXHZCQW" localSheetId="1" hidden="1">'[2]Reco Sheet for Fcast'!$I$8:$J$8</definedName>
    <definedName name="BEx5C2BWFW6SHZBFDEISKGXHZCQW" localSheetId="8" hidden="1">#REF!</definedName>
    <definedName name="BEx5C2BWFW6SHZBFDEISKGXHZCQW" localSheetId="10" hidden="1">#REF!</definedName>
    <definedName name="BEx5C2BWFW6SHZBFDEISKGXHZCQW" localSheetId="6" hidden="1">#REF!</definedName>
    <definedName name="BEx5C2BWFW6SHZBFDEISKGXHZCQW" localSheetId="12" hidden="1">#REF!</definedName>
    <definedName name="BEx5C2BWFW6SHZBFDEISKGXHZCQW" localSheetId="7" hidden="1">#REF!</definedName>
    <definedName name="BEx5C2BWFW6SHZBFDEISKGXHZCQW" localSheetId="11" hidden="1">#REF!</definedName>
    <definedName name="BEx5C2BWFW6SHZBFDEISKGXHZCQW" localSheetId="9" hidden="1">#REF!</definedName>
    <definedName name="BEx5C2BWFW6SHZBFDEISKGXHZCQW" localSheetId="0" hidden="1">'[2]Reco Sheet for Fcast'!$I$8:$J$8</definedName>
    <definedName name="BEx5C2BWFW6SHZBFDEISKGXHZCQW" hidden="1">#REF!</definedName>
    <definedName name="BEx5C49ZFH8TO9ZU55729C3F7XG7" localSheetId="4" hidden="1">'[2]Reco Sheet for Fcast'!$F$9:$G$9</definedName>
    <definedName name="BEx5C49ZFH8TO9ZU55729C3F7XG7" localSheetId="1" hidden="1">'[2]Reco Sheet for Fcast'!$F$9:$G$9</definedName>
    <definedName name="BEx5C49ZFH8TO9ZU55729C3F7XG7" localSheetId="8" hidden="1">#REF!</definedName>
    <definedName name="BEx5C49ZFH8TO9ZU55729C3F7XG7" localSheetId="10" hidden="1">#REF!</definedName>
    <definedName name="BEx5C49ZFH8TO9ZU55729C3F7XG7" localSheetId="6" hidden="1">#REF!</definedName>
    <definedName name="BEx5C49ZFH8TO9ZU55729C3F7XG7" localSheetId="12" hidden="1">#REF!</definedName>
    <definedName name="BEx5C49ZFH8TO9ZU55729C3F7XG7" localSheetId="7" hidden="1">#REF!</definedName>
    <definedName name="BEx5C49ZFH8TO9ZU55729C3F7XG7" localSheetId="11" hidden="1">#REF!</definedName>
    <definedName name="BEx5C49ZFH8TO9ZU55729C3F7XG7" localSheetId="9" hidden="1">#REF!</definedName>
    <definedName name="BEx5C49ZFH8TO9ZU55729C3F7XG7" localSheetId="0" hidden="1">'[2]Reco Sheet for Fcast'!$F$9:$G$9</definedName>
    <definedName name="BEx5C49ZFH8TO9ZU55729C3F7XG7" hidden="1">#REF!</definedName>
    <definedName name="BEx5C8GZQK13G60ZM70P63I5OS0L" localSheetId="4" hidden="1">'[2]Reco Sheet for Fcast'!$F$10:$G$10</definedName>
    <definedName name="BEx5C8GZQK13G60ZM70P63I5OS0L" localSheetId="1" hidden="1">'[2]Reco Sheet for Fcast'!$F$10:$G$10</definedName>
    <definedName name="BEx5C8GZQK13G60ZM70P63I5OS0L" localSheetId="8" hidden="1">#REF!</definedName>
    <definedName name="BEx5C8GZQK13G60ZM70P63I5OS0L" localSheetId="10" hidden="1">#REF!</definedName>
    <definedName name="BEx5C8GZQK13G60ZM70P63I5OS0L" localSheetId="6" hidden="1">#REF!</definedName>
    <definedName name="BEx5C8GZQK13G60ZM70P63I5OS0L" localSheetId="12" hidden="1">#REF!</definedName>
    <definedName name="BEx5C8GZQK13G60ZM70P63I5OS0L" localSheetId="7" hidden="1">#REF!</definedName>
    <definedName name="BEx5C8GZQK13G60ZM70P63I5OS0L" localSheetId="11" hidden="1">#REF!</definedName>
    <definedName name="BEx5C8GZQK13G60ZM70P63I5OS0L" localSheetId="9" hidden="1">#REF!</definedName>
    <definedName name="BEx5C8GZQK13G60ZM70P63I5OS0L" localSheetId="0" hidden="1">'[2]Reco Sheet for Fcast'!$F$10:$G$10</definedName>
    <definedName name="BEx5C8GZQK13G60ZM70P63I5OS0L" hidden="1">#REF!</definedName>
    <definedName name="BEx5CAPTVN2NBT3UOMA1UFAL1C2R" localSheetId="4" hidden="1">'[2]Reco Sheet for Fcast'!$I$6:$J$6</definedName>
    <definedName name="BEx5CAPTVN2NBT3UOMA1UFAL1C2R" localSheetId="1" hidden="1">'[2]Reco Sheet for Fcast'!$I$6:$J$6</definedName>
    <definedName name="BEx5CAPTVN2NBT3UOMA1UFAL1C2R" localSheetId="8" hidden="1">#REF!</definedName>
    <definedName name="BEx5CAPTVN2NBT3UOMA1UFAL1C2R" localSheetId="10" hidden="1">#REF!</definedName>
    <definedName name="BEx5CAPTVN2NBT3UOMA1UFAL1C2R" localSheetId="6" hidden="1">#REF!</definedName>
    <definedName name="BEx5CAPTVN2NBT3UOMA1UFAL1C2R" localSheetId="12" hidden="1">#REF!</definedName>
    <definedName name="BEx5CAPTVN2NBT3UOMA1UFAL1C2R" localSheetId="7" hidden="1">#REF!</definedName>
    <definedName name="BEx5CAPTVN2NBT3UOMA1UFAL1C2R" localSheetId="11" hidden="1">#REF!</definedName>
    <definedName name="BEx5CAPTVN2NBT3UOMA1UFAL1C2R" localSheetId="9" hidden="1">#REF!</definedName>
    <definedName name="BEx5CAPTVN2NBT3UOMA1UFAL1C2R" localSheetId="0" hidden="1">'[2]Reco Sheet for Fcast'!$I$6:$J$6</definedName>
    <definedName name="BEx5CAPTVN2NBT3UOMA1UFAL1C2R" hidden="1">#REF!</definedName>
    <definedName name="BEx5CEM3SYF9XP0ZZVE0GEPCLV3F" localSheetId="4" hidden="1">'[2]Reco Sheet for Fcast'!$I$10:$J$10</definedName>
    <definedName name="BEx5CEM3SYF9XP0ZZVE0GEPCLV3F" localSheetId="1" hidden="1">'[2]Reco Sheet for Fcast'!$I$10:$J$10</definedName>
    <definedName name="BEx5CEM3SYF9XP0ZZVE0GEPCLV3F" localSheetId="8" hidden="1">#REF!</definedName>
    <definedName name="BEx5CEM3SYF9XP0ZZVE0GEPCLV3F" localSheetId="10" hidden="1">#REF!</definedName>
    <definedName name="BEx5CEM3SYF9XP0ZZVE0GEPCLV3F" localSheetId="6" hidden="1">#REF!</definedName>
    <definedName name="BEx5CEM3SYF9XP0ZZVE0GEPCLV3F" localSheetId="12" hidden="1">#REF!</definedName>
    <definedName name="BEx5CEM3SYF9XP0ZZVE0GEPCLV3F" localSheetId="7" hidden="1">#REF!</definedName>
    <definedName name="BEx5CEM3SYF9XP0ZZVE0GEPCLV3F" localSheetId="11" hidden="1">#REF!</definedName>
    <definedName name="BEx5CEM3SYF9XP0ZZVE0GEPCLV3F" localSheetId="9" hidden="1">#REF!</definedName>
    <definedName name="BEx5CEM3SYF9XP0ZZVE0GEPCLV3F" localSheetId="0" hidden="1">'[2]Reco Sheet for Fcast'!$I$10:$J$10</definedName>
    <definedName name="BEx5CEM3SYF9XP0ZZVE0GEPCLV3F" hidden="1">#REF!</definedName>
    <definedName name="BEx5CFYQ0F1Z6P8SCVJ0I3UPVFE4" localSheetId="4" hidden="1">'[3]AMI P &amp; L'!#REF!</definedName>
    <definedName name="BEx5CFYQ0F1Z6P8SCVJ0I3UPVFE4" localSheetId="1" hidden="1">'[3]AMI P &amp; L'!#REF!</definedName>
    <definedName name="BEx5CFYQ0F1Z6P8SCVJ0I3UPVFE4" localSheetId="8" hidden="1">#REF!</definedName>
    <definedName name="BEx5CFYQ0F1Z6P8SCVJ0I3UPVFE4" localSheetId="10" hidden="1">#REF!</definedName>
    <definedName name="BEx5CFYQ0F1Z6P8SCVJ0I3UPVFE4" localSheetId="6" hidden="1">#REF!</definedName>
    <definedName name="BEx5CFYQ0F1Z6P8SCVJ0I3UPVFE4" localSheetId="12" hidden="1">#REF!</definedName>
    <definedName name="BEx5CFYQ0F1Z6P8SCVJ0I3UPVFE4" localSheetId="7" hidden="1">#REF!</definedName>
    <definedName name="BEx5CFYQ0F1Z6P8SCVJ0I3UPVFE4" localSheetId="11" hidden="1">#REF!</definedName>
    <definedName name="BEx5CFYQ0F1Z6P8SCVJ0I3UPVFE4" localSheetId="9" hidden="1">#REF!</definedName>
    <definedName name="BEx5CFYQ0F1Z6P8SCVJ0I3UPVFE4" localSheetId="0" hidden="1">'[3]AMI P &amp; L'!#REF!</definedName>
    <definedName name="BEx5CFYQ0F1Z6P8SCVJ0I3UPVFE4" hidden="1">#REF!</definedName>
    <definedName name="BEx5CPEKNSJORIPFQC2E1LTRYY8L" localSheetId="4" hidden="1">'[2]Reco Sheet for Fcast'!$I$7:$J$7</definedName>
    <definedName name="BEx5CPEKNSJORIPFQC2E1LTRYY8L" localSheetId="1" hidden="1">'[2]Reco Sheet for Fcast'!$I$7:$J$7</definedName>
    <definedName name="BEx5CPEKNSJORIPFQC2E1LTRYY8L" localSheetId="8" hidden="1">#REF!</definedName>
    <definedName name="BEx5CPEKNSJORIPFQC2E1LTRYY8L" localSheetId="10" hidden="1">#REF!</definedName>
    <definedName name="BEx5CPEKNSJORIPFQC2E1LTRYY8L" localSheetId="6" hidden="1">#REF!</definedName>
    <definedName name="BEx5CPEKNSJORIPFQC2E1LTRYY8L" localSheetId="12" hidden="1">#REF!</definedName>
    <definedName name="BEx5CPEKNSJORIPFQC2E1LTRYY8L" localSheetId="7" hidden="1">#REF!</definedName>
    <definedName name="BEx5CPEKNSJORIPFQC2E1LTRYY8L" localSheetId="11" hidden="1">#REF!</definedName>
    <definedName name="BEx5CPEKNSJORIPFQC2E1LTRYY8L" localSheetId="9" hidden="1">#REF!</definedName>
    <definedName name="BEx5CPEKNSJORIPFQC2E1LTRYY8L" localSheetId="0" hidden="1">'[2]Reco Sheet for Fcast'!$I$7:$J$7</definedName>
    <definedName name="BEx5CPEKNSJORIPFQC2E1LTRYY8L" hidden="1">#REF!</definedName>
    <definedName name="BEx5CSUOL05D8PAM2TRDA9VRJT1O" localSheetId="4" hidden="1">'[2]Reco Sheet for Fcast'!$I$10:$J$10</definedName>
    <definedName name="BEx5CSUOL05D8PAM2TRDA9VRJT1O" localSheetId="1" hidden="1">'[2]Reco Sheet for Fcast'!$I$10:$J$10</definedName>
    <definedName name="BEx5CSUOL05D8PAM2TRDA9VRJT1O" localSheetId="8" hidden="1">#REF!</definedName>
    <definedName name="BEx5CSUOL05D8PAM2TRDA9VRJT1O" localSheetId="10" hidden="1">#REF!</definedName>
    <definedName name="BEx5CSUOL05D8PAM2TRDA9VRJT1O" localSheetId="6" hidden="1">#REF!</definedName>
    <definedName name="BEx5CSUOL05D8PAM2TRDA9VRJT1O" localSheetId="12" hidden="1">#REF!</definedName>
    <definedName name="BEx5CSUOL05D8PAM2TRDA9VRJT1O" localSheetId="7" hidden="1">#REF!</definedName>
    <definedName name="BEx5CSUOL05D8PAM2TRDA9VRJT1O" localSheetId="11" hidden="1">#REF!</definedName>
    <definedName name="BEx5CSUOL05D8PAM2TRDA9VRJT1O" localSheetId="9" hidden="1">#REF!</definedName>
    <definedName name="BEx5CSUOL05D8PAM2TRDA9VRJT1O" localSheetId="0" hidden="1">'[2]Reco Sheet for Fcast'!$I$10:$J$10</definedName>
    <definedName name="BEx5CSUOL05D8PAM2TRDA9VRJT1O" hidden="1">#REF!</definedName>
    <definedName name="BEx5CUNFOO4YDFJ22HCMI2QKIGKM" localSheetId="4" hidden="1">'[2]Reco Sheet for Fcast'!$F$10:$G$10</definedName>
    <definedName name="BEx5CUNFOO4YDFJ22HCMI2QKIGKM" localSheetId="1" hidden="1">'[2]Reco Sheet for Fcast'!$F$10:$G$10</definedName>
    <definedName name="BEx5CUNFOO4YDFJ22HCMI2QKIGKM" localSheetId="8" hidden="1">#REF!</definedName>
    <definedName name="BEx5CUNFOO4YDFJ22HCMI2QKIGKM" localSheetId="10" hidden="1">#REF!</definedName>
    <definedName name="BEx5CUNFOO4YDFJ22HCMI2QKIGKM" localSheetId="6" hidden="1">#REF!</definedName>
    <definedName name="BEx5CUNFOO4YDFJ22HCMI2QKIGKM" localSheetId="12" hidden="1">#REF!</definedName>
    <definedName name="BEx5CUNFOO4YDFJ22HCMI2QKIGKM" localSheetId="7" hidden="1">#REF!</definedName>
    <definedName name="BEx5CUNFOO4YDFJ22HCMI2QKIGKM" localSheetId="11" hidden="1">#REF!</definedName>
    <definedName name="BEx5CUNFOO4YDFJ22HCMI2QKIGKM" localSheetId="9" hidden="1">#REF!</definedName>
    <definedName name="BEx5CUNFOO4YDFJ22HCMI2QKIGKM" localSheetId="0" hidden="1">'[2]Reco Sheet for Fcast'!$F$10:$G$10</definedName>
    <definedName name="BEx5CUNFOO4YDFJ22HCMI2QKIGKM" hidden="1">#REF!</definedName>
    <definedName name="BEx5CWLOBFBDZZLDMZV6E0Z1VJA6" hidden="1">'[2]Reco Sheet for Fcast'!$F$10:$G$10</definedName>
    <definedName name="BEx5D7U7MZFE0E9SNH9NX01XLKLP" localSheetId="8" hidden="1">#REF!</definedName>
    <definedName name="BEx5D7U7MZFE0E9SNH9NX01XLKLP" localSheetId="10" hidden="1">#REF!</definedName>
    <definedName name="BEx5D7U7MZFE0E9SNH9NX01XLKLP" localSheetId="6" hidden="1">#REF!</definedName>
    <definedName name="BEx5D7U7MZFE0E9SNH9NX01XLKLP" localSheetId="12" hidden="1">#REF!</definedName>
    <definedName name="BEx5D7U7MZFE0E9SNH9NX01XLKLP" localSheetId="7" hidden="1">#REF!</definedName>
    <definedName name="BEx5D7U7MZFE0E9SNH9NX01XLKLP" localSheetId="11" hidden="1">#REF!</definedName>
    <definedName name="BEx5D7U7MZFE0E9SNH9NX01XLKLP" localSheetId="9" hidden="1">#REF!</definedName>
    <definedName name="BEx5D7U7MZFE0E9SNH9NX01XLKLP" hidden="1">#REF!</definedName>
    <definedName name="BEx5D8L47OF0WHBPFWXGZINZWUBZ" localSheetId="4" hidden="1">'[2]Reco Sheet for Fcast'!$I$10:$J$10</definedName>
    <definedName name="BEx5D8L47OF0WHBPFWXGZINZWUBZ" localSheetId="1" hidden="1">'[2]Reco Sheet for Fcast'!$I$10:$J$10</definedName>
    <definedName name="BEx5D8L47OF0WHBPFWXGZINZWUBZ" localSheetId="8" hidden="1">#REF!</definedName>
    <definedName name="BEx5D8L47OF0WHBPFWXGZINZWUBZ" localSheetId="10" hidden="1">#REF!</definedName>
    <definedName name="BEx5D8L47OF0WHBPFWXGZINZWUBZ" localSheetId="6" hidden="1">#REF!</definedName>
    <definedName name="BEx5D8L47OF0WHBPFWXGZINZWUBZ" localSheetId="12" hidden="1">#REF!</definedName>
    <definedName name="BEx5D8L47OF0WHBPFWXGZINZWUBZ" localSheetId="7" hidden="1">#REF!</definedName>
    <definedName name="BEx5D8L47OF0WHBPFWXGZINZWUBZ" localSheetId="11" hidden="1">#REF!</definedName>
    <definedName name="BEx5D8L47OF0WHBPFWXGZINZWUBZ" localSheetId="9" hidden="1">#REF!</definedName>
    <definedName name="BEx5D8L47OF0WHBPFWXGZINZWUBZ" localSheetId="0" hidden="1">'[2]Reco Sheet for Fcast'!$I$10:$J$10</definedName>
    <definedName name="BEx5D8L47OF0WHBPFWXGZINZWUBZ" hidden="1">#REF!</definedName>
    <definedName name="BEx5DAJAHQ2SKUPCKSCR3PYML67L" localSheetId="4" hidden="1">'[2]Reco Sheet for Fcast'!$I$8:$J$8</definedName>
    <definedName name="BEx5DAJAHQ2SKUPCKSCR3PYML67L" localSheetId="1" hidden="1">'[2]Reco Sheet for Fcast'!$I$8:$J$8</definedName>
    <definedName name="BEx5DAJAHQ2SKUPCKSCR3PYML67L" localSheetId="8" hidden="1">#REF!</definedName>
    <definedName name="BEx5DAJAHQ2SKUPCKSCR3PYML67L" localSheetId="10" hidden="1">#REF!</definedName>
    <definedName name="BEx5DAJAHQ2SKUPCKSCR3PYML67L" localSheetId="6" hidden="1">#REF!</definedName>
    <definedName name="BEx5DAJAHQ2SKUPCKSCR3PYML67L" localSheetId="12" hidden="1">#REF!</definedName>
    <definedName name="BEx5DAJAHQ2SKUPCKSCR3PYML67L" localSheetId="7" hidden="1">#REF!</definedName>
    <definedName name="BEx5DAJAHQ2SKUPCKSCR3PYML67L" localSheetId="11" hidden="1">#REF!</definedName>
    <definedName name="BEx5DAJAHQ2SKUPCKSCR3PYML67L" localSheetId="9" hidden="1">#REF!</definedName>
    <definedName name="BEx5DAJAHQ2SKUPCKSCR3PYML67L" localSheetId="0" hidden="1">'[2]Reco Sheet for Fcast'!$I$8:$J$8</definedName>
    <definedName name="BEx5DAJAHQ2SKUPCKSCR3PYML67L" hidden="1">#REF!</definedName>
    <definedName name="BEx5DAZEGUTH4C1FCHVO3EWOQDU3" localSheetId="8" hidden="1">#REF!</definedName>
    <definedName name="BEx5DAZEGUTH4C1FCHVO3EWOQDU3" localSheetId="10" hidden="1">#REF!</definedName>
    <definedName name="BEx5DAZEGUTH4C1FCHVO3EWOQDU3" localSheetId="6" hidden="1">#REF!</definedName>
    <definedName name="BEx5DAZEGUTH4C1FCHVO3EWOQDU3" localSheetId="12" hidden="1">#REF!</definedName>
    <definedName name="BEx5DAZEGUTH4C1FCHVO3EWOQDU3" localSheetId="7" hidden="1">#REF!</definedName>
    <definedName name="BEx5DAZEGUTH4C1FCHVO3EWOQDU3" localSheetId="11" hidden="1">#REF!</definedName>
    <definedName name="BEx5DAZEGUTH4C1FCHVO3EWOQDU3" localSheetId="9" hidden="1">#REF!</definedName>
    <definedName name="BEx5DAZEGUTH4C1FCHVO3EWOQDU3" hidden="1">#REF!</definedName>
    <definedName name="BEx5DC18JM1KJCV44PF18E0LNRKA" localSheetId="4" hidden="1">'[2]Reco Sheet for Fcast'!$F$8:$G$8</definedName>
    <definedName name="BEx5DC18JM1KJCV44PF18E0LNRKA" localSheetId="1" hidden="1">'[2]Reco Sheet for Fcast'!$F$8:$G$8</definedName>
    <definedName name="BEx5DC18JM1KJCV44PF18E0LNRKA" localSheetId="8" hidden="1">#REF!</definedName>
    <definedName name="BEx5DC18JM1KJCV44PF18E0LNRKA" localSheetId="10" hidden="1">#REF!</definedName>
    <definedName name="BEx5DC18JM1KJCV44PF18E0LNRKA" localSheetId="6" hidden="1">#REF!</definedName>
    <definedName name="BEx5DC18JM1KJCV44PF18E0LNRKA" localSheetId="12" hidden="1">#REF!</definedName>
    <definedName name="BEx5DC18JM1KJCV44PF18E0LNRKA" localSheetId="7" hidden="1">#REF!</definedName>
    <definedName name="BEx5DC18JM1KJCV44PF18E0LNRKA" localSheetId="11" hidden="1">#REF!</definedName>
    <definedName name="BEx5DC18JM1KJCV44PF18E0LNRKA" localSheetId="9" hidden="1">#REF!</definedName>
    <definedName name="BEx5DC18JM1KJCV44PF18E0LNRKA" localSheetId="0" hidden="1">'[2]Reco Sheet for Fcast'!$F$8:$G$8</definedName>
    <definedName name="BEx5DC18JM1KJCV44PF18E0LNRKA" hidden="1">#REF!</definedName>
    <definedName name="BEx5DJIZBTNS011R9IIG2OQ2L6ZX" localSheetId="4" hidden="1">'[2]Reco Sheet for Fcast'!$H$2:$I$2</definedName>
    <definedName name="BEx5DJIZBTNS011R9IIG2OQ2L6ZX" localSheetId="1" hidden="1">'[2]Reco Sheet for Fcast'!$H$2:$I$2</definedName>
    <definedName name="BEx5DJIZBTNS011R9IIG2OQ2L6ZX" localSheetId="8" hidden="1">#REF!</definedName>
    <definedName name="BEx5DJIZBTNS011R9IIG2OQ2L6ZX" localSheetId="10" hidden="1">#REF!</definedName>
    <definedName name="BEx5DJIZBTNS011R9IIG2OQ2L6ZX" localSheetId="6" hidden="1">#REF!</definedName>
    <definedName name="BEx5DJIZBTNS011R9IIG2OQ2L6ZX" localSheetId="12" hidden="1">#REF!</definedName>
    <definedName name="BEx5DJIZBTNS011R9IIG2OQ2L6ZX" localSheetId="7" hidden="1">#REF!</definedName>
    <definedName name="BEx5DJIZBTNS011R9IIG2OQ2L6ZX" localSheetId="11" hidden="1">#REF!</definedName>
    <definedName name="BEx5DJIZBTNS011R9IIG2OQ2L6ZX" localSheetId="9" hidden="1">#REF!</definedName>
    <definedName name="BEx5DJIZBTNS011R9IIG2OQ2L6ZX" localSheetId="0" hidden="1">'[2]Reco Sheet for Fcast'!$H$2:$I$2</definedName>
    <definedName name="BEx5DJIZBTNS011R9IIG2OQ2L6ZX" hidden="1">#REF!</definedName>
    <definedName name="BEx5E123OLO9WQUOIRIDJ967KAGK" localSheetId="4" hidden="1">'[2]Reco Sheet for Fcast'!$F$15</definedName>
    <definedName name="BEx5E123OLO9WQUOIRIDJ967KAGK" localSheetId="1" hidden="1">'[2]Reco Sheet for Fcast'!$F$15</definedName>
    <definedName name="BEx5E123OLO9WQUOIRIDJ967KAGK" localSheetId="8" hidden="1">#REF!</definedName>
    <definedName name="BEx5E123OLO9WQUOIRIDJ967KAGK" localSheetId="10" hidden="1">#REF!</definedName>
    <definedName name="BEx5E123OLO9WQUOIRIDJ967KAGK" localSheetId="6" hidden="1">#REF!</definedName>
    <definedName name="BEx5E123OLO9WQUOIRIDJ967KAGK" localSheetId="12" hidden="1">#REF!</definedName>
    <definedName name="BEx5E123OLO9WQUOIRIDJ967KAGK" localSheetId="7" hidden="1">#REF!</definedName>
    <definedName name="BEx5E123OLO9WQUOIRIDJ967KAGK" localSheetId="11" hidden="1">#REF!</definedName>
    <definedName name="BEx5E123OLO9WQUOIRIDJ967KAGK" localSheetId="9" hidden="1">#REF!</definedName>
    <definedName name="BEx5E123OLO9WQUOIRIDJ967KAGK" localSheetId="0" hidden="1">'[2]Reco Sheet for Fcast'!$F$15</definedName>
    <definedName name="BEx5E123OLO9WQUOIRIDJ967KAGK" hidden="1">#REF!</definedName>
    <definedName name="BEx5E2UU5NES6W779W2OZTZOB4O7" localSheetId="4" hidden="1">'[2]Reco Sheet for Fcast'!$I$10:$J$10</definedName>
    <definedName name="BEx5E2UU5NES6W779W2OZTZOB4O7" localSheetId="1" hidden="1">'[2]Reco Sheet for Fcast'!$I$10:$J$10</definedName>
    <definedName name="BEx5E2UU5NES6W779W2OZTZOB4O7" localSheetId="8" hidden="1">#REF!</definedName>
    <definedName name="BEx5E2UU5NES6W779W2OZTZOB4O7" localSheetId="10" hidden="1">#REF!</definedName>
    <definedName name="BEx5E2UU5NES6W779W2OZTZOB4O7" localSheetId="6" hidden="1">#REF!</definedName>
    <definedName name="BEx5E2UU5NES6W779W2OZTZOB4O7" localSheetId="12" hidden="1">#REF!</definedName>
    <definedName name="BEx5E2UU5NES6W779W2OZTZOB4O7" localSheetId="7" hidden="1">#REF!</definedName>
    <definedName name="BEx5E2UU5NES6W779W2OZTZOB4O7" localSheetId="11" hidden="1">#REF!</definedName>
    <definedName name="BEx5E2UU5NES6W779W2OZTZOB4O7" localSheetId="9" hidden="1">#REF!</definedName>
    <definedName name="BEx5E2UU5NES6W779W2OZTZOB4O7" localSheetId="0" hidden="1">'[2]Reco Sheet for Fcast'!$I$10:$J$10</definedName>
    <definedName name="BEx5E2UU5NES6W779W2OZTZOB4O7" hidden="1">#REF!</definedName>
    <definedName name="BEx5EEJLW729ROTXH1VWX5876WHE" hidden="1">#REF!</definedName>
    <definedName name="BEx5EGXYIQ0YTJG0LCF9S954QAQH" hidden="1">#REF!</definedName>
    <definedName name="BEx5EIVZH4CP2BDE0BSMQHBY5MQ3" hidden="1">#REF!</definedName>
    <definedName name="BEx5ELQL9B0VR6UT18KP11DHOTFX" localSheetId="4" hidden="1">'[2]Reco Sheet for Fcast'!$I$10:$J$10</definedName>
    <definedName name="BEx5ELQL9B0VR6UT18KP11DHOTFX" localSheetId="1" hidden="1">'[2]Reco Sheet for Fcast'!$I$10:$J$10</definedName>
    <definedName name="BEx5ELQL9B0VR6UT18KP11DHOTFX" localSheetId="8" hidden="1">#REF!</definedName>
    <definedName name="BEx5ELQL9B0VR6UT18KP11DHOTFX" localSheetId="10" hidden="1">#REF!</definedName>
    <definedName name="BEx5ELQL9B0VR6UT18KP11DHOTFX" localSheetId="6" hidden="1">#REF!</definedName>
    <definedName name="BEx5ELQL9B0VR6UT18KP11DHOTFX" localSheetId="12" hidden="1">#REF!</definedName>
    <definedName name="BEx5ELQL9B0VR6UT18KP11DHOTFX" localSheetId="7" hidden="1">#REF!</definedName>
    <definedName name="BEx5ELQL9B0VR6UT18KP11DHOTFX" localSheetId="11" hidden="1">#REF!</definedName>
    <definedName name="BEx5ELQL9B0VR6UT18KP11DHOTFX" localSheetId="9" hidden="1">#REF!</definedName>
    <definedName name="BEx5ELQL9B0VR6UT18KP11DHOTFX" localSheetId="0" hidden="1">'[2]Reco Sheet for Fcast'!$I$10:$J$10</definedName>
    <definedName name="BEx5ELQL9B0VR6UT18KP11DHOTFX" hidden="1">#REF!</definedName>
    <definedName name="BEx5ER4TJTFPN7IB1MNEB1ZFR5M6" localSheetId="4" hidden="1">'[2]Reco Sheet for Fcast'!$H$2:$I$2</definedName>
    <definedName name="BEx5ER4TJTFPN7IB1MNEB1ZFR5M6" localSheetId="1" hidden="1">'[2]Reco Sheet for Fcast'!$H$2:$I$2</definedName>
    <definedName name="BEx5ER4TJTFPN7IB1MNEB1ZFR5M6" localSheetId="8" hidden="1">#REF!</definedName>
    <definedName name="BEx5ER4TJTFPN7IB1MNEB1ZFR5M6" localSheetId="10" hidden="1">#REF!</definedName>
    <definedName name="BEx5ER4TJTFPN7IB1MNEB1ZFR5M6" localSheetId="6" hidden="1">#REF!</definedName>
    <definedName name="BEx5ER4TJTFPN7IB1MNEB1ZFR5M6" localSheetId="12" hidden="1">#REF!</definedName>
    <definedName name="BEx5ER4TJTFPN7IB1MNEB1ZFR5M6" localSheetId="7" hidden="1">#REF!</definedName>
    <definedName name="BEx5ER4TJTFPN7IB1MNEB1ZFR5M6" localSheetId="11" hidden="1">#REF!</definedName>
    <definedName name="BEx5ER4TJTFPN7IB1MNEB1ZFR5M6" localSheetId="9" hidden="1">#REF!</definedName>
    <definedName name="BEx5ER4TJTFPN7IB1MNEB1ZFR5M6" localSheetId="0" hidden="1">'[2]Reco Sheet for Fcast'!$H$2:$I$2</definedName>
    <definedName name="BEx5ER4TJTFPN7IB1MNEB1ZFR5M6" hidden="1">#REF!</definedName>
    <definedName name="BEx5F6V72QTCK7O39Y59R0EVM6CW" localSheetId="4" hidden="1">'[2]Reco Sheet for Fcast'!$I$8:$J$8</definedName>
    <definedName name="BEx5F6V72QTCK7O39Y59R0EVM6CW" localSheetId="1" hidden="1">'[2]Reco Sheet for Fcast'!$I$8:$J$8</definedName>
    <definedName name="BEx5F6V72QTCK7O39Y59R0EVM6CW" localSheetId="8" hidden="1">#REF!</definedName>
    <definedName name="BEx5F6V72QTCK7O39Y59R0EVM6CW" localSheetId="10" hidden="1">#REF!</definedName>
    <definedName name="BEx5F6V72QTCK7O39Y59R0EVM6CW" localSheetId="6" hidden="1">#REF!</definedName>
    <definedName name="BEx5F6V72QTCK7O39Y59R0EVM6CW" localSheetId="12" hidden="1">#REF!</definedName>
    <definedName name="BEx5F6V72QTCK7O39Y59R0EVM6CW" localSheetId="7" hidden="1">#REF!</definedName>
    <definedName name="BEx5F6V72QTCK7O39Y59R0EVM6CW" localSheetId="11" hidden="1">#REF!</definedName>
    <definedName name="BEx5F6V72QTCK7O39Y59R0EVM6CW" localSheetId="9" hidden="1">#REF!</definedName>
    <definedName name="BEx5F6V72QTCK7O39Y59R0EVM6CW" localSheetId="0" hidden="1">'[2]Reco Sheet for Fcast'!$I$8:$J$8</definedName>
    <definedName name="BEx5F6V72QTCK7O39Y59R0EVM6CW" hidden="1">#REF!</definedName>
    <definedName name="BEx5FB7KHHBZ59M0IUDR6KADHSS2" hidden="1">#REF!</definedName>
    <definedName name="BEx5FGLQVACD5F5YZG4DGSCHCGO2" localSheetId="4" hidden="1">'[2]Reco Sheet for Fcast'!$H$2:$I$2</definedName>
    <definedName name="BEx5FGLQVACD5F5YZG4DGSCHCGO2" localSheetId="1" hidden="1">'[2]Reco Sheet for Fcast'!$H$2:$I$2</definedName>
    <definedName name="BEx5FGLQVACD5F5YZG4DGSCHCGO2" localSheetId="8" hidden="1">#REF!</definedName>
    <definedName name="BEx5FGLQVACD5F5YZG4DGSCHCGO2" localSheetId="10" hidden="1">#REF!</definedName>
    <definedName name="BEx5FGLQVACD5F5YZG4DGSCHCGO2" localSheetId="6" hidden="1">#REF!</definedName>
    <definedName name="BEx5FGLQVACD5F5YZG4DGSCHCGO2" localSheetId="12" hidden="1">#REF!</definedName>
    <definedName name="BEx5FGLQVACD5F5YZG4DGSCHCGO2" localSheetId="7" hidden="1">#REF!</definedName>
    <definedName name="BEx5FGLQVACD5F5YZG4DGSCHCGO2" localSheetId="11" hidden="1">#REF!</definedName>
    <definedName name="BEx5FGLQVACD5F5YZG4DGSCHCGO2" localSheetId="9" hidden="1">#REF!</definedName>
    <definedName name="BEx5FGLQVACD5F5YZG4DGSCHCGO2" localSheetId="0" hidden="1">'[2]Reco Sheet for Fcast'!$H$2:$I$2</definedName>
    <definedName name="BEx5FGLQVACD5F5YZG4DGSCHCGO2" hidden="1">#REF!</definedName>
    <definedName name="BEx5FLJWHLW3BTZILDPN5NMA449V" localSheetId="4" hidden="1">'[2]Reco Sheet for Fcast'!$I$6:$J$6</definedName>
    <definedName name="BEx5FLJWHLW3BTZILDPN5NMA449V" localSheetId="1" hidden="1">'[2]Reco Sheet for Fcast'!$I$6:$J$6</definedName>
    <definedName name="BEx5FLJWHLW3BTZILDPN5NMA449V" localSheetId="8" hidden="1">#REF!</definedName>
    <definedName name="BEx5FLJWHLW3BTZILDPN5NMA449V" localSheetId="10" hidden="1">#REF!</definedName>
    <definedName name="BEx5FLJWHLW3BTZILDPN5NMA449V" localSheetId="6" hidden="1">#REF!</definedName>
    <definedName name="BEx5FLJWHLW3BTZILDPN5NMA449V" localSheetId="12" hidden="1">#REF!</definedName>
    <definedName name="BEx5FLJWHLW3BTZILDPN5NMA449V" localSheetId="7" hidden="1">#REF!</definedName>
    <definedName name="BEx5FLJWHLW3BTZILDPN5NMA449V" localSheetId="11" hidden="1">#REF!</definedName>
    <definedName name="BEx5FLJWHLW3BTZILDPN5NMA449V" localSheetId="9" hidden="1">#REF!</definedName>
    <definedName name="BEx5FLJWHLW3BTZILDPN5NMA449V" localSheetId="0" hidden="1">'[2]Reco Sheet for Fcast'!$I$6:$J$6</definedName>
    <definedName name="BEx5FLJWHLW3BTZILDPN5NMA449V" hidden="1">#REF!</definedName>
    <definedName name="BEx5FNI2O10YN2SI1NO4X5GP3GTF" localSheetId="4" hidden="1">'[2]Reco Sheet for Fcast'!$F$10:$G$10</definedName>
    <definedName name="BEx5FNI2O10YN2SI1NO4X5GP3GTF" localSheetId="1" hidden="1">'[2]Reco Sheet for Fcast'!$F$10:$G$10</definedName>
    <definedName name="BEx5FNI2O10YN2SI1NO4X5GP3GTF" localSheetId="8" hidden="1">#REF!</definedName>
    <definedName name="BEx5FNI2O10YN2SI1NO4X5GP3GTF" localSheetId="10" hidden="1">#REF!</definedName>
    <definedName name="BEx5FNI2O10YN2SI1NO4X5GP3GTF" localSheetId="6" hidden="1">#REF!</definedName>
    <definedName name="BEx5FNI2O10YN2SI1NO4X5GP3GTF" localSheetId="12" hidden="1">#REF!</definedName>
    <definedName name="BEx5FNI2O10YN2SI1NO4X5GP3GTF" localSheetId="7" hidden="1">#REF!</definedName>
    <definedName name="BEx5FNI2O10YN2SI1NO4X5GP3GTF" localSheetId="11" hidden="1">#REF!</definedName>
    <definedName name="BEx5FNI2O10YN2SI1NO4X5GP3GTF" localSheetId="9" hidden="1">#REF!</definedName>
    <definedName name="BEx5FNI2O10YN2SI1NO4X5GP3GTF" localSheetId="0" hidden="1">'[2]Reco Sheet for Fcast'!$F$10:$G$10</definedName>
    <definedName name="BEx5FNI2O10YN2SI1NO4X5GP3GTF" hidden="1">#REF!</definedName>
    <definedName name="BEx5FO8YRFSZCG3L608EHIHIHFY4" localSheetId="4" hidden="1">'[3]AMI P &amp; L'!#REF!</definedName>
    <definedName name="BEx5FO8YRFSZCG3L608EHIHIHFY4" localSheetId="1" hidden="1">'[3]AMI P &amp; L'!#REF!</definedName>
    <definedName name="BEx5FO8YRFSZCG3L608EHIHIHFY4" localSheetId="8" hidden="1">#REF!</definedName>
    <definedName name="BEx5FO8YRFSZCG3L608EHIHIHFY4" localSheetId="10" hidden="1">#REF!</definedName>
    <definedName name="BEx5FO8YRFSZCG3L608EHIHIHFY4" localSheetId="6" hidden="1">#REF!</definedName>
    <definedName name="BEx5FO8YRFSZCG3L608EHIHIHFY4" localSheetId="12" hidden="1">#REF!</definedName>
    <definedName name="BEx5FO8YRFSZCG3L608EHIHIHFY4" localSheetId="7" hidden="1">#REF!</definedName>
    <definedName name="BEx5FO8YRFSZCG3L608EHIHIHFY4" localSheetId="11" hidden="1">#REF!</definedName>
    <definedName name="BEx5FO8YRFSZCG3L608EHIHIHFY4" localSheetId="9" hidden="1">#REF!</definedName>
    <definedName name="BEx5FO8YRFSZCG3L608EHIHIHFY4" localSheetId="0" hidden="1">'[3]AMI P &amp; L'!#REF!</definedName>
    <definedName name="BEx5FO8YRFSZCG3L608EHIHIHFY4" hidden="1">#REF!</definedName>
    <definedName name="BEx5FQNA6V4CNYSH013K45RI4BCV" localSheetId="4" hidden="1">'[2]Reco Sheet for Fcast'!$F$8:$G$8</definedName>
    <definedName name="BEx5FQNA6V4CNYSH013K45RI4BCV" localSheetId="1" hidden="1">'[2]Reco Sheet for Fcast'!$F$8:$G$8</definedName>
    <definedName name="BEx5FQNA6V4CNYSH013K45RI4BCV" localSheetId="8" hidden="1">#REF!</definedName>
    <definedName name="BEx5FQNA6V4CNYSH013K45RI4BCV" localSheetId="10" hidden="1">#REF!</definedName>
    <definedName name="BEx5FQNA6V4CNYSH013K45RI4BCV" localSheetId="6" hidden="1">#REF!</definedName>
    <definedName name="BEx5FQNA6V4CNYSH013K45RI4BCV" localSheetId="12" hidden="1">#REF!</definedName>
    <definedName name="BEx5FQNA6V4CNYSH013K45RI4BCV" localSheetId="7" hidden="1">#REF!</definedName>
    <definedName name="BEx5FQNA6V4CNYSH013K45RI4BCV" localSheetId="11" hidden="1">#REF!</definedName>
    <definedName name="BEx5FQNA6V4CNYSH013K45RI4BCV" localSheetId="9" hidden="1">#REF!</definedName>
    <definedName name="BEx5FQNA6V4CNYSH013K45RI4BCV" localSheetId="0" hidden="1">'[2]Reco Sheet for Fcast'!$F$8:$G$8</definedName>
    <definedName name="BEx5FQNA6V4CNYSH013K45RI4BCV" hidden="1">#REF!</definedName>
    <definedName name="BEx5FVQPPEU32CPNV9RRQ9MNLLVE" localSheetId="4" hidden="1">'[2]Reco Sheet for Fcast'!$H$2:$I$2</definedName>
    <definedName name="BEx5FVQPPEU32CPNV9RRQ9MNLLVE" localSheetId="1" hidden="1">'[2]Reco Sheet for Fcast'!$H$2:$I$2</definedName>
    <definedName name="BEx5FVQPPEU32CPNV9RRQ9MNLLVE" localSheetId="8" hidden="1">#REF!</definedName>
    <definedName name="BEx5FVQPPEU32CPNV9RRQ9MNLLVE" localSheetId="10" hidden="1">#REF!</definedName>
    <definedName name="BEx5FVQPPEU32CPNV9RRQ9MNLLVE" localSheetId="6" hidden="1">#REF!</definedName>
    <definedName name="BEx5FVQPPEU32CPNV9RRQ9MNLLVE" localSheetId="12" hidden="1">#REF!</definedName>
    <definedName name="BEx5FVQPPEU32CPNV9RRQ9MNLLVE" localSheetId="7" hidden="1">#REF!</definedName>
    <definedName name="BEx5FVQPPEU32CPNV9RRQ9MNLLVE" localSheetId="11" hidden="1">#REF!</definedName>
    <definedName name="BEx5FVQPPEU32CPNV9RRQ9MNLLVE" localSheetId="9" hidden="1">#REF!</definedName>
    <definedName name="BEx5FVQPPEU32CPNV9RRQ9MNLLVE" localSheetId="0" hidden="1">'[2]Reco Sheet for Fcast'!$H$2:$I$2</definedName>
    <definedName name="BEx5FVQPPEU32CPNV9RRQ9MNLLVE" hidden="1">#REF!</definedName>
    <definedName name="BEx5G08KGMG5X2AQKDGPFYG5GH94" localSheetId="4" hidden="1">'[2]Reco Sheet for Fcast'!$I$6:$J$6</definedName>
    <definedName name="BEx5G08KGMG5X2AQKDGPFYG5GH94" localSheetId="1" hidden="1">'[2]Reco Sheet for Fcast'!$I$6:$J$6</definedName>
    <definedName name="BEx5G08KGMG5X2AQKDGPFYG5GH94" localSheetId="8" hidden="1">#REF!</definedName>
    <definedName name="BEx5G08KGMG5X2AQKDGPFYG5GH94" localSheetId="10" hidden="1">#REF!</definedName>
    <definedName name="BEx5G08KGMG5X2AQKDGPFYG5GH94" localSheetId="6" hidden="1">#REF!</definedName>
    <definedName name="BEx5G08KGMG5X2AQKDGPFYG5GH94" localSheetId="12" hidden="1">#REF!</definedName>
    <definedName name="BEx5G08KGMG5X2AQKDGPFYG5GH94" localSheetId="7" hidden="1">#REF!</definedName>
    <definedName name="BEx5G08KGMG5X2AQKDGPFYG5GH94" localSheetId="11" hidden="1">#REF!</definedName>
    <definedName name="BEx5G08KGMG5X2AQKDGPFYG5GH94" localSheetId="9" hidden="1">#REF!</definedName>
    <definedName name="BEx5G08KGMG5X2AQKDGPFYG5GH94" localSheetId="0" hidden="1">'[2]Reco Sheet for Fcast'!$I$6:$J$6</definedName>
    <definedName name="BEx5G08KGMG5X2AQKDGPFYG5GH94" hidden="1">#REF!</definedName>
    <definedName name="BEx5G1A8TFN4C4QII35U9DKYNIS8" localSheetId="4" hidden="1">'[3]AMI P &amp; L'!#REF!</definedName>
    <definedName name="BEx5G1A8TFN4C4QII35U9DKYNIS8" localSheetId="1" hidden="1">'[3]AMI P &amp; L'!#REF!</definedName>
    <definedName name="BEx5G1A8TFN4C4QII35U9DKYNIS8" localSheetId="8" hidden="1">#REF!</definedName>
    <definedName name="BEx5G1A8TFN4C4QII35U9DKYNIS8" localSheetId="10" hidden="1">#REF!</definedName>
    <definedName name="BEx5G1A8TFN4C4QII35U9DKYNIS8" localSheetId="6" hidden="1">#REF!</definedName>
    <definedName name="BEx5G1A8TFN4C4QII35U9DKYNIS8" localSheetId="12" hidden="1">#REF!</definedName>
    <definedName name="BEx5G1A8TFN4C4QII35U9DKYNIS8" localSheetId="7" hidden="1">#REF!</definedName>
    <definedName name="BEx5G1A8TFN4C4QII35U9DKYNIS8" localSheetId="11" hidden="1">#REF!</definedName>
    <definedName name="BEx5G1A8TFN4C4QII35U9DKYNIS8" localSheetId="9" hidden="1">#REF!</definedName>
    <definedName name="BEx5G1A8TFN4C4QII35U9DKYNIS8" localSheetId="0" hidden="1">'[3]AMI P &amp; L'!#REF!</definedName>
    <definedName name="BEx5G1A8TFN4C4QII35U9DKYNIS8" hidden="1">#REF!</definedName>
    <definedName name="BEx5G1L0QO91KEPDMV1D8OT4BT73" localSheetId="4" hidden="1">'[2]Reco Sheet for Fcast'!$I$6:$J$6</definedName>
    <definedName name="BEx5G1L0QO91KEPDMV1D8OT4BT73" localSheetId="1" hidden="1">'[2]Reco Sheet for Fcast'!$I$6:$J$6</definedName>
    <definedName name="BEx5G1L0QO91KEPDMV1D8OT4BT73" localSheetId="8" hidden="1">#REF!</definedName>
    <definedName name="BEx5G1L0QO91KEPDMV1D8OT4BT73" localSheetId="10" hidden="1">#REF!</definedName>
    <definedName name="BEx5G1L0QO91KEPDMV1D8OT4BT73" localSheetId="6" hidden="1">#REF!</definedName>
    <definedName name="BEx5G1L0QO91KEPDMV1D8OT4BT73" localSheetId="12" hidden="1">#REF!</definedName>
    <definedName name="BEx5G1L0QO91KEPDMV1D8OT4BT73" localSheetId="7" hidden="1">#REF!</definedName>
    <definedName name="BEx5G1L0QO91KEPDMV1D8OT4BT73" localSheetId="11" hidden="1">#REF!</definedName>
    <definedName name="BEx5G1L0QO91KEPDMV1D8OT4BT73" localSheetId="9" hidden="1">#REF!</definedName>
    <definedName name="BEx5G1L0QO91KEPDMV1D8OT4BT73" localSheetId="0" hidden="1">'[2]Reco Sheet for Fcast'!$I$6:$J$6</definedName>
    <definedName name="BEx5G1L0QO91KEPDMV1D8OT4BT73" hidden="1">#REF!</definedName>
    <definedName name="BEx5G86DZL1VYUX6KWODAP3WFAWP" localSheetId="4" hidden="1">'[2]Reco Sheet for Fcast'!$E$2:$F$2</definedName>
    <definedName name="BEx5G86DZL1VYUX6KWODAP3WFAWP" localSheetId="1" hidden="1">'[2]Reco Sheet for Fcast'!$E$2:$F$2</definedName>
    <definedName name="BEx5G86DZL1VYUX6KWODAP3WFAWP" localSheetId="8" hidden="1">#REF!</definedName>
    <definedName name="BEx5G86DZL1VYUX6KWODAP3WFAWP" localSheetId="10" hidden="1">#REF!</definedName>
    <definedName name="BEx5G86DZL1VYUX6KWODAP3WFAWP" localSheetId="6" hidden="1">#REF!</definedName>
    <definedName name="BEx5G86DZL1VYUX6KWODAP3WFAWP" localSheetId="12" hidden="1">#REF!</definedName>
    <definedName name="BEx5G86DZL1VYUX6KWODAP3WFAWP" localSheetId="7" hidden="1">#REF!</definedName>
    <definedName name="BEx5G86DZL1VYUX6KWODAP3WFAWP" localSheetId="11" hidden="1">#REF!</definedName>
    <definedName name="BEx5G86DZL1VYUX6KWODAP3WFAWP" localSheetId="9" hidden="1">#REF!</definedName>
    <definedName name="BEx5G86DZL1VYUX6KWODAP3WFAWP" localSheetId="0" hidden="1">'[2]Reco Sheet for Fcast'!$E$2:$F$2</definedName>
    <definedName name="BEx5G86DZL1VYUX6KWODAP3WFAWP" hidden="1">#REF!</definedName>
    <definedName name="BEx5G8BV2GIOCM3C7IUFK8L04A6M" localSheetId="4" hidden="1">'[2]Reco Sheet for Fcast'!$I$11:$J$11</definedName>
    <definedName name="BEx5G8BV2GIOCM3C7IUFK8L04A6M" localSheetId="1" hidden="1">'[2]Reco Sheet for Fcast'!$I$11:$J$11</definedName>
    <definedName name="BEx5G8BV2GIOCM3C7IUFK8L04A6M" localSheetId="8" hidden="1">#REF!</definedName>
    <definedName name="BEx5G8BV2GIOCM3C7IUFK8L04A6M" localSheetId="10" hidden="1">#REF!</definedName>
    <definedName name="BEx5G8BV2GIOCM3C7IUFK8L04A6M" localSheetId="6" hidden="1">#REF!</definedName>
    <definedName name="BEx5G8BV2GIOCM3C7IUFK8L04A6M" localSheetId="12" hidden="1">#REF!</definedName>
    <definedName name="BEx5G8BV2GIOCM3C7IUFK8L04A6M" localSheetId="7" hidden="1">#REF!</definedName>
    <definedName name="BEx5G8BV2GIOCM3C7IUFK8L04A6M" localSheetId="11" hidden="1">#REF!</definedName>
    <definedName name="BEx5G8BV2GIOCM3C7IUFK8L04A6M" localSheetId="9" hidden="1">#REF!</definedName>
    <definedName name="BEx5G8BV2GIOCM3C7IUFK8L04A6M" localSheetId="0" hidden="1">'[2]Reco Sheet for Fcast'!$I$11:$J$11</definedName>
    <definedName name="BEx5G8BV2GIOCM3C7IUFK8L04A6M" hidden="1">#REF!</definedName>
    <definedName name="BEx5GID9MVBUPFFT9M8K8B5MO9NV" localSheetId="4" hidden="1">'[2]Reco Sheet for Fcast'!$F$15:$G$16</definedName>
    <definedName name="BEx5GID9MVBUPFFT9M8K8B5MO9NV" localSheetId="1" hidden="1">'[2]Reco Sheet for Fcast'!$F$15:$G$16</definedName>
    <definedName name="BEx5GID9MVBUPFFT9M8K8B5MO9NV" localSheetId="8" hidden="1">#REF!</definedName>
    <definedName name="BEx5GID9MVBUPFFT9M8K8B5MO9NV" localSheetId="10" hidden="1">#REF!</definedName>
    <definedName name="BEx5GID9MVBUPFFT9M8K8B5MO9NV" localSheetId="6" hidden="1">#REF!</definedName>
    <definedName name="BEx5GID9MVBUPFFT9M8K8B5MO9NV" localSheetId="12" hidden="1">#REF!</definedName>
    <definedName name="BEx5GID9MVBUPFFT9M8K8B5MO9NV" localSheetId="7" hidden="1">#REF!</definedName>
    <definedName name="BEx5GID9MVBUPFFT9M8K8B5MO9NV" localSheetId="11" hidden="1">#REF!</definedName>
    <definedName name="BEx5GID9MVBUPFFT9M8K8B5MO9NV" localSheetId="9" hidden="1">#REF!</definedName>
    <definedName name="BEx5GID9MVBUPFFT9M8K8B5MO9NV" localSheetId="0" hidden="1">'[2]Reco Sheet for Fcast'!$F$15:$G$16</definedName>
    <definedName name="BEx5GID9MVBUPFFT9M8K8B5MO9NV" hidden="1">#REF!</definedName>
    <definedName name="BEx5GLD6CMDEYT8QI3HVPGEES2A5" localSheetId="8" hidden="1">#REF!</definedName>
    <definedName name="BEx5GLD6CMDEYT8QI3HVPGEES2A5" localSheetId="10" hidden="1">#REF!</definedName>
    <definedName name="BEx5GLD6CMDEYT8QI3HVPGEES2A5" localSheetId="6" hidden="1">#REF!</definedName>
    <definedName name="BEx5GLD6CMDEYT8QI3HVPGEES2A5" localSheetId="12" hidden="1">#REF!</definedName>
    <definedName name="BEx5GLD6CMDEYT8QI3HVPGEES2A5" localSheetId="7" hidden="1">#REF!</definedName>
    <definedName name="BEx5GLD6CMDEYT8QI3HVPGEES2A5" localSheetId="11" hidden="1">#REF!</definedName>
    <definedName name="BEx5GLD6CMDEYT8QI3HVPGEES2A5" localSheetId="9" hidden="1">#REF!</definedName>
    <definedName name="BEx5GLD6CMDEYT8QI3HVPGEES2A5" hidden="1">#REF!</definedName>
    <definedName name="BEx5GN0EWA9SCQDPQ7NTUQH82QVK" localSheetId="4" hidden="1">'[2]Reco Sheet for Fcast'!$F$6:$G$6</definedName>
    <definedName name="BEx5GN0EWA9SCQDPQ7NTUQH82QVK" localSheetId="1" hidden="1">'[2]Reco Sheet for Fcast'!$F$6:$G$6</definedName>
    <definedName name="BEx5GN0EWA9SCQDPQ7NTUQH82QVK" localSheetId="8" hidden="1">#REF!</definedName>
    <definedName name="BEx5GN0EWA9SCQDPQ7NTUQH82QVK" localSheetId="10" hidden="1">#REF!</definedName>
    <definedName name="BEx5GN0EWA9SCQDPQ7NTUQH82QVK" localSheetId="6" hidden="1">#REF!</definedName>
    <definedName name="BEx5GN0EWA9SCQDPQ7NTUQH82QVK" localSheetId="12" hidden="1">#REF!</definedName>
    <definedName name="BEx5GN0EWA9SCQDPQ7NTUQH82QVK" localSheetId="7" hidden="1">#REF!</definedName>
    <definedName name="BEx5GN0EWA9SCQDPQ7NTUQH82QVK" localSheetId="11" hidden="1">#REF!</definedName>
    <definedName name="BEx5GN0EWA9SCQDPQ7NTUQH82QVK" localSheetId="9" hidden="1">#REF!</definedName>
    <definedName name="BEx5GN0EWA9SCQDPQ7NTUQH82QVK" localSheetId="0" hidden="1">'[2]Reco Sheet for Fcast'!$F$6:$G$6</definedName>
    <definedName name="BEx5GN0EWA9SCQDPQ7NTUQH82QVK" hidden="1">#REF!</definedName>
    <definedName name="BEx5GNBCU4WZ74I0UXFL9ZG2XSGJ" localSheetId="4" hidden="1">'[2]Reco Sheet for Fcast'!$F$6:$G$6</definedName>
    <definedName name="BEx5GNBCU4WZ74I0UXFL9ZG2XSGJ" localSheetId="1" hidden="1">'[2]Reco Sheet for Fcast'!$F$6:$G$6</definedName>
    <definedName name="BEx5GNBCU4WZ74I0UXFL9ZG2XSGJ" localSheetId="8" hidden="1">#REF!</definedName>
    <definedName name="BEx5GNBCU4WZ74I0UXFL9ZG2XSGJ" localSheetId="10" hidden="1">#REF!</definedName>
    <definedName name="BEx5GNBCU4WZ74I0UXFL9ZG2XSGJ" localSheetId="6" hidden="1">#REF!</definedName>
    <definedName name="BEx5GNBCU4WZ74I0UXFL9ZG2XSGJ" localSheetId="12" hidden="1">#REF!</definedName>
    <definedName name="BEx5GNBCU4WZ74I0UXFL9ZG2XSGJ" localSheetId="7" hidden="1">#REF!</definedName>
    <definedName name="BEx5GNBCU4WZ74I0UXFL9ZG2XSGJ" localSheetId="11" hidden="1">#REF!</definedName>
    <definedName name="BEx5GNBCU4WZ74I0UXFL9ZG2XSGJ" localSheetId="9" hidden="1">#REF!</definedName>
    <definedName name="BEx5GNBCU4WZ74I0UXFL9ZG2XSGJ" localSheetId="0" hidden="1">'[2]Reco Sheet for Fcast'!$F$6:$G$6</definedName>
    <definedName name="BEx5GNBCU4WZ74I0UXFL9ZG2XSGJ" hidden="1">#REF!</definedName>
    <definedName name="BEx5GUCTYC7QCWGWU5BTO7Y7HDZX" localSheetId="4" hidden="1">'[2]Reco Sheet for Fcast'!$I$6:$J$6</definedName>
    <definedName name="BEx5GUCTYC7QCWGWU5BTO7Y7HDZX" localSheetId="1" hidden="1">'[2]Reco Sheet for Fcast'!$I$6:$J$6</definedName>
    <definedName name="BEx5GUCTYC7QCWGWU5BTO7Y7HDZX" localSheetId="8" hidden="1">#REF!</definedName>
    <definedName name="BEx5GUCTYC7QCWGWU5BTO7Y7HDZX" localSheetId="10" hidden="1">#REF!</definedName>
    <definedName name="BEx5GUCTYC7QCWGWU5BTO7Y7HDZX" localSheetId="6" hidden="1">#REF!</definedName>
    <definedName name="BEx5GUCTYC7QCWGWU5BTO7Y7HDZX" localSheetId="12" hidden="1">#REF!</definedName>
    <definedName name="BEx5GUCTYC7QCWGWU5BTO7Y7HDZX" localSheetId="7" hidden="1">#REF!</definedName>
    <definedName name="BEx5GUCTYC7QCWGWU5BTO7Y7HDZX" localSheetId="11" hidden="1">#REF!</definedName>
    <definedName name="BEx5GUCTYC7QCWGWU5BTO7Y7HDZX" localSheetId="9" hidden="1">#REF!</definedName>
    <definedName name="BEx5GUCTYC7QCWGWU5BTO7Y7HDZX" localSheetId="0" hidden="1">'[2]Reco Sheet for Fcast'!$I$6:$J$6</definedName>
    <definedName name="BEx5GUCTYC7QCWGWU5BTO7Y7HDZX" hidden="1">#REF!</definedName>
    <definedName name="BEx5GYUPJULJQ624TEESYFG1NFOH" localSheetId="4" hidden="1">'[2]Reco Sheet for Fcast'!$I$9:$J$9</definedName>
    <definedName name="BEx5GYUPJULJQ624TEESYFG1NFOH" localSheetId="1" hidden="1">'[2]Reco Sheet for Fcast'!$I$9:$J$9</definedName>
    <definedName name="BEx5GYUPJULJQ624TEESYFG1NFOH" localSheetId="8" hidden="1">#REF!</definedName>
    <definedName name="BEx5GYUPJULJQ624TEESYFG1NFOH" localSheetId="10" hidden="1">#REF!</definedName>
    <definedName name="BEx5GYUPJULJQ624TEESYFG1NFOH" localSheetId="6" hidden="1">#REF!</definedName>
    <definedName name="BEx5GYUPJULJQ624TEESYFG1NFOH" localSheetId="12" hidden="1">#REF!</definedName>
    <definedName name="BEx5GYUPJULJQ624TEESYFG1NFOH" localSheetId="7" hidden="1">#REF!</definedName>
    <definedName name="BEx5GYUPJULJQ624TEESYFG1NFOH" localSheetId="11" hidden="1">#REF!</definedName>
    <definedName name="BEx5GYUPJULJQ624TEESYFG1NFOH" localSheetId="9" hidden="1">#REF!</definedName>
    <definedName name="BEx5GYUPJULJQ624TEESYFG1NFOH" localSheetId="0" hidden="1">'[2]Reco Sheet for Fcast'!$I$9:$J$9</definedName>
    <definedName name="BEx5GYUPJULJQ624TEESYFG1NFOH" hidden="1">#REF!</definedName>
    <definedName name="BEx5H0NEE0AIN5E2UHJ9J9ISU9N1" localSheetId="4" hidden="1">'[2]Reco Sheet for Fcast'!$F$8:$G$8</definedName>
    <definedName name="BEx5H0NEE0AIN5E2UHJ9J9ISU9N1" localSheetId="1" hidden="1">'[2]Reco Sheet for Fcast'!$F$8:$G$8</definedName>
    <definedName name="BEx5H0NEE0AIN5E2UHJ9J9ISU9N1" localSheetId="8" hidden="1">#REF!</definedName>
    <definedName name="BEx5H0NEE0AIN5E2UHJ9J9ISU9N1" localSheetId="10" hidden="1">#REF!</definedName>
    <definedName name="BEx5H0NEE0AIN5E2UHJ9J9ISU9N1" localSheetId="6" hidden="1">#REF!</definedName>
    <definedName name="BEx5H0NEE0AIN5E2UHJ9J9ISU9N1" localSheetId="12" hidden="1">#REF!</definedName>
    <definedName name="BEx5H0NEE0AIN5E2UHJ9J9ISU9N1" localSheetId="7" hidden="1">#REF!</definedName>
    <definedName name="BEx5H0NEE0AIN5E2UHJ9J9ISU9N1" localSheetId="11" hidden="1">#REF!</definedName>
    <definedName name="BEx5H0NEE0AIN5E2UHJ9J9ISU9N1" localSheetId="9" hidden="1">#REF!</definedName>
    <definedName name="BEx5H0NEE0AIN5E2UHJ9J9ISU9N1" localSheetId="0" hidden="1">'[2]Reco Sheet for Fcast'!$F$8:$G$8</definedName>
    <definedName name="BEx5H0NEE0AIN5E2UHJ9J9ISU9N1" hidden="1">#REF!</definedName>
    <definedName name="BEx5H1UJSEUQM2K8QHQXO5THVHSO" localSheetId="4" hidden="1">'[2]Reco Sheet for Fcast'!$F$9:$G$9</definedName>
    <definedName name="BEx5H1UJSEUQM2K8QHQXO5THVHSO" localSheetId="1" hidden="1">'[2]Reco Sheet for Fcast'!$F$9:$G$9</definedName>
    <definedName name="BEx5H1UJSEUQM2K8QHQXO5THVHSO" localSheetId="8" hidden="1">#REF!</definedName>
    <definedName name="BEx5H1UJSEUQM2K8QHQXO5THVHSO" localSheetId="10" hidden="1">#REF!</definedName>
    <definedName name="BEx5H1UJSEUQM2K8QHQXO5THVHSO" localSheetId="6" hidden="1">#REF!</definedName>
    <definedName name="BEx5H1UJSEUQM2K8QHQXO5THVHSO" localSheetId="12" hidden="1">#REF!</definedName>
    <definedName name="BEx5H1UJSEUQM2K8QHQXO5THVHSO" localSheetId="7" hidden="1">#REF!</definedName>
    <definedName name="BEx5H1UJSEUQM2K8QHQXO5THVHSO" localSheetId="11" hidden="1">#REF!</definedName>
    <definedName name="BEx5H1UJSEUQM2K8QHQXO5THVHSO" localSheetId="9" hidden="1">#REF!</definedName>
    <definedName name="BEx5H1UJSEUQM2K8QHQXO5THVHSO" localSheetId="0" hidden="1">'[2]Reco Sheet for Fcast'!$F$9:$G$9</definedName>
    <definedName name="BEx5H1UJSEUQM2K8QHQXO5THVHSO" hidden="1">#REF!</definedName>
    <definedName name="BEx5HAOT9XWUF7XIFRZZS8B9F5TZ" localSheetId="4" hidden="1">'[2]Reco Sheet for Fcast'!$K$2</definedName>
    <definedName name="BEx5HAOT9XWUF7XIFRZZS8B9F5TZ" localSheetId="1" hidden="1">'[2]Reco Sheet for Fcast'!$K$2</definedName>
    <definedName name="BEx5HAOT9XWUF7XIFRZZS8B9F5TZ" localSheetId="8" hidden="1">#REF!</definedName>
    <definedName name="BEx5HAOT9XWUF7XIFRZZS8B9F5TZ" localSheetId="10" hidden="1">#REF!</definedName>
    <definedName name="BEx5HAOT9XWUF7XIFRZZS8B9F5TZ" localSheetId="6" hidden="1">#REF!</definedName>
    <definedName name="BEx5HAOT9XWUF7XIFRZZS8B9F5TZ" localSheetId="12" hidden="1">#REF!</definedName>
    <definedName name="BEx5HAOT9XWUF7XIFRZZS8B9F5TZ" localSheetId="7" hidden="1">#REF!</definedName>
    <definedName name="BEx5HAOT9XWUF7XIFRZZS8B9F5TZ" localSheetId="11" hidden="1">#REF!</definedName>
    <definedName name="BEx5HAOT9XWUF7XIFRZZS8B9F5TZ" localSheetId="9" hidden="1">#REF!</definedName>
    <definedName name="BEx5HAOT9XWUF7XIFRZZS8B9F5TZ" localSheetId="0" hidden="1">'[2]Reco Sheet for Fcast'!$K$2</definedName>
    <definedName name="BEx5HAOT9XWUF7XIFRZZS8B9F5TZ" hidden="1">#REF!</definedName>
    <definedName name="BEx5HCN1GOZJAULZZLJ1GER53RVC" hidden="1">#REF!</definedName>
    <definedName name="BEx5HE4XRF9BUY04MENWY9CHHN5H" localSheetId="4" hidden="1">'[2]Reco Sheet for Fcast'!$I$11:$J$11</definedName>
    <definedName name="BEx5HE4XRF9BUY04MENWY9CHHN5H" localSheetId="1" hidden="1">'[2]Reco Sheet for Fcast'!$I$11:$J$11</definedName>
    <definedName name="BEx5HE4XRF9BUY04MENWY9CHHN5H" localSheetId="8" hidden="1">#REF!</definedName>
    <definedName name="BEx5HE4XRF9BUY04MENWY9CHHN5H" localSheetId="10" hidden="1">#REF!</definedName>
    <definedName name="BEx5HE4XRF9BUY04MENWY9CHHN5H" localSheetId="6" hidden="1">#REF!</definedName>
    <definedName name="BEx5HE4XRF9BUY04MENWY9CHHN5H" localSheetId="12" hidden="1">#REF!</definedName>
    <definedName name="BEx5HE4XRF9BUY04MENWY9CHHN5H" localSheetId="7" hidden="1">#REF!</definedName>
    <definedName name="BEx5HE4XRF9BUY04MENWY9CHHN5H" localSheetId="11" hidden="1">#REF!</definedName>
    <definedName name="BEx5HE4XRF9BUY04MENWY9CHHN5H" localSheetId="9" hidden="1">#REF!</definedName>
    <definedName name="BEx5HE4XRF9BUY04MENWY9CHHN5H" localSheetId="0" hidden="1">'[2]Reco Sheet for Fcast'!$I$11:$J$11</definedName>
    <definedName name="BEx5HE4XRF9BUY04MENWY9CHHN5H" hidden="1">#REF!</definedName>
    <definedName name="BEx5HFHMABAT0H9KKS754X4T304E" localSheetId="4" hidden="1">'[2]Reco Sheet for Fcast'!$I$11:$J$11</definedName>
    <definedName name="BEx5HFHMABAT0H9KKS754X4T304E" localSheetId="1" hidden="1">'[2]Reco Sheet for Fcast'!$I$11:$J$11</definedName>
    <definedName name="BEx5HFHMABAT0H9KKS754X4T304E" localSheetId="8" hidden="1">#REF!</definedName>
    <definedName name="BEx5HFHMABAT0H9KKS754X4T304E" localSheetId="10" hidden="1">#REF!</definedName>
    <definedName name="BEx5HFHMABAT0H9KKS754X4T304E" localSheetId="6" hidden="1">#REF!</definedName>
    <definedName name="BEx5HFHMABAT0H9KKS754X4T304E" localSheetId="12" hidden="1">#REF!</definedName>
    <definedName name="BEx5HFHMABAT0H9KKS754X4T304E" localSheetId="7" hidden="1">#REF!</definedName>
    <definedName name="BEx5HFHMABAT0H9KKS754X4T304E" localSheetId="11" hidden="1">#REF!</definedName>
    <definedName name="BEx5HFHMABAT0H9KKS754X4T304E" localSheetId="9" hidden="1">#REF!</definedName>
    <definedName name="BEx5HFHMABAT0H9KKS754X4T304E" localSheetId="0" hidden="1">'[2]Reco Sheet for Fcast'!$I$11:$J$11</definedName>
    <definedName name="BEx5HFHMABAT0H9KKS754X4T304E" hidden="1">#REF!</definedName>
    <definedName name="BEx5HGDZ7MX1S3KNXLRL9WU565V4" localSheetId="4" hidden="1">'[2]Reco Sheet for Fcast'!$F$11:$G$11</definedName>
    <definedName name="BEx5HGDZ7MX1S3KNXLRL9WU565V4" localSheetId="1" hidden="1">'[2]Reco Sheet for Fcast'!$F$11:$G$11</definedName>
    <definedName name="BEx5HGDZ7MX1S3KNXLRL9WU565V4" localSheetId="8" hidden="1">#REF!</definedName>
    <definedName name="BEx5HGDZ7MX1S3KNXLRL9WU565V4" localSheetId="10" hidden="1">#REF!</definedName>
    <definedName name="BEx5HGDZ7MX1S3KNXLRL9WU565V4" localSheetId="6" hidden="1">#REF!</definedName>
    <definedName name="BEx5HGDZ7MX1S3KNXLRL9WU565V4" localSheetId="12" hidden="1">#REF!</definedName>
    <definedName name="BEx5HGDZ7MX1S3KNXLRL9WU565V4" localSheetId="7" hidden="1">#REF!</definedName>
    <definedName name="BEx5HGDZ7MX1S3KNXLRL9WU565V4" localSheetId="11" hidden="1">#REF!</definedName>
    <definedName name="BEx5HGDZ7MX1S3KNXLRL9WU565V4" localSheetId="9" hidden="1">#REF!</definedName>
    <definedName name="BEx5HGDZ7MX1S3KNXLRL9WU565V4" localSheetId="0" hidden="1">'[2]Reco Sheet for Fcast'!$F$11:$G$11</definedName>
    <definedName name="BEx5HGDZ7MX1S3KNXLRL9WU565V4" hidden="1">#REF!</definedName>
    <definedName name="BEx5HJZ9FAVNZSSBTAYRPZDYM9NU" localSheetId="4" hidden="1">'[2]Reco Sheet for Fcast'!$F$8:$G$8</definedName>
    <definedName name="BEx5HJZ9FAVNZSSBTAYRPZDYM9NU" localSheetId="1" hidden="1">'[2]Reco Sheet for Fcast'!$F$8:$G$8</definedName>
    <definedName name="BEx5HJZ9FAVNZSSBTAYRPZDYM9NU" localSheetId="8" hidden="1">#REF!</definedName>
    <definedName name="BEx5HJZ9FAVNZSSBTAYRPZDYM9NU" localSheetId="10" hidden="1">#REF!</definedName>
    <definedName name="BEx5HJZ9FAVNZSSBTAYRPZDYM9NU" localSheetId="6" hidden="1">#REF!</definedName>
    <definedName name="BEx5HJZ9FAVNZSSBTAYRPZDYM9NU" localSheetId="12" hidden="1">#REF!</definedName>
    <definedName name="BEx5HJZ9FAVNZSSBTAYRPZDYM9NU" localSheetId="7" hidden="1">#REF!</definedName>
    <definedName name="BEx5HJZ9FAVNZSSBTAYRPZDYM9NU" localSheetId="11" hidden="1">#REF!</definedName>
    <definedName name="BEx5HJZ9FAVNZSSBTAYRPZDYM9NU" localSheetId="9" hidden="1">#REF!</definedName>
    <definedName name="BEx5HJZ9FAVNZSSBTAYRPZDYM9NU" localSheetId="0" hidden="1">'[2]Reco Sheet for Fcast'!$F$8:$G$8</definedName>
    <definedName name="BEx5HJZ9FAVNZSSBTAYRPZDYM9NU" hidden="1">#REF!</definedName>
    <definedName name="BEx5HZ9JMKHNLFWLVUB1WP5B39BL" localSheetId="4" hidden="1">'[2]Reco Sheet for Fcast'!$F$10:$G$10</definedName>
    <definedName name="BEx5HZ9JMKHNLFWLVUB1WP5B39BL" localSheetId="1" hidden="1">'[2]Reco Sheet for Fcast'!$F$10:$G$10</definedName>
    <definedName name="BEx5HZ9JMKHNLFWLVUB1WP5B39BL" localSheetId="8" hidden="1">#REF!</definedName>
    <definedName name="BEx5HZ9JMKHNLFWLVUB1WP5B39BL" localSheetId="10" hidden="1">#REF!</definedName>
    <definedName name="BEx5HZ9JMKHNLFWLVUB1WP5B39BL" localSheetId="6" hidden="1">#REF!</definedName>
    <definedName name="BEx5HZ9JMKHNLFWLVUB1WP5B39BL" localSheetId="12" hidden="1">#REF!</definedName>
    <definedName name="BEx5HZ9JMKHNLFWLVUB1WP5B39BL" localSheetId="7" hidden="1">#REF!</definedName>
    <definedName name="BEx5HZ9JMKHNLFWLVUB1WP5B39BL" localSheetId="11" hidden="1">#REF!</definedName>
    <definedName name="BEx5HZ9JMKHNLFWLVUB1WP5B39BL" localSheetId="9" hidden="1">#REF!</definedName>
    <definedName name="BEx5HZ9JMKHNLFWLVUB1WP5B39BL" localSheetId="0" hidden="1">'[2]Reco Sheet for Fcast'!$F$10:$G$10</definedName>
    <definedName name="BEx5HZ9JMKHNLFWLVUB1WP5B39BL" hidden="1">#REF!</definedName>
    <definedName name="BEx5I244LQHZTF3XI66J8705R9XX" localSheetId="4" hidden="1">'[3]AMI P &amp; L'!#REF!</definedName>
    <definedName name="BEx5I244LQHZTF3XI66J8705R9XX" localSheetId="1" hidden="1">'[3]AMI P &amp; L'!#REF!</definedName>
    <definedName name="BEx5I244LQHZTF3XI66J8705R9XX" localSheetId="8" hidden="1">#REF!</definedName>
    <definedName name="BEx5I244LQHZTF3XI66J8705R9XX" localSheetId="10" hidden="1">#REF!</definedName>
    <definedName name="BEx5I244LQHZTF3XI66J8705R9XX" localSheetId="6" hidden="1">#REF!</definedName>
    <definedName name="BEx5I244LQHZTF3XI66J8705R9XX" localSheetId="12" hidden="1">#REF!</definedName>
    <definedName name="BEx5I244LQHZTF3XI66J8705R9XX" localSheetId="7" hidden="1">#REF!</definedName>
    <definedName name="BEx5I244LQHZTF3XI66J8705R9XX" localSheetId="11" hidden="1">#REF!</definedName>
    <definedName name="BEx5I244LQHZTF3XI66J8705R9XX" localSheetId="9" hidden="1">#REF!</definedName>
    <definedName name="BEx5I244LQHZTF3XI66J8705R9XX" localSheetId="0" hidden="1">'[3]AMI P &amp; L'!#REF!</definedName>
    <definedName name="BEx5I244LQHZTF3XI66J8705R9XX" hidden="1">#REF!</definedName>
    <definedName name="BEx5I8PBP4LIXDGID5BP0THLO0AQ" localSheetId="4" hidden="1">'[3]AMI P &amp; L'!#REF!</definedName>
    <definedName name="BEx5I8PBP4LIXDGID5BP0THLO0AQ" localSheetId="1" hidden="1">'[3]AMI P &amp; L'!#REF!</definedName>
    <definedName name="BEx5I8PBP4LIXDGID5BP0THLO0AQ" localSheetId="8" hidden="1">#REF!</definedName>
    <definedName name="BEx5I8PBP4LIXDGID5BP0THLO0AQ" localSheetId="10" hidden="1">#REF!</definedName>
    <definedName name="BEx5I8PBP4LIXDGID5BP0THLO0AQ" localSheetId="6" hidden="1">#REF!</definedName>
    <definedName name="BEx5I8PBP4LIXDGID5BP0THLO0AQ" localSheetId="12" hidden="1">#REF!</definedName>
    <definedName name="BEx5I8PBP4LIXDGID5BP0THLO0AQ" localSheetId="7" hidden="1">#REF!</definedName>
    <definedName name="BEx5I8PBP4LIXDGID5BP0THLO0AQ" localSheetId="11" hidden="1">#REF!</definedName>
    <definedName name="BEx5I8PBP4LIXDGID5BP0THLO0AQ" localSheetId="9" hidden="1">#REF!</definedName>
    <definedName name="BEx5I8PBP4LIXDGID5BP0THLO0AQ" localSheetId="0" hidden="1">'[3]AMI P &amp; L'!#REF!</definedName>
    <definedName name="BEx5I8PBP4LIXDGID5BP0THLO0AQ" hidden="1">#REF!</definedName>
    <definedName name="BEx5I8USVUB3JP4S9OXGMZVMOQXR" localSheetId="4" hidden="1">'[2]Reco Sheet for Fcast'!$G$2</definedName>
    <definedName name="BEx5I8USVUB3JP4S9OXGMZVMOQXR" localSheetId="1" hidden="1">'[2]Reco Sheet for Fcast'!$G$2</definedName>
    <definedName name="BEx5I8USVUB3JP4S9OXGMZVMOQXR" localSheetId="8" hidden="1">#REF!</definedName>
    <definedName name="BEx5I8USVUB3JP4S9OXGMZVMOQXR" localSheetId="10" hidden="1">#REF!</definedName>
    <definedName name="BEx5I8USVUB3JP4S9OXGMZVMOQXR" localSheetId="6" hidden="1">#REF!</definedName>
    <definedName name="BEx5I8USVUB3JP4S9OXGMZVMOQXR" localSheetId="12" hidden="1">#REF!</definedName>
    <definedName name="BEx5I8USVUB3JP4S9OXGMZVMOQXR" localSheetId="7" hidden="1">#REF!</definedName>
    <definedName name="BEx5I8USVUB3JP4S9OXGMZVMOQXR" localSheetId="11" hidden="1">#REF!</definedName>
    <definedName name="BEx5I8USVUB3JP4S9OXGMZVMOQXR" localSheetId="9" hidden="1">#REF!</definedName>
    <definedName name="BEx5I8USVUB3JP4S9OXGMZVMOQXR" localSheetId="0" hidden="1">'[2]Reco Sheet for Fcast'!$G$2</definedName>
    <definedName name="BEx5I8USVUB3JP4S9OXGMZVMOQXR" hidden="1">#REF!</definedName>
    <definedName name="BEx5I9GDQSYIAL65UQNDMNFQCS9Y" localSheetId="4" hidden="1">'[2]Reco Sheet for Fcast'!$I$11:$J$11</definedName>
    <definedName name="BEx5I9GDQSYIAL65UQNDMNFQCS9Y" localSheetId="1" hidden="1">'[2]Reco Sheet for Fcast'!$I$11:$J$11</definedName>
    <definedName name="BEx5I9GDQSYIAL65UQNDMNFQCS9Y" localSheetId="8" hidden="1">#REF!</definedName>
    <definedName name="BEx5I9GDQSYIAL65UQNDMNFQCS9Y" localSheetId="10" hidden="1">#REF!</definedName>
    <definedName name="BEx5I9GDQSYIAL65UQNDMNFQCS9Y" localSheetId="6" hidden="1">#REF!</definedName>
    <definedName name="BEx5I9GDQSYIAL65UQNDMNFQCS9Y" localSheetId="12" hidden="1">#REF!</definedName>
    <definedName name="BEx5I9GDQSYIAL65UQNDMNFQCS9Y" localSheetId="7" hidden="1">#REF!</definedName>
    <definedName name="BEx5I9GDQSYIAL65UQNDMNFQCS9Y" localSheetId="11" hidden="1">#REF!</definedName>
    <definedName name="BEx5I9GDQSYIAL65UQNDMNFQCS9Y" localSheetId="9" hidden="1">#REF!</definedName>
    <definedName name="BEx5I9GDQSYIAL65UQNDMNFQCS9Y" localSheetId="0" hidden="1">'[2]Reco Sheet for Fcast'!$I$11:$J$11</definedName>
    <definedName name="BEx5I9GDQSYIAL65UQNDMNFQCS9Y" hidden="1">#REF!</definedName>
    <definedName name="BEx5IBUPG9AWNW5PK7JGRGEJ4OLM" localSheetId="4" hidden="1">'[2]Reco Sheet for Fcast'!$H$2:$I$2</definedName>
    <definedName name="BEx5IBUPG9AWNW5PK7JGRGEJ4OLM" localSheetId="1" hidden="1">'[2]Reco Sheet for Fcast'!$H$2:$I$2</definedName>
    <definedName name="BEx5IBUPG9AWNW5PK7JGRGEJ4OLM" localSheetId="8" hidden="1">#REF!</definedName>
    <definedName name="BEx5IBUPG9AWNW5PK7JGRGEJ4OLM" localSheetId="10" hidden="1">#REF!</definedName>
    <definedName name="BEx5IBUPG9AWNW5PK7JGRGEJ4OLM" localSheetId="6" hidden="1">#REF!</definedName>
    <definedName name="BEx5IBUPG9AWNW5PK7JGRGEJ4OLM" localSheetId="12" hidden="1">#REF!</definedName>
    <definedName name="BEx5IBUPG9AWNW5PK7JGRGEJ4OLM" localSheetId="7" hidden="1">#REF!</definedName>
    <definedName name="BEx5IBUPG9AWNW5PK7JGRGEJ4OLM" localSheetId="11" hidden="1">#REF!</definedName>
    <definedName name="BEx5IBUPG9AWNW5PK7JGRGEJ4OLM" localSheetId="9" hidden="1">#REF!</definedName>
    <definedName name="BEx5IBUPG9AWNW5PK7JGRGEJ4OLM" localSheetId="0" hidden="1">'[2]Reco Sheet for Fcast'!$H$2:$I$2</definedName>
    <definedName name="BEx5IBUPG9AWNW5PK7JGRGEJ4OLM" hidden="1">#REF!</definedName>
    <definedName name="BEx5IC06RVN8BSAEPREVKHKLCJ2L" localSheetId="4" hidden="1">'[2]Reco Sheet for Fcast'!$I$8:$J$8</definedName>
    <definedName name="BEx5IC06RVN8BSAEPREVKHKLCJ2L" localSheetId="1" hidden="1">'[2]Reco Sheet for Fcast'!$I$8:$J$8</definedName>
    <definedName name="BEx5IC06RVN8BSAEPREVKHKLCJ2L" localSheetId="8" hidden="1">#REF!</definedName>
    <definedName name="BEx5IC06RVN8BSAEPREVKHKLCJ2L" localSheetId="10" hidden="1">#REF!</definedName>
    <definedName name="BEx5IC06RVN8BSAEPREVKHKLCJ2L" localSheetId="6" hidden="1">#REF!</definedName>
    <definedName name="BEx5IC06RVN8BSAEPREVKHKLCJ2L" localSheetId="12" hidden="1">#REF!</definedName>
    <definedName name="BEx5IC06RVN8BSAEPREVKHKLCJ2L" localSheetId="7" hidden="1">#REF!</definedName>
    <definedName name="BEx5IC06RVN8BSAEPREVKHKLCJ2L" localSheetId="11" hidden="1">#REF!</definedName>
    <definedName name="BEx5IC06RVN8BSAEPREVKHKLCJ2L" localSheetId="9" hidden="1">#REF!</definedName>
    <definedName name="BEx5IC06RVN8BSAEPREVKHKLCJ2L" localSheetId="0" hidden="1">'[2]Reco Sheet for Fcast'!$I$8:$J$8</definedName>
    <definedName name="BEx5IC06RVN8BSAEPREVKHKLCJ2L" hidden="1">#REF!</definedName>
    <definedName name="BEx5IHZZTQ5BMWTHVDI03I7J7ZXS" hidden="1">#REF!</definedName>
    <definedName name="BEx5IP6XL84PC8MGDH88R6D3GDNS" hidden="1">#REF!</definedName>
    <definedName name="BEx5J0FFP1KS4NGY20AEJI8VREEA" localSheetId="4" hidden="1">'[2]Reco Sheet for Fcast'!$I$9:$J$9</definedName>
    <definedName name="BEx5J0FFP1KS4NGY20AEJI8VREEA" localSheetId="1" hidden="1">'[2]Reco Sheet for Fcast'!$I$9:$J$9</definedName>
    <definedName name="BEx5J0FFP1KS4NGY20AEJI8VREEA" localSheetId="8" hidden="1">#REF!</definedName>
    <definedName name="BEx5J0FFP1KS4NGY20AEJI8VREEA" localSheetId="10" hidden="1">#REF!</definedName>
    <definedName name="BEx5J0FFP1KS4NGY20AEJI8VREEA" localSheetId="6" hidden="1">#REF!</definedName>
    <definedName name="BEx5J0FFP1KS4NGY20AEJI8VREEA" localSheetId="12" hidden="1">#REF!</definedName>
    <definedName name="BEx5J0FFP1KS4NGY20AEJI8VREEA" localSheetId="7" hidden="1">#REF!</definedName>
    <definedName name="BEx5J0FFP1KS4NGY20AEJI8VREEA" localSheetId="11" hidden="1">#REF!</definedName>
    <definedName name="BEx5J0FFP1KS4NGY20AEJI8VREEA" localSheetId="9" hidden="1">#REF!</definedName>
    <definedName name="BEx5J0FFP1KS4NGY20AEJI8VREEA" localSheetId="0" hidden="1">'[2]Reco Sheet for Fcast'!$I$9:$J$9</definedName>
    <definedName name="BEx5J0FFP1KS4NGY20AEJI8VREEA" hidden="1">#REF!</definedName>
    <definedName name="BEx5JF3ZXLDIS8VNKDCY7ZI7H1CI" localSheetId="4" hidden="1">'[2]Reco Sheet for Fcast'!$F$11:$G$11</definedName>
    <definedName name="BEx5JF3ZXLDIS8VNKDCY7ZI7H1CI" localSheetId="1" hidden="1">'[2]Reco Sheet for Fcast'!$F$11:$G$11</definedName>
    <definedName name="BEx5JF3ZXLDIS8VNKDCY7ZI7H1CI" localSheetId="8" hidden="1">#REF!</definedName>
    <definedName name="BEx5JF3ZXLDIS8VNKDCY7ZI7H1CI" localSheetId="10" hidden="1">#REF!</definedName>
    <definedName name="BEx5JF3ZXLDIS8VNKDCY7ZI7H1CI" localSheetId="6" hidden="1">#REF!</definedName>
    <definedName name="BEx5JF3ZXLDIS8VNKDCY7ZI7H1CI" localSheetId="12" hidden="1">#REF!</definedName>
    <definedName name="BEx5JF3ZXLDIS8VNKDCY7ZI7H1CI" localSheetId="7" hidden="1">#REF!</definedName>
    <definedName name="BEx5JF3ZXLDIS8VNKDCY7ZI7H1CI" localSheetId="11" hidden="1">#REF!</definedName>
    <definedName name="BEx5JF3ZXLDIS8VNKDCY7ZI7H1CI" localSheetId="9" hidden="1">#REF!</definedName>
    <definedName name="BEx5JF3ZXLDIS8VNKDCY7ZI7H1CI" localSheetId="0" hidden="1">'[2]Reco Sheet for Fcast'!$F$11:$G$11</definedName>
    <definedName name="BEx5JF3ZXLDIS8VNKDCY7ZI7H1CI" hidden="1">#REF!</definedName>
    <definedName name="BEx5JHCZJ8G6OOOW6EF3GABXKH6F" localSheetId="4" hidden="1">'[3]AMI P &amp; L'!#REF!</definedName>
    <definedName name="BEx5JHCZJ8G6OOOW6EF3GABXKH6F" localSheetId="1" hidden="1">'[3]AMI P &amp; L'!#REF!</definedName>
    <definedName name="BEx5JHCZJ8G6OOOW6EF3GABXKH6F" localSheetId="8" hidden="1">#REF!</definedName>
    <definedName name="BEx5JHCZJ8G6OOOW6EF3GABXKH6F" localSheetId="10" hidden="1">#REF!</definedName>
    <definedName name="BEx5JHCZJ8G6OOOW6EF3GABXKH6F" localSheetId="6" hidden="1">#REF!</definedName>
    <definedName name="BEx5JHCZJ8G6OOOW6EF3GABXKH6F" localSheetId="12" hidden="1">#REF!</definedName>
    <definedName name="BEx5JHCZJ8G6OOOW6EF3GABXKH6F" localSheetId="7" hidden="1">#REF!</definedName>
    <definedName name="BEx5JHCZJ8G6OOOW6EF3GABXKH6F" localSheetId="11" hidden="1">#REF!</definedName>
    <definedName name="BEx5JHCZJ8G6OOOW6EF3GABXKH6F" localSheetId="9" hidden="1">#REF!</definedName>
    <definedName name="BEx5JHCZJ8G6OOOW6EF3GABXKH6F" localSheetId="0" hidden="1">'[3]AMI P &amp; L'!#REF!</definedName>
    <definedName name="BEx5JHCZJ8G6OOOW6EF3GABXKH6F" hidden="1">#REF!</definedName>
    <definedName name="BEx5JJB6W446THXQCRUKD3I7RKLP" localSheetId="4" hidden="1">'[2]Reco Sheet for Fcast'!$F$8:$G$8</definedName>
    <definedName name="BEx5JJB6W446THXQCRUKD3I7RKLP" localSheetId="1" hidden="1">'[2]Reco Sheet for Fcast'!$F$8:$G$8</definedName>
    <definedName name="BEx5JJB6W446THXQCRUKD3I7RKLP" localSheetId="8" hidden="1">#REF!</definedName>
    <definedName name="BEx5JJB6W446THXQCRUKD3I7RKLP" localSheetId="10" hidden="1">#REF!</definedName>
    <definedName name="BEx5JJB6W446THXQCRUKD3I7RKLP" localSheetId="6" hidden="1">#REF!</definedName>
    <definedName name="BEx5JJB6W446THXQCRUKD3I7RKLP" localSheetId="12" hidden="1">#REF!</definedName>
    <definedName name="BEx5JJB6W446THXQCRUKD3I7RKLP" localSheetId="7" hidden="1">#REF!</definedName>
    <definedName name="BEx5JJB6W446THXQCRUKD3I7RKLP" localSheetId="11" hidden="1">#REF!</definedName>
    <definedName name="BEx5JJB6W446THXQCRUKD3I7RKLP" localSheetId="9" hidden="1">#REF!</definedName>
    <definedName name="BEx5JJB6W446THXQCRUKD3I7RKLP" localSheetId="0" hidden="1">'[2]Reco Sheet for Fcast'!$F$8:$G$8</definedName>
    <definedName name="BEx5JJB6W446THXQCRUKD3I7RKLP" hidden="1">#REF!</definedName>
    <definedName name="BEx5JNCT8Z7XSSPD5EMNAJELCU2V" localSheetId="4" hidden="1">'[3]AMI P &amp; L'!#REF!</definedName>
    <definedName name="BEx5JNCT8Z7XSSPD5EMNAJELCU2V" localSheetId="1" hidden="1">'[3]AMI P &amp; L'!#REF!</definedName>
    <definedName name="BEx5JNCT8Z7XSSPD5EMNAJELCU2V" localSheetId="8" hidden="1">#REF!</definedName>
    <definedName name="BEx5JNCT8Z7XSSPD5EMNAJELCU2V" localSheetId="10" hidden="1">#REF!</definedName>
    <definedName name="BEx5JNCT8Z7XSSPD5EMNAJELCU2V" localSheetId="6" hidden="1">#REF!</definedName>
    <definedName name="BEx5JNCT8Z7XSSPD5EMNAJELCU2V" localSheetId="12" hidden="1">#REF!</definedName>
    <definedName name="BEx5JNCT8Z7XSSPD5EMNAJELCU2V" localSheetId="7" hidden="1">#REF!</definedName>
    <definedName name="BEx5JNCT8Z7XSSPD5EMNAJELCU2V" localSheetId="11" hidden="1">#REF!</definedName>
    <definedName name="BEx5JNCT8Z7XSSPD5EMNAJELCU2V" localSheetId="9" hidden="1">#REF!</definedName>
    <definedName name="BEx5JNCT8Z7XSSPD5EMNAJELCU2V" localSheetId="0" hidden="1">'[3]AMI P &amp; L'!#REF!</definedName>
    <definedName name="BEx5JNCT8Z7XSSPD5EMNAJELCU2V" hidden="1">#REF!</definedName>
    <definedName name="BEx5JQCNT9Y4RM306CHC8IPY3HBZ" localSheetId="4" hidden="1">'[2]Reco Sheet for Fcast'!$F$15</definedName>
    <definedName name="BEx5JQCNT9Y4RM306CHC8IPY3HBZ" localSheetId="1" hidden="1">'[2]Reco Sheet for Fcast'!$F$15</definedName>
    <definedName name="BEx5JQCNT9Y4RM306CHC8IPY3HBZ" localSheetId="8" hidden="1">#REF!</definedName>
    <definedName name="BEx5JQCNT9Y4RM306CHC8IPY3HBZ" localSheetId="10" hidden="1">#REF!</definedName>
    <definedName name="BEx5JQCNT9Y4RM306CHC8IPY3HBZ" localSheetId="6" hidden="1">#REF!</definedName>
    <definedName name="BEx5JQCNT9Y4RM306CHC8IPY3HBZ" localSheetId="12" hidden="1">#REF!</definedName>
    <definedName name="BEx5JQCNT9Y4RM306CHC8IPY3HBZ" localSheetId="7" hidden="1">#REF!</definedName>
    <definedName name="BEx5JQCNT9Y4RM306CHC8IPY3HBZ" localSheetId="11" hidden="1">#REF!</definedName>
    <definedName name="BEx5JQCNT9Y4RM306CHC8IPY3HBZ" localSheetId="9" hidden="1">#REF!</definedName>
    <definedName name="BEx5JQCNT9Y4RM306CHC8IPY3HBZ" localSheetId="0" hidden="1">'[2]Reco Sheet for Fcast'!$F$15</definedName>
    <definedName name="BEx5JQCNT9Y4RM306CHC8IPY3HBZ" hidden="1">#REF!</definedName>
    <definedName name="BEx5K08PYKE6JOKBYIB006TX619P" localSheetId="4" hidden="1">'[2]Reco Sheet for Fcast'!$F$9:$G$9</definedName>
    <definedName name="BEx5K08PYKE6JOKBYIB006TX619P" localSheetId="1" hidden="1">'[2]Reco Sheet for Fcast'!$F$9:$G$9</definedName>
    <definedName name="BEx5K08PYKE6JOKBYIB006TX619P" localSheetId="8" hidden="1">#REF!</definedName>
    <definedName name="BEx5K08PYKE6JOKBYIB006TX619P" localSheetId="10" hidden="1">#REF!</definedName>
    <definedName name="BEx5K08PYKE6JOKBYIB006TX619P" localSheetId="6" hidden="1">#REF!</definedName>
    <definedName name="BEx5K08PYKE6JOKBYIB006TX619P" localSheetId="12" hidden="1">#REF!</definedName>
    <definedName name="BEx5K08PYKE6JOKBYIB006TX619P" localSheetId="7" hidden="1">#REF!</definedName>
    <definedName name="BEx5K08PYKE6JOKBYIB006TX619P" localSheetId="11" hidden="1">#REF!</definedName>
    <definedName name="BEx5K08PYKE6JOKBYIB006TX619P" localSheetId="9" hidden="1">#REF!</definedName>
    <definedName name="BEx5K08PYKE6JOKBYIB006TX619P" localSheetId="0" hidden="1">'[2]Reco Sheet for Fcast'!$F$9:$G$9</definedName>
    <definedName name="BEx5K08PYKE6JOKBYIB006TX619P" hidden="1">#REF!</definedName>
    <definedName name="BEx5K51DSERT1TR7B4A29R41W4NX" localSheetId="4" hidden="1">'[2]Reco Sheet for Fcast'!$I$7:$J$7</definedName>
    <definedName name="BEx5K51DSERT1TR7B4A29R41W4NX" localSheetId="1" hidden="1">'[2]Reco Sheet for Fcast'!$I$7:$J$7</definedName>
    <definedName name="BEx5K51DSERT1TR7B4A29R41W4NX" localSheetId="8" hidden="1">#REF!</definedName>
    <definedName name="BEx5K51DSERT1TR7B4A29R41W4NX" localSheetId="10" hidden="1">#REF!</definedName>
    <definedName name="BEx5K51DSERT1TR7B4A29R41W4NX" localSheetId="6" hidden="1">#REF!</definedName>
    <definedName name="BEx5K51DSERT1TR7B4A29R41W4NX" localSheetId="12" hidden="1">#REF!</definedName>
    <definedName name="BEx5K51DSERT1TR7B4A29R41W4NX" localSheetId="7" hidden="1">#REF!</definedName>
    <definedName name="BEx5K51DSERT1TR7B4A29R41W4NX" localSheetId="11" hidden="1">#REF!</definedName>
    <definedName name="BEx5K51DSERT1TR7B4A29R41W4NX" localSheetId="9" hidden="1">#REF!</definedName>
    <definedName name="BEx5K51DSERT1TR7B4A29R41W4NX" localSheetId="0" hidden="1">'[2]Reco Sheet for Fcast'!$I$7:$J$7</definedName>
    <definedName name="BEx5K51DSERT1TR7B4A29R41W4NX" hidden="1">#REF!</definedName>
    <definedName name="BEx5K7A7V5B87CW37IBINCOQ134P" localSheetId="8" hidden="1">#REF!</definedName>
    <definedName name="BEx5K7A7V5B87CW37IBINCOQ134P" localSheetId="10" hidden="1">#REF!</definedName>
    <definedName name="BEx5K7A7V5B87CW37IBINCOQ134P" localSheetId="6" hidden="1">#REF!</definedName>
    <definedName name="BEx5K7A7V5B87CW37IBINCOQ134P" localSheetId="12" hidden="1">#REF!</definedName>
    <definedName name="BEx5K7A7V5B87CW37IBINCOQ134P" localSheetId="7" hidden="1">#REF!</definedName>
    <definedName name="BEx5K7A7V5B87CW37IBINCOQ134P" localSheetId="11" hidden="1">#REF!</definedName>
    <definedName name="BEx5K7A7V5B87CW37IBINCOQ134P" localSheetId="9" hidden="1">#REF!</definedName>
    <definedName name="BEx5K7A7V5B87CW37IBINCOQ134P" hidden="1">#REF!</definedName>
    <definedName name="BEx5KPPUWH07Z2O11MRLNQCDXDNV" hidden="1">#REF!</definedName>
    <definedName name="BEx5KYER580I4T7WTLMUN7NLNP5K" localSheetId="4" hidden="1">'[2]Reco Sheet for Fcast'!$F$10:$G$10</definedName>
    <definedName name="BEx5KYER580I4T7WTLMUN7NLNP5K" localSheetId="1" hidden="1">'[2]Reco Sheet for Fcast'!$F$10:$G$10</definedName>
    <definedName name="BEx5KYER580I4T7WTLMUN7NLNP5K" localSheetId="8" hidden="1">#REF!</definedName>
    <definedName name="BEx5KYER580I4T7WTLMUN7NLNP5K" localSheetId="10" hidden="1">#REF!</definedName>
    <definedName name="BEx5KYER580I4T7WTLMUN7NLNP5K" localSheetId="6" hidden="1">#REF!</definedName>
    <definedName name="BEx5KYER580I4T7WTLMUN7NLNP5K" localSheetId="12" hidden="1">#REF!</definedName>
    <definedName name="BEx5KYER580I4T7WTLMUN7NLNP5K" localSheetId="7" hidden="1">#REF!</definedName>
    <definedName name="BEx5KYER580I4T7WTLMUN7NLNP5K" localSheetId="11" hidden="1">#REF!</definedName>
    <definedName name="BEx5KYER580I4T7WTLMUN7NLNP5K" localSheetId="9" hidden="1">#REF!</definedName>
    <definedName name="BEx5KYER580I4T7WTLMUN7NLNP5K" localSheetId="0" hidden="1">'[2]Reco Sheet for Fcast'!$F$10:$G$10</definedName>
    <definedName name="BEx5KYER580I4T7WTLMUN7NLNP5K" hidden="1">#REF!</definedName>
    <definedName name="BEx5L4UOHIBIXCOOD5809ABRZ9A8" hidden="1">'[2]Reco Sheet for Fcast'!$I$11:$J$11</definedName>
    <definedName name="BEx5LHLB3M6K4ZKY2F42QBZT30ZH" localSheetId="4" hidden="1">'[2]Reco Sheet for Fcast'!$I$9:$J$9</definedName>
    <definedName name="BEx5LHLB3M6K4ZKY2F42QBZT30ZH" localSheetId="1" hidden="1">'[2]Reco Sheet for Fcast'!$I$9:$J$9</definedName>
    <definedName name="BEx5LHLB3M6K4ZKY2F42QBZT30ZH" localSheetId="8" hidden="1">#REF!</definedName>
    <definedName name="BEx5LHLB3M6K4ZKY2F42QBZT30ZH" localSheetId="10" hidden="1">#REF!</definedName>
    <definedName name="BEx5LHLB3M6K4ZKY2F42QBZT30ZH" localSheetId="6" hidden="1">#REF!</definedName>
    <definedName name="BEx5LHLB3M6K4ZKY2F42QBZT30ZH" localSheetId="12" hidden="1">#REF!</definedName>
    <definedName name="BEx5LHLB3M6K4ZKY2F42QBZT30ZH" localSheetId="7" hidden="1">#REF!</definedName>
    <definedName name="BEx5LHLB3M6K4ZKY2F42QBZT30ZH" localSheetId="11" hidden="1">#REF!</definedName>
    <definedName name="BEx5LHLB3M6K4ZKY2F42QBZT30ZH" localSheetId="9" hidden="1">#REF!</definedName>
    <definedName name="BEx5LHLB3M6K4ZKY2F42QBZT30ZH" localSheetId="0" hidden="1">'[2]Reco Sheet for Fcast'!$I$9:$J$9</definedName>
    <definedName name="BEx5LHLB3M6K4ZKY2F42QBZT30ZH" hidden="1">#REF!</definedName>
    <definedName name="BEx5LRMNU3HXIE1BUMDHRU31F7JJ" localSheetId="4" hidden="1">'[2]Reco Sheet for Fcast'!$F$6:$G$6</definedName>
    <definedName name="BEx5LRMNU3HXIE1BUMDHRU31F7JJ" localSheetId="1" hidden="1">'[2]Reco Sheet for Fcast'!$F$6:$G$6</definedName>
    <definedName name="BEx5LRMNU3HXIE1BUMDHRU31F7JJ" localSheetId="8" hidden="1">#REF!</definedName>
    <definedName name="BEx5LRMNU3HXIE1BUMDHRU31F7JJ" localSheetId="10" hidden="1">#REF!</definedName>
    <definedName name="BEx5LRMNU3HXIE1BUMDHRU31F7JJ" localSheetId="6" hidden="1">#REF!</definedName>
    <definedName name="BEx5LRMNU3HXIE1BUMDHRU31F7JJ" localSheetId="12" hidden="1">#REF!</definedName>
    <definedName name="BEx5LRMNU3HXIE1BUMDHRU31F7JJ" localSheetId="7" hidden="1">#REF!</definedName>
    <definedName name="BEx5LRMNU3HXIE1BUMDHRU31F7JJ" localSheetId="11" hidden="1">#REF!</definedName>
    <definedName name="BEx5LRMNU3HXIE1BUMDHRU31F7JJ" localSheetId="9" hidden="1">#REF!</definedName>
    <definedName name="BEx5LRMNU3HXIE1BUMDHRU31F7JJ" localSheetId="0" hidden="1">'[2]Reco Sheet for Fcast'!$F$6:$G$6</definedName>
    <definedName name="BEx5LRMNU3HXIE1BUMDHRU31F7JJ" hidden="1">#REF!</definedName>
    <definedName name="BEx5LSJ1LPUAX3ENSPECWPG4J7D1" localSheetId="4" hidden="1">'[3]AMI P &amp; L'!#REF!</definedName>
    <definedName name="BEx5LSJ1LPUAX3ENSPECWPG4J7D1" localSheetId="1" hidden="1">'[3]AMI P &amp; L'!#REF!</definedName>
    <definedName name="BEx5LSJ1LPUAX3ENSPECWPG4J7D1" localSheetId="8" hidden="1">#REF!</definedName>
    <definedName name="BEx5LSJ1LPUAX3ENSPECWPG4J7D1" localSheetId="10" hidden="1">#REF!</definedName>
    <definedName name="BEx5LSJ1LPUAX3ENSPECWPG4J7D1" localSheetId="6" hidden="1">#REF!</definedName>
    <definedName name="BEx5LSJ1LPUAX3ENSPECWPG4J7D1" localSheetId="12" hidden="1">#REF!</definedName>
    <definedName name="BEx5LSJ1LPUAX3ENSPECWPG4J7D1" localSheetId="7" hidden="1">#REF!</definedName>
    <definedName name="BEx5LSJ1LPUAX3ENSPECWPG4J7D1" localSheetId="11" hidden="1">#REF!</definedName>
    <definedName name="BEx5LSJ1LPUAX3ENSPECWPG4J7D1" localSheetId="9" hidden="1">#REF!</definedName>
    <definedName name="BEx5LSJ1LPUAX3ENSPECWPG4J7D1" localSheetId="0" hidden="1">'[3]AMI P &amp; L'!#REF!</definedName>
    <definedName name="BEx5LSJ1LPUAX3ENSPECWPG4J7D1" hidden="1">#REF!</definedName>
    <definedName name="BEx5LTKQ8RQWJE4BC88OP928893U" localSheetId="4" hidden="1">'[3]AMI P &amp; L'!#REF!</definedName>
    <definedName name="BEx5LTKQ8RQWJE4BC88OP928893U" localSheetId="1" hidden="1">'[3]AMI P &amp; L'!#REF!</definedName>
    <definedName name="BEx5LTKQ8RQWJE4BC88OP928893U" localSheetId="8" hidden="1">#REF!</definedName>
    <definedName name="BEx5LTKQ8RQWJE4BC88OP928893U" localSheetId="10" hidden="1">#REF!</definedName>
    <definedName name="BEx5LTKQ8RQWJE4BC88OP928893U" localSheetId="6" hidden="1">#REF!</definedName>
    <definedName name="BEx5LTKQ8RQWJE4BC88OP928893U" localSheetId="12" hidden="1">#REF!</definedName>
    <definedName name="BEx5LTKQ8RQWJE4BC88OP928893U" localSheetId="7" hidden="1">#REF!</definedName>
    <definedName name="BEx5LTKQ8RQWJE4BC88OP928893U" localSheetId="11" hidden="1">#REF!</definedName>
    <definedName name="BEx5LTKQ8RQWJE4BC88OP928893U" localSheetId="9" hidden="1">#REF!</definedName>
    <definedName name="BEx5LTKQ8RQWJE4BC88OP928893U" localSheetId="0" hidden="1">'[3]AMI P &amp; L'!#REF!</definedName>
    <definedName name="BEx5LTKQ8RQWJE4BC88OP928893U" hidden="1">#REF!</definedName>
    <definedName name="BEx5M546YZ7NO71MCE85UEOMLNNA" hidden="1">#REF!</definedName>
    <definedName name="BEx5M8K77051VPFG26GB653QP5Z8" hidden="1">#REF!</definedName>
    <definedName name="BEx5MB9BR71LZDG7XXQ2EO58JC5F" localSheetId="4" hidden="1">'[2]Reco Sheet for Fcast'!$H$2:$I$2</definedName>
    <definedName name="BEx5MB9BR71LZDG7XXQ2EO58JC5F" localSheetId="1" hidden="1">'[2]Reco Sheet for Fcast'!$H$2:$I$2</definedName>
    <definedName name="BEx5MB9BR71LZDG7XXQ2EO58JC5F" localSheetId="8" hidden="1">#REF!</definedName>
    <definedName name="BEx5MB9BR71LZDG7XXQ2EO58JC5F" localSheetId="10" hidden="1">#REF!</definedName>
    <definedName name="BEx5MB9BR71LZDG7XXQ2EO58JC5F" localSheetId="6" hidden="1">#REF!</definedName>
    <definedName name="BEx5MB9BR71LZDG7XXQ2EO58JC5F" localSheetId="12" hidden="1">#REF!</definedName>
    <definedName name="BEx5MB9BR71LZDG7XXQ2EO58JC5F" localSheetId="7" hidden="1">#REF!</definedName>
    <definedName name="BEx5MB9BR71LZDG7XXQ2EO58JC5F" localSheetId="11" hidden="1">#REF!</definedName>
    <definedName name="BEx5MB9BR71LZDG7XXQ2EO58JC5F" localSheetId="9" hidden="1">#REF!</definedName>
    <definedName name="BEx5MB9BR71LZDG7XXQ2EO58JC5F" localSheetId="0" hidden="1">'[2]Reco Sheet for Fcast'!$H$2:$I$2</definedName>
    <definedName name="BEx5MB9BR71LZDG7XXQ2EO58JC5F" hidden="1">#REF!</definedName>
    <definedName name="BEx5MLQZM68YQSKARVWTTPINFQ2C" localSheetId="4" hidden="1">'[5]R8. Capl incl Margins'!#REF!</definedName>
    <definedName name="BEx5MLQZM68YQSKARVWTTPINFQ2C" localSheetId="1" hidden="1">'[5]R8. Capl incl Margins'!#REF!</definedName>
    <definedName name="BEx5MLQZM68YQSKARVWTTPINFQ2C" localSheetId="8" hidden="1">#REF!</definedName>
    <definedName name="BEx5MLQZM68YQSKARVWTTPINFQ2C" localSheetId="10" hidden="1">#REF!</definedName>
    <definedName name="BEx5MLQZM68YQSKARVWTTPINFQ2C" localSheetId="6" hidden="1">#REF!</definedName>
    <definedName name="BEx5MLQZM68YQSKARVWTTPINFQ2C" localSheetId="12" hidden="1">#REF!</definedName>
    <definedName name="BEx5MLQZM68YQSKARVWTTPINFQ2C" localSheetId="7" hidden="1">#REF!</definedName>
    <definedName name="BEx5MLQZM68YQSKARVWTTPINFQ2C" localSheetId="11" hidden="1">#REF!</definedName>
    <definedName name="BEx5MLQZM68YQSKARVWTTPINFQ2C" localSheetId="9" hidden="1">#REF!</definedName>
    <definedName name="BEx5MLQZM68YQSKARVWTTPINFQ2C" localSheetId="0" hidden="1">'[5]R8. Capl incl Margins'!#REF!</definedName>
    <definedName name="BEx5MLQZM68YQSKARVWTTPINFQ2C" hidden="1">#REF!</definedName>
    <definedName name="BEx5MNJOK67XCB4M5BSZPG7MG227" hidden="1">#REF!</definedName>
    <definedName name="BEx5MRL96B0L82YH61D134C2XSGQ" hidden="1">#REF!</definedName>
    <definedName name="BEx5MVHOG4GCI4HKTOTP194VMNRA" localSheetId="8" hidden="1">#REF!</definedName>
    <definedName name="BEx5MVHOG4GCI4HKTOTP194VMNRA" localSheetId="10" hidden="1">#REF!</definedName>
    <definedName name="BEx5MVHOG4GCI4HKTOTP194VMNRA" localSheetId="6" hidden="1">#REF!</definedName>
    <definedName name="BEx5MVHOG4GCI4HKTOTP194VMNRA" localSheetId="12" hidden="1">#REF!</definedName>
    <definedName name="BEx5MVHOG4GCI4HKTOTP194VMNRA" localSheetId="7" hidden="1">#REF!</definedName>
    <definedName name="BEx5MVHOG4GCI4HKTOTP194VMNRA" localSheetId="11" hidden="1">#REF!</definedName>
    <definedName name="BEx5MVHOG4GCI4HKTOTP194VMNRA" localSheetId="9" hidden="1">#REF!</definedName>
    <definedName name="BEx5MVHOG4GCI4HKTOTP194VMNRA" hidden="1">#REF!</definedName>
    <definedName name="BEx5MVXTKNBXHNWTL43C670E4KXC" localSheetId="4" hidden="1">'[2]Reco Sheet for Fcast'!$F$15</definedName>
    <definedName name="BEx5MVXTKNBXHNWTL43C670E4KXC" localSheetId="1" hidden="1">'[2]Reco Sheet for Fcast'!$F$15</definedName>
    <definedName name="BEx5MVXTKNBXHNWTL43C670E4KXC" localSheetId="8" hidden="1">#REF!</definedName>
    <definedName name="BEx5MVXTKNBXHNWTL43C670E4KXC" localSheetId="10" hidden="1">#REF!</definedName>
    <definedName name="BEx5MVXTKNBXHNWTL43C670E4KXC" localSheetId="6" hidden="1">#REF!</definedName>
    <definedName name="BEx5MVXTKNBXHNWTL43C670E4KXC" localSheetId="12" hidden="1">#REF!</definedName>
    <definedName name="BEx5MVXTKNBXHNWTL43C670E4KXC" localSheetId="7" hidden="1">#REF!</definedName>
    <definedName name="BEx5MVXTKNBXHNWTL43C670E4KXC" localSheetId="11" hidden="1">#REF!</definedName>
    <definedName name="BEx5MVXTKNBXHNWTL43C670E4KXC" localSheetId="9" hidden="1">#REF!</definedName>
    <definedName name="BEx5MVXTKNBXHNWTL43C670E4KXC" localSheetId="0" hidden="1">'[2]Reco Sheet for Fcast'!$F$15</definedName>
    <definedName name="BEx5MVXTKNBXHNWTL43C670E4KXC" hidden="1">#REF!</definedName>
    <definedName name="BEx5N4XI4PWB1W9PMZ4O5R0HWTYD" localSheetId="4" hidden="1">'[2]Reco Sheet for Fcast'!$I$8:$J$8</definedName>
    <definedName name="BEx5N4XI4PWB1W9PMZ4O5R0HWTYD" localSheetId="1" hidden="1">'[2]Reco Sheet for Fcast'!$I$8:$J$8</definedName>
    <definedName name="BEx5N4XI4PWB1W9PMZ4O5R0HWTYD" localSheetId="8" hidden="1">#REF!</definedName>
    <definedName name="BEx5N4XI4PWB1W9PMZ4O5R0HWTYD" localSheetId="10" hidden="1">#REF!</definedName>
    <definedName name="BEx5N4XI4PWB1W9PMZ4O5R0HWTYD" localSheetId="6" hidden="1">#REF!</definedName>
    <definedName name="BEx5N4XI4PWB1W9PMZ4O5R0HWTYD" localSheetId="12" hidden="1">#REF!</definedName>
    <definedName name="BEx5N4XI4PWB1W9PMZ4O5R0HWTYD" localSheetId="7" hidden="1">#REF!</definedName>
    <definedName name="BEx5N4XI4PWB1W9PMZ4O5R0HWTYD" localSheetId="11" hidden="1">#REF!</definedName>
    <definedName name="BEx5N4XI4PWB1W9PMZ4O5R0HWTYD" localSheetId="9" hidden="1">#REF!</definedName>
    <definedName name="BEx5N4XI4PWB1W9PMZ4O5R0HWTYD" localSheetId="0" hidden="1">'[2]Reco Sheet for Fcast'!$I$8:$J$8</definedName>
    <definedName name="BEx5N4XI4PWB1W9PMZ4O5R0HWTYD" hidden="1">#REF!</definedName>
    <definedName name="BEx5N7XD7KVST36P3QB9SQKKS2L8" hidden="1">#REF!</definedName>
    <definedName name="BEx5NA68N6FJFX9UJXK4M14U487F" localSheetId="4" hidden="1">'[2]Reco Sheet for Fcast'!$F$6:$G$6</definedName>
    <definedName name="BEx5NA68N6FJFX9UJXK4M14U487F" localSheetId="1" hidden="1">'[2]Reco Sheet for Fcast'!$F$6:$G$6</definedName>
    <definedName name="BEx5NA68N6FJFX9UJXK4M14U487F" localSheetId="8" hidden="1">#REF!</definedName>
    <definedName name="BEx5NA68N6FJFX9UJXK4M14U487F" localSheetId="10" hidden="1">#REF!</definedName>
    <definedName name="BEx5NA68N6FJFX9UJXK4M14U487F" localSheetId="6" hidden="1">#REF!</definedName>
    <definedName name="BEx5NA68N6FJFX9UJXK4M14U487F" localSheetId="12" hidden="1">#REF!</definedName>
    <definedName name="BEx5NA68N6FJFX9UJXK4M14U487F" localSheetId="7" hidden="1">#REF!</definedName>
    <definedName name="BEx5NA68N6FJFX9UJXK4M14U487F" localSheetId="11" hidden="1">#REF!</definedName>
    <definedName name="BEx5NA68N6FJFX9UJXK4M14U487F" localSheetId="9" hidden="1">#REF!</definedName>
    <definedName name="BEx5NA68N6FJFX9UJXK4M14U487F" localSheetId="0" hidden="1">'[2]Reco Sheet for Fcast'!$F$6:$G$6</definedName>
    <definedName name="BEx5NA68N6FJFX9UJXK4M14U487F" hidden="1">#REF!</definedName>
    <definedName name="BEx5NIKBG2GDJOYGE3WCXKU7YY51" localSheetId="4" hidden="1">'[2]Reco Sheet for Fcast'!$I$6:$J$6</definedName>
    <definedName name="BEx5NIKBG2GDJOYGE3WCXKU7YY51" localSheetId="1" hidden="1">'[2]Reco Sheet for Fcast'!$I$6:$J$6</definedName>
    <definedName name="BEx5NIKBG2GDJOYGE3WCXKU7YY51" localSheetId="8" hidden="1">#REF!</definedName>
    <definedName name="BEx5NIKBG2GDJOYGE3WCXKU7YY51" localSheetId="10" hidden="1">#REF!</definedName>
    <definedName name="BEx5NIKBG2GDJOYGE3WCXKU7YY51" localSheetId="6" hidden="1">#REF!</definedName>
    <definedName name="BEx5NIKBG2GDJOYGE3WCXKU7YY51" localSheetId="12" hidden="1">#REF!</definedName>
    <definedName name="BEx5NIKBG2GDJOYGE3WCXKU7YY51" localSheetId="7" hidden="1">#REF!</definedName>
    <definedName name="BEx5NIKBG2GDJOYGE3WCXKU7YY51" localSheetId="11" hidden="1">#REF!</definedName>
    <definedName name="BEx5NIKBG2GDJOYGE3WCXKU7YY51" localSheetId="9" hidden="1">#REF!</definedName>
    <definedName name="BEx5NIKBG2GDJOYGE3WCXKU7YY51" localSheetId="0" hidden="1">'[2]Reco Sheet for Fcast'!$I$6:$J$6</definedName>
    <definedName name="BEx5NIKBG2GDJOYGE3WCXKU7YY51" hidden="1">#REF!</definedName>
    <definedName name="BEx5NSR5TOWVPB0IJTHU8NR2QP7V" hidden="1">#REF!</definedName>
    <definedName name="BEx5NV06L5J5IMKGOMGKGJ4PBZCD" localSheetId="4" hidden="1">'[3]AMI P &amp; L'!#REF!</definedName>
    <definedName name="BEx5NV06L5J5IMKGOMGKGJ4PBZCD" localSheetId="1" hidden="1">'[3]AMI P &amp; L'!#REF!</definedName>
    <definedName name="BEx5NV06L5J5IMKGOMGKGJ4PBZCD" localSheetId="8" hidden="1">#REF!</definedName>
    <definedName name="BEx5NV06L5J5IMKGOMGKGJ4PBZCD" localSheetId="10" hidden="1">#REF!</definedName>
    <definedName name="BEx5NV06L5J5IMKGOMGKGJ4PBZCD" localSheetId="6" hidden="1">#REF!</definedName>
    <definedName name="BEx5NV06L5J5IMKGOMGKGJ4PBZCD" localSheetId="12" hidden="1">#REF!</definedName>
    <definedName name="BEx5NV06L5J5IMKGOMGKGJ4PBZCD" localSheetId="7" hidden="1">#REF!</definedName>
    <definedName name="BEx5NV06L5J5IMKGOMGKGJ4PBZCD" localSheetId="11" hidden="1">#REF!</definedName>
    <definedName name="BEx5NV06L5J5IMKGOMGKGJ4PBZCD" localSheetId="9" hidden="1">#REF!</definedName>
    <definedName name="BEx5NV06L5J5IMKGOMGKGJ4PBZCD" localSheetId="0" hidden="1">'[3]AMI P &amp; L'!#REF!</definedName>
    <definedName name="BEx5NV06L5J5IMKGOMGKGJ4PBZCD" hidden="1">#REF!</definedName>
    <definedName name="BEx5NYWGL11PONS3NLWC5KAXTZ5B" hidden="1">#REF!</definedName>
    <definedName name="BEx5NZSSQ6PY99ZX2D7Q9IGOR34W" localSheetId="4" hidden="1">'[2]Reco Sheet for Fcast'!$F$10:$G$10</definedName>
    <definedName name="BEx5NZSSQ6PY99ZX2D7Q9IGOR34W" localSheetId="1" hidden="1">'[2]Reco Sheet for Fcast'!$F$10:$G$10</definedName>
    <definedName name="BEx5NZSSQ6PY99ZX2D7Q9IGOR34W" localSheetId="8" hidden="1">#REF!</definedName>
    <definedName name="BEx5NZSSQ6PY99ZX2D7Q9IGOR34W" localSheetId="10" hidden="1">#REF!</definedName>
    <definedName name="BEx5NZSSQ6PY99ZX2D7Q9IGOR34W" localSheetId="6" hidden="1">#REF!</definedName>
    <definedName name="BEx5NZSSQ6PY99ZX2D7Q9IGOR34W" localSheetId="12" hidden="1">#REF!</definedName>
    <definedName name="BEx5NZSSQ6PY99ZX2D7Q9IGOR34W" localSheetId="7" hidden="1">#REF!</definedName>
    <definedName name="BEx5NZSSQ6PY99ZX2D7Q9IGOR34W" localSheetId="11" hidden="1">#REF!</definedName>
    <definedName name="BEx5NZSSQ6PY99ZX2D7Q9IGOR34W" localSheetId="9" hidden="1">#REF!</definedName>
    <definedName name="BEx5NZSSQ6PY99ZX2D7Q9IGOR34W" localSheetId="0" hidden="1">'[2]Reco Sheet for Fcast'!$F$10:$G$10</definedName>
    <definedName name="BEx5NZSSQ6PY99ZX2D7Q9IGOR34W" hidden="1">#REF!</definedName>
    <definedName name="BEx5O3ZUQ2OARA1CDOZ3NC4UE5AA" localSheetId="4" hidden="1">'[2]Reco Sheet for Fcast'!$F$11:$G$11</definedName>
    <definedName name="BEx5O3ZUQ2OARA1CDOZ3NC4UE5AA" localSheetId="1" hidden="1">'[2]Reco Sheet for Fcast'!$F$11:$G$11</definedName>
    <definedName name="BEx5O3ZUQ2OARA1CDOZ3NC4UE5AA" localSheetId="8" hidden="1">#REF!</definedName>
    <definedName name="BEx5O3ZUQ2OARA1CDOZ3NC4UE5AA" localSheetId="10" hidden="1">#REF!</definedName>
    <definedName name="BEx5O3ZUQ2OARA1CDOZ3NC4UE5AA" localSheetId="6" hidden="1">#REF!</definedName>
    <definedName name="BEx5O3ZUQ2OARA1CDOZ3NC4UE5AA" localSheetId="12" hidden="1">#REF!</definedName>
    <definedName name="BEx5O3ZUQ2OARA1CDOZ3NC4UE5AA" localSheetId="7" hidden="1">#REF!</definedName>
    <definedName name="BEx5O3ZUQ2OARA1CDOZ3NC4UE5AA" localSheetId="11" hidden="1">#REF!</definedName>
    <definedName name="BEx5O3ZUQ2OARA1CDOZ3NC4UE5AA" localSheetId="9" hidden="1">#REF!</definedName>
    <definedName name="BEx5O3ZUQ2OARA1CDOZ3NC4UE5AA" localSheetId="0" hidden="1">'[2]Reco Sheet for Fcast'!$F$11:$G$11</definedName>
    <definedName name="BEx5O3ZUQ2OARA1CDOZ3NC4UE5AA" hidden="1">#REF!</definedName>
    <definedName name="BEx5O4W2CDZ97ARPFCXY9369L5LX" hidden="1">#REF!</definedName>
    <definedName name="BEx5O8N0SPY10WRHN2NNGU5BUWPZ" hidden="1">#REF!</definedName>
    <definedName name="BEx5OAFS0NJ2CB86A02E1JYHMLQ1" localSheetId="4" hidden="1">'[2]Reco Sheet for Fcast'!$I$6:$J$6</definedName>
    <definedName name="BEx5OAFS0NJ2CB86A02E1JYHMLQ1" localSheetId="1" hidden="1">'[2]Reco Sheet for Fcast'!$I$6:$J$6</definedName>
    <definedName name="BEx5OAFS0NJ2CB86A02E1JYHMLQ1" localSheetId="8" hidden="1">#REF!</definedName>
    <definedName name="BEx5OAFS0NJ2CB86A02E1JYHMLQ1" localSheetId="10" hidden="1">#REF!</definedName>
    <definedName name="BEx5OAFS0NJ2CB86A02E1JYHMLQ1" localSheetId="6" hidden="1">#REF!</definedName>
    <definedName name="BEx5OAFS0NJ2CB86A02E1JYHMLQ1" localSheetId="12" hidden="1">#REF!</definedName>
    <definedName name="BEx5OAFS0NJ2CB86A02E1JYHMLQ1" localSheetId="7" hidden="1">#REF!</definedName>
    <definedName name="BEx5OAFS0NJ2CB86A02E1JYHMLQ1" localSheetId="11" hidden="1">#REF!</definedName>
    <definedName name="BEx5OAFS0NJ2CB86A02E1JYHMLQ1" localSheetId="9" hidden="1">#REF!</definedName>
    <definedName name="BEx5OAFS0NJ2CB86A02E1JYHMLQ1" localSheetId="0" hidden="1">'[2]Reco Sheet for Fcast'!$I$6:$J$6</definedName>
    <definedName name="BEx5OAFS0NJ2CB86A02E1JYHMLQ1" hidden="1">#REF!</definedName>
    <definedName name="BEx5OG4RPU8W1ETWDWM234NYYYEN" localSheetId="4" hidden="1">'[2]Reco Sheet for Fcast'!$F$8:$G$8</definedName>
    <definedName name="BEx5OG4RPU8W1ETWDWM234NYYYEN" localSheetId="1" hidden="1">'[2]Reco Sheet for Fcast'!$F$8:$G$8</definedName>
    <definedName name="BEx5OG4RPU8W1ETWDWM234NYYYEN" localSheetId="8" hidden="1">#REF!</definedName>
    <definedName name="BEx5OG4RPU8W1ETWDWM234NYYYEN" localSheetId="10" hidden="1">#REF!</definedName>
    <definedName name="BEx5OG4RPU8W1ETWDWM234NYYYEN" localSheetId="6" hidden="1">#REF!</definedName>
    <definedName name="BEx5OG4RPU8W1ETWDWM234NYYYEN" localSheetId="12" hidden="1">#REF!</definedName>
    <definedName name="BEx5OG4RPU8W1ETWDWM234NYYYEN" localSheetId="7" hidden="1">#REF!</definedName>
    <definedName name="BEx5OG4RPU8W1ETWDWM234NYYYEN" localSheetId="11" hidden="1">#REF!</definedName>
    <definedName name="BEx5OG4RPU8W1ETWDWM234NYYYEN" localSheetId="9" hidden="1">#REF!</definedName>
    <definedName name="BEx5OG4RPU8W1ETWDWM234NYYYEN" localSheetId="0" hidden="1">'[2]Reco Sheet for Fcast'!$F$8:$G$8</definedName>
    <definedName name="BEx5OG4RPU8W1ETWDWM234NYYYEN" hidden="1">#REF!</definedName>
    <definedName name="BEx5OI8A918ASPES3DKIOFPMA4SS" hidden="1">#REF!</definedName>
    <definedName name="BEx5OP9Y43F99O2IT69MKCCXGL61" localSheetId="4" hidden="1">'[2]Reco Sheet for Fcast'!$F$9:$G$9</definedName>
    <definedName name="BEx5OP9Y43F99O2IT69MKCCXGL61" localSheetId="1" hidden="1">'[2]Reco Sheet for Fcast'!$F$9:$G$9</definedName>
    <definedName name="BEx5OP9Y43F99O2IT69MKCCXGL61" localSheetId="8" hidden="1">#REF!</definedName>
    <definedName name="BEx5OP9Y43F99O2IT69MKCCXGL61" localSheetId="10" hidden="1">#REF!</definedName>
    <definedName name="BEx5OP9Y43F99O2IT69MKCCXGL61" localSheetId="6" hidden="1">#REF!</definedName>
    <definedName name="BEx5OP9Y43F99O2IT69MKCCXGL61" localSheetId="12" hidden="1">#REF!</definedName>
    <definedName name="BEx5OP9Y43F99O2IT69MKCCXGL61" localSheetId="7" hidden="1">#REF!</definedName>
    <definedName name="BEx5OP9Y43F99O2IT69MKCCXGL61" localSheetId="11" hidden="1">#REF!</definedName>
    <definedName name="BEx5OP9Y43F99O2IT69MKCCXGL61" localSheetId="9" hidden="1">#REF!</definedName>
    <definedName name="BEx5OP9Y43F99O2IT69MKCCXGL61" localSheetId="0" hidden="1">'[2]Reco Sheet for Fcast'!$F$9:$G$9</definedName>
    <definedName name="BEx5OP9Y43F99O2IT69MKCCXGL61" hidden="1">#REF!</definedName>
    <definedName name="BEx5P9Y9RDXNUAJ6CZ2LHMM8IM7T" localSheetId="4" hidden="1">'[2]Reco Sheet for Fcast'!$F$8:$G$8</definedName>
    <definedName name="BEx5P9Y9RDXNUAJ6CZ2LHMM8IM7T" localSheetId="1" hidden="1">'[2]Reco Sheet for Fcast'!$F$8:$G$8</definedName>
    <definedName name="BEx5P9Y9RDXNUAJ6CZ2LHMM8IM7T" localSheetId="8" hidden="1">#REF!</definedName>
    <definedName name="BEx5P9Y9RDXNUAJ6CZ2LHMM8IM7T" localSheetId="10" hidden="1">#REF!</definedName>
    <definedName name="BEx5P9Y9RDXNUAJ6CZ2LHMM8IM7T" localSheetId="6" hidden="1">#REF!</definedName>
    <definedName name="BEx5P9Y9RDXNUAJ6CZ2LHMM8IM7T" localSheetId="12" hidden="1">#REF!</definedName>
    <definedName name="BEx5P9Y9RDXNUAJ6CZ2LHMM8IM7T" localSheetId="7" hidden="1">#REF!</definedName>
    <definedName name="BEx5P9Y9RDXNUAJ6CZ2LHMM8IM7T" localSheetId="11" hidden="1">#REF!</definedName>
    <definedName name="BEx5P9Y9RDXNUAJ6CZ2LHMM8IM7T" localSheetId="9" hidden="1">#REF!</definedName>
    <definedName name="BEx5P9Y9RDXNUAJ6CZ2LHMM8IM7T" localSheetId="0" hidden="1">'[2]Reco Sheet for Fcast'!$F$8:$G$8</definedName>
    <definedName name="BEx5P9Y9RDXNUAJ6CZ2LHMM8IM7T" hidden="1">#REF!</definedName>
    <definedName name="BEx5PFHZ2UN3YUFWK441BHJLXFZ5" hidden="1">#REF!</definedName>
    <definedName name="BEx5PHWB2C0D5QLP3BZIP3UO7DIZ" localSheetId="4" hidden="1">'[2]Reco Sheet for Fcast'!$I$6:$J$6</definedName>
    <definedName name="BEx5PHWB2C0D5QLP3BZIP3UO7DIZ" localSheetId="1" hidden="1">'[2]Reco Sheet for Fcast'!$I$6:$J$6</definedName>
    <definedName name="BEx5PHWB2C0D5QLP3BZIP3UO7DIZ" localSheetId="8" hidden="1">#REF!</definedName>
    <definedName name="BEx5PHWB2C0D5QLP3BZIP3UO7DIZ" localSheetId="10" hidden="1">#REF!</definedName>
    <definedName name="BEx5PHWB2C0D5QLP3BZIP3UO7DIZ" localSheetId="6" hidden="1">#REF!</definedName>
    <definedName name="BEx5PHWB2C0D5QLP3BZIP3UO7DIZ" localSheetId="12" hidden="1">#REF!</definedName>
    <definedName name="BEx5PHWB2C0D5QLP3BZIP3UO7DIZ" localSheetId="7" hidden="1">#REF!</definedName>
    <definedName name="BEx5PHWB2C0D5QLP3BZIP3UO7DIZ" localSheetId="11" hidden="1">#REF!</definedName>
    <definedName name="BEx5PHWB2C0D5QLP3BZIP3UO7DIZ" localSheetId="9" hidden="1">#REF!</definedName>
    <definedName name="BEx5PHWB2C0D5QLP3BZIP3UO7DIZ" localSheetId="0" hidden="1">'[2]Reco Sheet for Fcast'!$I$6:$J$6</definedName>
    <definedName name="BEx5PHWB2C0D5QLP3BZIP3UO7DIZ" hidden="1">#REF!</definedName>
    <definedName name="BEx5PJP02W68K2E46L5C5YBSNU6T" localSheetId="4" hidden="1">'[2]Reco Sheet for Fcast'!$H$2:$I$2</definedName>
    <definedName name="BEx5PJP02W68K2E46L5C5YBSNU6T" localSheetId="1" hidden="1">'[2]Reco Sheet for Fcast'!$H$2:$I$2</definedName>
    <definedName name="BEx5PJP02W68K2E46L5C5YBSNU6T" localSheetId="8" hidden="1">#REF!</definedName>
    <definedName name="BEx5PJP02W68K2E46L5C5YBSNU6T" localSheetId="10" hidden="1">#REF!</definedName>
    <definedName name="BEx5PJP02W68K2E46L5C5YBSNU6T" localSheetId="6" hidden="1">#REF!</definedName>
    <definedName name="BEx5PJP02W68K2E46L5C5YBSNU6T" localSheetId="12" hidden="1">#REF!</definedName>
    <definedName name="BEx5PJP02W68K2E46L5C5YBSNU6T" localSheetId="7" hidden="1">#REF!</definedName>
    <definedName name="BEx5PJP02W68K2E46L5C5YBSNU6T" localSheetId="11" hidden="1">#REF!</definedName>
    <definedName name="BEx5PJP02W68K2E46L5C5YBSNU6T" localSheetId="9" hidden="1">#REF!</definedName>
    <definedName name="BEx5PJP02W68K2E46L5C5YBSNU6T" localSheetId="0" hidden="1">'[2]Reco Sheet for Fcast'!$H$2:$I$2</definedName>
    <definedName name="BEx5PJP02W68K2E46L5C5YBSNU6T" hidden="1">#REF!</definedName>
    <definedName name="BEx5PLCA8DOMAU315YCS5275L2HS" localSheetId="4" hidden="1">'[2]Reco Sheet for Fcast'!$I$11:$J$11</definedName>
    <definedName name="BEx5PLCA8DOMAU315YCS5275L2HS" localSheetId="1" hidden="1">'[2]Reco Sheet for Fcast'!$I$11:$J$11</definedName>
    <definedName name="BEx5PLCA8DOMAU315YCS5275L2HS" localSheetId="8" hidden="1">#REF!</definedName>
    <definedName name="BEx5PLCA8DOMAU315YCS5275L2HS" localSheetId="10" hidden="1">#REF!</definedName>
    <definedName name="BEx5PLCA8DOMAU315YCS5275L2HS" localSheetId="6" hidden="1">#REF!</definedName>
    <definedName name="BEx5PLCA8DOMAU315YCS5275L2HS" localSheetId="12" hidden="1">#REF!</definedName>
    <definedName name="BEx5PLCA8DOMAU315YCS5275L2HS" localSheetId="7" hidden="1">#REF!</definedName>
    <definedName name="BEx5PLCA8DOMAU315YCS5275L2HS" localSheetId="11" hidden="1">#REF!</definedName>
    <definedName name="BEx5PLCA8DOMAU315YCS5275L2HS" localSheetId="9" hidden="1">#REF!</definedName>
    <definedName name="BEx5PLCA8DOMAU315YCS5275L2HS" localSheetId="0" hidden="1">'[2]Reco Sheet for Fcast'!$I$11:$J$11</definedName>
    <definedName name="BEx5PLCA8DOMAU315YCS5275L2HS" hidden="1">#REF!</definedName>
    <definedName name="BEx5PRXMZ5M65Z732WNNGV564C2J" localSheetId="4" hidden="1">'[2]Reco Sheet for Fcast'!$I$9:$J$9</definedName>
    <definedName name="BEx5PRXMZ5M65Z732WNNGV564C2J" localSheetId="1" hidden="1">'[2]Reco Sheet for Fcast'!$I$9:$J$9</definedName>
    <definedName name="BEx5PRXMZ5M65Z732WNNGV564C2J" localSheetId="8" hidden="1">#REF!</definedName>
    <definedName name="BEx5PRXMZ5M65Z732WNNGV564C2J" localSheetId="10" hidden="1">#REF!</definedName>
    <definedName name="BEx5PRXMZ5M65Z732WNNGV564C2J" localSheetId="6" hidden="1">#REF!</definedName>
    <definedName name="BEx5PRXMZ5M65Z732WNNGV564C2J" localSheetId="12" hidden="1">#REF!</definedName>
    <definedName name="BEx5PRXMZ5M65Z732WNNGV564C2J" localSheetId="7" hidden="1">#REF!</definedName>
    <definedName name="BEx5PRXMZ5M65Z732WNNGV564C2J" localSheetId="11" hidden="1">#REF!</definedName>
    <definedName name="BEx5PRXMZ5M65Z732WNNGV564C2J" localSheetId="9" hidden="1">#REF!</definedName>
    <definedName name="BEx5PRXMZ5M65Z732WNNGV564C2J" localSheetId="0" hidden="1">'[2]Reco Sheet for Fcast'!$I$9:$J$9</definedName>
    <definedName name="BEx5PRXMZ5M65Z732WNNGV564C2J" hidden="1">#REF!</definedName>
    <definedName name="BEx5QPSW4IPLH50WSR87HRER05RF" localSheetId="4" hidden="1">'[2]Reco Sheet for Fcast'!$F$10:$G$10</definedName>
    <definedName name="BEx5QPSW4IPLH50WSR87HRER05RF" localSheetId="1" hidden="1">'[2]Reco Sheet for Fcast'!$F$10:$G$10</definedName>
    <definedName name="BEx5QPSW4IPLH50WSR87HRER05RF" localSheetId="8" hidden="1">#REF!</definedName>
    <definedName name="BEx5QPSW4IPLH50WSR87HRER05RF" localSheetId="10" hidden="1">#REF!</definedName>
    <definedName name="BEx5QPSW4IPLH50WSR87HRER05RF" localSheetId="6" hidden="1">#REF!</definedName>
    <definedName name="BEx5QPSW4IPLH50WSR87HRER05RF" localSheetId="12" hidden="1">#REF!</definedName>
    <definedName name="BEx5QPSW4IPLH50WSR87HRER05RF" localSheetId="7" hidden="1">#REF!</definedName>
    <definedName name="BEx5QPSW4IPLH50WSR87HRER05RF" localSheetId="11" hidden="1">#REF!</definedName>
    <definedName name="BEx5QPSW4IPLH50WSR87HRER05RF" localSheetId="9" hidden="1">#REF!</definedName>
    <definedName name="BEx5QPSW4IPLH50WSR87HRER05RF" localSheetId="0" hidden="1">'[2]Reco Sheet for Fcast'!$F$10:$G$10</definedName>
    <definedName name="BEx5QPSW4IPLH50WSR87HRER05RF" hidden="1">#REF!</definedName>
    <definedName name="BEx73V0EP8EMNRC3EZJJKKVKWQVB" localSheetId="4" hidden="1">'[2]Reco Sheet for Fcast'!$I$7:$J$7</definedName>
    <definedName name="BEx73V0EP8EMNRC3EZJJKKVKWQVB" localSheetId="1" hidden="1">'[2]Reco Sheet for Fcast'!$I$7:$J$7</definedName>
    <definedName name="BEx73V0EP8EMNRC3EZJJKKVKWQVB" localSheetId="8" hidden="1">#REF!</definedName>
    <definedName name="BEx73V0EP8EMNRC3EZJJKKVKWQVB" localSheetId="10" hidden="1">#REF!</definedName>
    <definedName name="BEx73V0EP8EMNRC3EZJJKKVKWQVB" localSheetId="6" hidden="1">#REF!</definedName>
    <definedName name="BEx73V0EP8EMNRC3EZJJKKVKWQVB" localSheetId="12" hidden="1">#REF!</definedName>
    <definedName name="BEx73V0EP8EMNRC3EZJJKKVKWQVB" localSheetId="7" hidden="1">#REF!</definedName>
    <definedName name="BEx73V0EP8EMNRC3EZJJKKVKWQVB" localSheetId="11" hidden="1">#REF!</definedName>
    <definedName name="BEx73V0EP8EMNRC3EZJJKKVKWQVB" localSheetId="9" hidden="1">#REF!</definedName>
    <definedName name="BEx73V0EP8EMNRC3EZJJKKVKWQVB" localSheetId="0" hidden="1">'[2]Reco Sheet for Fcast'!$I$7:$J$7</definedName>
    <definedName name="BEx73V0EP8EMNRC3EZJJKKVKWQVB" hidden="1">#REF!</definedName>
    <definedName name="BEx741WJHIJVXUX131SBXTVW8D71" localSheetId="4" hidden="1">'[2]Reco Sheet for Fcast'!$G$2</definedName>
    <definedName name="BEx741WJHIJVXUX131SBXTVW8D71" localSheetId="1" hidden="1">'[2]Reco Sheet for Fcast'!$G$2</definedName>
    <definedName name="BEx741WJHIJVXUX131SBXTVW8D71" localSheetId="8" hidden="1">#REF!</definedName>
    <definedName name="BEx741WJHIJVXUX131SBXTVW8D71" localSheetId="10" hidden="1">#REF!</definedName>
    <definedName name="BEx741WJHIJVXUX131SBXTVW8D71" localSheetId="6" hidden="1">#REF!</definedName>
    <definedName name="BEx741WJHIJVXUX131SBXTVW8D71" localSheetId="12" hidden="1">#REF!</definedName>
    <definedName name="BEx741WJHIJVXUX131SBXTVW8D71" localSheetId="7" hidden="1">#REF!</definedName>
    <definedName name="BEx741WJHIJVXUX131SBXTVW8D71" localSheetId="11" hidden="1">#REF!</definedName>
    <definedName name="BEx741WJHIJVXUX131SBXTVW8D71" localSheetId="9" hidden="1">#REF!</definedName>
    <definedName name="BEx741WJHIJVXUX131SBXTVW8D71" localSheetId="0" hidden="1">'[2]Reco Sheet for Fcast'!$G$2</definedName>
    <definedName name="BEx741WJHIJVXUX131SBXTVW8D71" hidden="1">#REF!</definedName>
    <definedName name="BEx74FOW04FOAHD3W8FOXUQCGEE0" hidden="1">'[4]Bud Mth'!$C$15:$D$29</definedName>
    <definedName name="BEx74Q6H3O7133AWQXWC21MI2UFT" localSheetId="4" hidden="1">'[2]Reco Sheet for Fcast'!$I$6:$J$6</definedName>
    <definedName name="BEx74Q6H3O7133AWQXWC21MI2UFT" localSheetId="1" hidden="1">'[2]Reco Sheet for Fcast'!$I$6:$J$6</definedName>
    <definedName name="BEx74Q6H3O7133AWQXWC21MI2UFT" localSheetId="8" hidden="1">#REF!</definedName>
    <definedName name="BEx74Q6H3O7133AWQXWC21MI2UFT" localSheetId="10" hidden="1">#REF!</definedName>
    <definedName name="BEx74Q6H3O7133AWQXWC21MI2UFT" localSheetId="6" hidden="1">#REF!</definedName>
    <definedName name="BEx74Q6H3O7133AWQXWC21MI2UFT" localSheetId="12" hidden="1">#REF!</definedName>
    <definedName name="BEx74Q6H3O7133AWQXWC21MI2UFT" localSheetId="7" hidden="1">#REF!</definedName>
    <definedName name="BEx74Q6H3O7133AWQXWC21MI2UFT" localSheetId="11" hidden="1">#REF!</definedName>
    <definedName name="BEx74Q6H3O7133AWQXWC21MI2UFT" localSheetId="9" hidden="1">#REF!</definedName>
    <definedName name="BEx74Q6H3O7133AWQXWC21MI2UFT" localSheetId="0" hidden="1">'[2]Reco Sheet for Fcast'!$I$6:$J$6</definedName>
    <definedName name="BEx74Q6H3O7133AWQXWC21MI2UFT" hidden="1">#REF!</definedName>
    <definedName name="BEx74SQ5R0VH9X24PI4DADFFLZ9N" hidden="1">#REF!</definedName>
    <definedName name="BEx74W6BJ8ENO3J25WNM5H5APKA3" localSheetId="4" hidden="1">'[3]AMI P &amp; L'!#REF!</definedName>
    <definedName name="BEx74W6BJ8ENO3J25WNM5H5APKA3" localSheetId="1" hidden="1">'[3]AMI P &amp; L'!#REF!</definedName>
    <definedName name="BEx74W6BJ8ENO3J25WNM5H5APKA3" localSheetId="8" hidden="1">#REF!</definedName>
    <definedName name="BEx74W6BJ8ENO3J25WNM5H5APKA3" localSheetId="10" hidden="1">#REF!</definedName>
    <definedName name="BEx74W6BJ8ENO3J25WNM5H5APKA3" localSheetId="6" hidden="1">#REF!</definedName>
    <definedName name="BEx74W6BJ8ENO3J25WNM5H5APKA3" localSheetId="12" hidden="1">#REF!</definedName>
    <definedName name="BEx74W6BJ8ENO3J25WNM5H5APKA3" localSheetId="7" hidden="1">#REF!</definedName>
    <definedName name="BEx74W6BJ8ENO3J25WNM5H5APKA3" localSheetId="11" hidden="1">#REF!</definedName>
    <definedName name="BEx74W6BJ8ENO3J25WNM5H5APKA3" localSheetId="9" hidden="1">#REF!</definedName>
    <definedName name="BEx74W6BJ8ENO3J25WNM5H5APKA3" localSheetId="0" hidden="1">'[3]AMI P &amp; L'!#REF!</definedName>
    <definedName name="BEx74W6BJ8ENO3J25WNM5H5APKA3" hidden="1">#REF!</definedName>
    <definedName name="BEx755GRRD9BL27YHLH5QWIYLWB7" localSheetId="4" hidden="1">'[2]Reco Sheet for Fcast'!$F$7:$G$7</definedName>
    <definedName name="BEx755GRRD9BL27YHLH5QWIYLWB7" localSheetId="1" hidden="1">'[2]Reco Sheet for Fcast'!$F$7:$G$7</definedName>
    <definedName name="BEx755GRRD9BL27YHLH5QWIYLWB7" localSheetId="8" hidden="1">#REF!</definedName>
    <definedName name="BEx755GRRD9BL27YHLH5QWIYLWB7" localSheetId="10" hidden="1">#REF!</definedName>
    <definedName name="BEx755GRRD9BL27YHLH5QWIYLWB7" localSheetId="6" hidden="1">#REF!</definedName>
    <definedName name="BEx755GRRD9BL27YHLH5QWIYLWB7" localSheetId="12" hidden="1">#REF!</definedName>
    <definedName name="BEx755GRRD9BL27YHLH5QWIYLWB7" localSheetId="7" hidden="1">#REF!</definedName>
    <definedName name="BEx755GRRD9BL27YHLH5QWIYLWB7" localSheetId="11" hidden="1">#REF!</definedName>
    <definedName name="BEx755GRRD9BL27YHLH5QWIYLWB7" localSheetId="9" hidden="1">#REF!</definedName>
    <definedName name="BEx755GRRD9BL27YHLH5QWIYLWB7" localSheetId="0" hidden="1">'[2]Reco Sheet for Fcast'!$F$7:$G$7</definedName>
    <definedName name="BEx755GRRD9BL27YHLH5QWIYLWB7" hidden="1">#REF!</definedName>
    <definedName name="BEx759D1D5SXS5ELLZVBI0SXYUNF" localSheetId="4" hidden="1">'[2]Reco Sheet for Fcast'!$I$10:$J$10</definedName>
    <definedName name="BEx759D1D5SXS5ELLZVBI0SXYUNF" localSheetId="1" hidden="1">'[2]Reco Sheet for Fcast'!$I$10:$J$10</definedName>
    <definedName name="BEx759D1D5SXS5ELLZVBI0SXYUNF" localSheetId="8" hidden="1">#REF!</definedName>
    <definedName name="BEx759D1D5SXS5ELLZVBI0SXYUNF" localSheetId="10" hidden="1">#REF!</definedName>
    <definedName name="BEx759D1D5SXS5ELLZVBI0SXYUNF" localSheetId="6" hidden="1">#REF!</definedName>
    <definedName name="BEx759D1D5SXS5ELLZVBI0SXYUNF" localSheetId="12" hidden="1">#REF!</definedName>
    <definedName name="BEx759D1D5SXS5ELLZVBI0SXYUNF" localSheetId="7" hidden="1">#REF!</definedName>
    <definedName name="BEx759D1D5SXS5ELLZVBI0SXYUNF" localSheetId="11" hidden="1">#REF!</definedName>
    <definedName name="BEx759D1D5SXS5ELLZVBI0SXYUNF" localSheetId="9" hidden="1">#REF!</definedName>
    <definedName name="BEx759D1D5SXS5ELLZVBI0SXYUNF" localSheetId="0" hidden="1">'[2]Reco Sheet for Fcast'!$I$10:$J$10</definedName>
    <definedName name="BEx759D1D5SXS5ELLZVBI0SXYUNF" hidden="1">#REF!</definedName>
    <definedName name="BEx75GJZSZHUDN6OOAGQYFUDA2LP" localSheetId="4" hidden="1">'[2]Reco Sheet for Fcast'!$F$11:$G$11</definedName>
    <definedName name="BEx75GJZSZHUDN6OOAGQYFUDA2LP" localSheetId="1" hidden="1">'[2]Reco Sheet for Fcast'!$F$11:$G$11</definedName>
    <definedName name="BEx75GJZSZHUDN6OOAGQYFUDA2LP" localSheetId="8" hidden="1">#REF!</definedName>
    <definedName name="BEx75GJZSZHUDN6OOAGQYFUDA2LP" localSheetId="10" hidden="1">#REF!</definedName>
    <definedName name="BEx75GJZSZHUDN6OOAGQYFUDA2LP" localSheetId="6" hidden="1">#REF!</definedName>
    <definedName name="BEx75GJZSZHUDN6OOAGQYFUDA2LP" localSheetId="12" hidden="1">#REF!</definedName>
    <definedName name="BEx75GJZSZHUDN6OOAGQYFUDA2LP" localSheetId="7" hidden="1">#REF!</definedName>
    <definedName name="BEx75GJZSZHUDN6OOAGQYFUDA2LP" localSheetId="11" hidden="1">#REF!</definedName>
    <definedName name="BEx75GJZSZHUDN6OOAGQYFUDA2LP" localSheetId="9" hidden="1">#REF!</definedName>
    <definedName name="BEx75GJZSZHUDN6OOAGQYFUDA2LP" localSheetId="0" hidden="1">'[2]Reco Sheet for Fcast'!$F$11:$G$11</definedName>
    <definedName name="BEx75GJZSZHUDN6OOAGQYFUDA2LP" hidden="1">#REF!</definedName>
    <definedName name="BEx75HGCCV5K4UCJWYV8EV9AG5YT" localSheetId="4" hidden="1">'[2]Reco Sheet for Fcast'!$F$8:$G$8</definedName>
    <definedName name="BEx75HGCCV5K4UCJWYV8EV9AG5YT" localSheetId="1" hidden="1">'[2]Reco Sheet for Fcast'!$F$8:$G$8</definedName>
    <definedName name="BEx75HGCCV5K4UCJWYV8EV9AG5YT" localSheetId="8" hidden="1">#REF!</definedName>
    <definedName name="BEx75HGCCV5K4UCJWYV8EV9AG5YT" localSheetId="10" hidden="1">#REF!</definedName>
    <definedName name="BEx75HGCCV5K4UCJWYV8EV9AG5YT" localSheetId="6" hidden="1">#REF!</definedName>
    <definedName name="BEx75HGCCV5K4UCJWYV8EV9AG5YT" localSheetId="12" hidden="1">#REF!</definedName>
    <definedName name="BEx75HGCCV5K4UCJWYV8EV9AG5YT" localSheetId="7" hidden="1">#REF!</definedName>
    <definedName name="BEx75HGCCV5K4UCJWYV8EV9AG5YT" localSheetId="11" hidden="1">#REF!</definedName>
    <definedName name="BEx75HGCCV5K4UCJWYV8EV9AG5YT" localSheetId="9" hidden="1">#REF!</definedName>
    <definedName name="BEx75HGCCV5K4UCJWYV8EV9AG5YT" localSheetId="0" hidden="1">'[2]Reco Sheet for Fcast'!$F$8:$G$8</definedName>
    <definedName name="BEx75HGCCV5K4UCJWYV8EV9AG5YT" hidden="1">#REF!</definedName>
    <definedName name="BEx75M8YU9VISUVICOSCP5YAMZPI" hidden="1">#REF!</definedName>
    <definedName name="BEx75PZT8TY5P13U978NVBUXKHT4" localSheetId="4" hidden="1">'[2]Reco Sheet for Fcast'!$F$8:$G$8</definedName>
    <definedName name="BEx75PZT8TY5P13U978NVBUXKHT4" localSheetId="1" hidden="1">'[2]Reco Sheet for Fcast'!$F$8:$G$8</definedName>
    <definedName name="BEx75PZT8TY5P13U978NVBUXKHT4" localSheetId="8" hidden="1">#REF!</definedName>
    <definedName name="BEx75PZT8TY5P13U978NVBUXKHT4" localSheetId="10" hidden="1">#REF!</definedName>
    <definedName name="BEx75PZT8TY5P13U978NVBUXKHT4" localSheetId="6" hidden="1">#REF!</definedName>
    <definedName name="BEx75PZT8TY5P13U978NVBUXKHT4" localSheetId="12" hidden="1">#REF!</definedName>
    <definedName name="BEx75PZT8TY5P13U978NVBUXKHT4" localSheetId="7" hidden="1">#REF!</definedName>
    <definedName name="BEx75PZT8TY5P13U978NVBUXKHT4" localSheetId="11" hidden="1">#REF!</definedName>
    <definedName name="BEx75PZT8TY5P13U978NVBUXKHT4" localSheetId="9" hidden="1">#REF!</definedName>
    <definedName name="BEx75PZT8TY5P13U978NVBUXKHT4" localSheetId="0" hidden="1">'[2]Reco Sheet for Fcast'!$F$8:$G$8</definedName>
    <definedName name="BEx75PZT8TY5P13U978NVBUXKHT4" hidden="1">#REF!</definedName>
    <definedName name="BEx75T55F7GML8V1DMWL26WRT006" localSheetId="4" hidden="1">'[2]Reco Sheet for Fcast'!$F$10:$G$10</definedName>
    <definedName name="BEx75T55F7GML8V1DMWL26WRT006" localSheetId="1" hidden="1">'[2]Reco Sheet for Fcast'!$F$10:$G$10</definedName>
    <definedName name="BEx75T55F7GML8V1DMWL26WRT006" localSheetId="8" hidden="1">#REF!</definedName>
    <definedName name="BEx75T55F7GML8V1DMWL26WRT006" localSheetId="10" hidden="1">#REF!</definedName>
    <definedName name="BEx75T55F7GML8V1DMWL26WRT006" localSheetId="6" hidden="1">#REF!</definedName>
    <definedName name="BEx75T55F7GML8V1DMWL26WRT006" localSheetId="12" hidden="1">#REF!</definedName>
    <definedName name="BEx75T55F7GML8V1DMWL26WRT006" localSheetId="7" hidden="1">#REF!</definedName>
    <definedName name="BEx75T55F7GML8V1DMWL26WRT006" localSheetId="11" hidden="1">#REF!</definedName>
    <definedName name="BEx75T55F7GML8V1DMWL26WRT006" localSheetId="9" hidden="1">#REF!</definedName>
    <definedName name="BEx75T55F7GML8V1DMWL26WRT006" localSheetId="0" hidden="1">'[2]Reco Sheet for Fcast'!$F$10:$G$10</definedName>
    <definedName name="BEx75T55F7GML8V1DMWL26WRT006" hidden="1">#REF!</definedName>
    <definedName name="BEx75VJGR07JY6UUWURQ4PJ29UKC" localSheetId="4" hidden="1">'[2]Reco Sheet for Fcast'!$F$6:$G$6</definedName>
    <definedName name="BEx75VJGR07JY6UUWURQ4PJ29UKC" localSheetId="1" hidden="1">'[2]Reco Sheet for Fcast'!$F$6:$G$6</definedName>
    <definedName name="BEx75VJGR07JY6UUWURQ4PJ29UKC" localSheetId="8" hidden="1">#REF!</definedName>
    <definedName name="BEx75VJGR07JY6UUWURQ4PJ29UKC" localSheetId="10" hidden="1">#REF!</definedName>
    <definedName name="BEx75VJGR07JY6UUWURQ4PJ29UKC" localSheetId="6" hidden="1">#REF!</definedName>
    <definedName name="BEx75VJGR07JY6UUWURQ4PJ29UKC" localSheetId="12" hidden="1">#REF!</definedName>
    <definedName name="BEx75VJGR07JY6UUWURQ4PJ29UKC" localSheetId="7" hidden="1">#REF!</definedName>
    <definedName name="BEx75VJGR07JY6UUWURQ4PJ29UKC" localSheetId="11" hidden="1">#REF!</definedName>
    <definedName name="BEx75VJGR07JY6UUWURQ4PJ29UKC" localSheetId="9" hidden="1">#REF!</definedName>
    <definedName name="BEx75VJGR07JY6UUWURQ4PJ29UKC" localSheetId="0" hidden="1">'[2]Reco Sheet for Fcast'!$F$6:$G$6</definedName>
    <definedName name="BEx75VJGR07JY6UUWURQ4PJ29UKC" hidden="1">#REF!</definedName>
    <definedName name="BEx76GO2UWCTJSXXMR90EGNAU61Q" hidden="1">#REF!</definedName>
    <definedName name="BEx76SNOC6R18OVRQYBQ0JGPW2Z7" localSheetId="8" hidden="1">#REF!</definedName>
    <definedName name="BEx76SNOC6R18OVRQYBQ0JGPW2Z7" localSheetId="10" hidden="1">#REF!</definedName>
    <definedName name="BEx76SNOC6R18OVRQYBQ0JGPW2Z7" localSheetId="6" hidden="1">#REF!</definedName>
    <definedName name="BEx76SNOC6R18OVRQYBQ0JGPW2Z7" localSheetId="12" hidden="1">#REF!</definedName>
    <definedName name="BEx76SNOC6R18OVRQYBQ0JGPW2Z7" localSheetId="7" hidden="1">#REF!</definedName>
    <definedName name="BEx76SNOC6R18OVRQYBQ0JGPW2Z7" localSheetId="11" hidden="1">#REF!</definedName>
    <definedName name="BEx76SNOC6R18OVRQYBQ0JGPW2Z7" localSheetId="9" hidden="1">#REF!</definedName>
    <definedName name="BEx76SNOC6R18OVRQYBQ0JGPW2Z7" hidden="1">#REF!</definedName>
    <definedName name="BEx7741OUGLA0WJQLQRUJSL4DE00" localSheetId="4" hidden="1">'[2]Reco Sheet for Fcast'!$F$6:$G$6</definedName>
    <definedName name="BEx7741OUGLA0WJQLQRUJSL4DE00" localSheetId="1" hidden="1">'[2]Reco Sheet for Fcast'!$F$6:$G$6</definedName>
    <definedName name="BEx7741OUGLA0WJQLQRUJSL4DE00" localSheetId="8" hidden="1">#REF!</definedName>
    <definedName name="BEx7741OUGLA0WJQLQRUJSL4DE00" localSheetId="10" hidden="1">#REF!</definedName>
    <definedName name="BEx7741OUGLA0WJQLQRUJSL4DE00" localSheetId="6" hidden="1">#REF!</definedName>
    <definedName name="BEx7741OUGLA0WJQLQRUJSL4DE00" localSheetId="12" hidden="1">#REF!</definedName>
    <definedName name="BEx7741OUGLA0WJQLQRUJSL4DE00" localSheetId="7" hidden="1">#REF!</definedName>
    <definedName name="BEx7741OUGLA0WJQLQRUJSL4DE00" localSheetId="11" hidden="1">#REF!</definedName>
    <definedName name="BEx7741OUGLA0WJQLQRUJSL4DE00" localSheetId="9" hidden="1">#REF!</definedName>
    <definedName name="BEx7741OUGLA0WJQLQRUJSL4DE00" localSheetId="0" hidden="1">'[2]Reco Sheet for Fcast'!$F$6:$G$6</definedName>
    <definedName name="BEx7741OUGLA0WJQLQRUJSL4DE00" hidden="1">#REF!</definedName>
    <definedName name="BEx774N83DXLJZ54Q42PWIJZ2DN1" localSheetId="4" hidden="1">'[2]Reco Sheet for Fcast'!$F$15</definedName>
    <definedName name="BEx774N83DXLJZ54Q42PWIJZ2DN1" localSheetId="1" hidden="1">'[2]Reco Sheet for Fcast'!$F$15</definedName>
    <definedName name="BEx774N83DXLJZ54Q42PWIJZ2DN1" localSheetId="8" hidden="1">#REF!</definedName>
    <definedName name="BEx774N83DXLJZ54Q42PWIJZ2DN1" localSheetId="10" hidden="1">#REF!</definedName>
    <definedName name="BEx774N83DXLJZ54Q42PWIJZ2DN1" localSheetId="6" hidden="1">#REF!</definedName>
    <definedName name="BEx774N83DXLJZ54Q42PWIJZ2DN1" localSheetId="12" hidden="1">#REF!</definedName>
    <definedName name="BEx774N83DXLJZ54Q42PWIJZ2DN1" localSheetId="7" hidden="1">#REF!</definedName>
    <definedName name="BEx774N83DXLJZ54Q42PWIJZ2DN1" localSheetId="11" hidden="1">#REF!</definedName>
    <definedName name="BEx774N83DXLJZ54Q42PWIJZ2DN1" localSheetId="9" hidden="1">#REF!</definedName>
    <definedName name="BEx774N83DXLJZ54Q42PWIJZ2DN1" localSheetId="0" hidden="1">'[2]Reco Sheet for Fcast'!$F$15</definedName>
    <definedName name="BEx774N83DXLJZ54Q42PWIJZ2DN1" hidden="1">#REF!</definedName>
    <definedName name="BEx779QNIY3061ZV9BR462WKEGRW" localSheetId="4" hidden="1">'[2]Reco Sheet for Fcast'!$H$2:$I$2</definedName>
    <definedName name="BEx779QNIY3061ZV9BR462WKEGRW" localSheetId="1" hidden="1">'[2]Reco Sheet for Fcast'!$H$2:$I$2</definedName>
    <definedName name="BEx779QNIY3061ZV9BR462WKEGRW" localSheetId="8" hidden="1">#REF!</definedName>
    <definedName name="BEx779QNIY3061ZV9BR462WKEGRW" localSheetId="10" hidden="1">#REF!</definedName>
    <definedName name="BEx779QNIY3061ZV9BR462WKEGRW" localSheetId="6" hidden="1">#REF!</definedName>
    <definedName name="BEx779QNIY3061ZV9BR462WKEGRW" localSheetId="12" hidden="1">#REF!</definedName>
    <definedName name="BEx779QNIY3061ZV9BR462WKEGRW" localSheetId="7" hidden="1">#REF!</definedName>
    <definedName name="BEx779QNIY3061ZV9BR462WKEGRW" localSheetId="11" hidden="1">#REF!</definedName>
    <definedName name="BEx779QNIY3061ZV9BR462WKEGRW" localSheetId="9" hidden="1">#REF!</definedName>
    <definedName name="BEx779QNIY3061ZV9BR462WKEGRW" localSheetId="0" hidden="1">'[2]Reco Sheet for Fcast'!$H$2:$I$2</definedName>
    <definedName name="BEx779QNIY3061ZV9BR462WKEGRW" hidden="1">#REF!</definedName>
    <definedName name="BEx77G19QU9A95CNHE6QMVSQR2T3" localSheetId="4" hidden="1">'[2]Reco Sheet for Fcast'!$F$9:$G$9</definedName>
    <definedName name="BEx77G19QU9A95CNHE6QMVSQR2T3" localSheetId="1" hidden="1">'[2]Reco Sheet for Fcast'!$F$9:$G$9</definedName>
    <definedName name="BEx77G19QU9A95CNHE6QMVSQR2T3" localSheetId="8" hidden="1">#REF!</definedName>
    <definedName name="BEx77G19QU9A95CNHE6QMVSQR2T3" localSheetId="10" hidden="1">#REF!</definedName>
    <definedName name="BEx77G19QU9A95CNHE6QMVSQR2T3" localSheetId="6" hidden="1">#REF!</definedName>
    <definedName name="BEx77G19QU9A95CNHE6QMVSQR2T3" localSheetId="12" hidden="1">#REF!</definedName>
    <definedName name="BEx77G19QU9A95CNHE6QMVSQR2T3" localSheetId="7" hidden="1">#REF!</definedName>
    <definedName name="BEx77G19QU9A95CNHE6QMVSQR2T3" localSheetId="11" hidden="1">#REF!</definedName>
    <definedName name="BEx77G19QU9A95CNHE6QMVSQR2T3" localSheetId="9" hidden="1">#REF!</definedName>
    <definedName name="BEx77G19QU9A95CNHE6QMVSQR2T3" localSheetId="0" hidden="1">'[2]Reco Sheet for Fcast'!$F$9:$G$9</definedName>
    <definedName name="BEx77G19QU9A95CNHE6QMVSQR2T3" hidden="1">#REF!</definedName>
    <definedName name="BEx77KOE3LX3JOLFV1E0VZZVCULJ" hidden="1">#REF!</definedName>
    <definedName name="BEx77P0S3GVMS7BJUL9OWUGJ1B02" localSheetId="4" hidden="1">'[2]Reco Sheet for Fcast'!$I$6:$J$6</definedName>
    <definedName name="BEx77P0S3GVMS7BJUL9OWUGJ1B02" localSheetId="1" hidden="1">'[2]Reco Sheet for Fcast'!$I$6:$J$6</definedName>
    <definedName name="BEx77P0S3GVMS7BJUL9OWUGJ1B02" localSheetId="8" hidden="1">#REF!</definedName>
    <definedName name="BEx77P0S3GVMS7BJUL9OWUGJ1B02" localSheetId="10" hidden="1">#REF!</definedName>
    <definedName name="BEx77P0S3GVMS7BJUL9OWUGJ1B02" localSheetId="6" hidden="1">#REF!</definedName>
    <definedName name="BEx77P0S3GVMS7BJUL9OWUGJ1B02" localSheetId="12" hidden="1">#REF!</definedName>
    <definedName name="BEx77P0S3GVMS7BJUL9OWUGJ1B02" localSheetId="7" hidden="1">#REF!</definedName>
    <definedName name="BEx77P0S3GVMS7BJUL9OWUGJ1B02" localSheetId="11" hidden="1">#REF!</definedName>
    <definedName name="BEx77P0S3GVMS7BJUL9OWUGJ1B02" localSheetId="9" hidden="1">#REF!</definedName>
    <definedName name="BEx77P0S3GVMS7BJUL9OWUGJ1B02" localSheetId="0" hidden="1">'[2]Reco Sheet for Fcast'!$I$6:$J$6</definedName>
    <definedName name="BEx77P0S3GVMS7BJUL9OWUGJ1B02" hidden="1">#REF!</definedName>
    <definedName name="BEx77QDESURI6WW5582YXSK3A972" localSheetId="4" hidden="1">'[2]Reco Sheet for Fcast'!$I$11:$J$11</definedName>
    <definedName name="BEx77QDESURI6WW5582YXSK3A972" localSheetId="1" hidden="1">'[2]Reco Sheet for Fcast'!$I$11:$J$11</definedName>
    <definedName name="BEx77QDESURI6WW5582YXSK3A972" localSheetId="8" hidden="1">#REF!</definedName>
    <definedName name="BEx77QDESURI6WW5582YXSK3A972" localSheetId="10" hidden="1">#REF!</definedName>
    <definedName name="BEx77QDESURI6WW5582YXSK3A972" localSheetId="6" hidden="1">#REF!</definedName>
    <definedName name="BEx77QDESURI6WW5582YXSK3A972" localSheetId="12" hidden="1">#REF!</definedName>
    <definedName name="BEx77QDESURI6WW5582YXSK3A972" localSheetId="7" hidden="1">#REF!</definedName>
    <definedName name="BEx77QDESURI6WW5582YXSK3A972" localSheetId="11" hidden="1">#REF!</definedName>
    <definedName name="BEx77QDESURI6WW5582YXSK3A972" localSheetId="9" hidden="1">#REF!</definedName>
    <definedName name="BEx77QDESURI6WW5582YXSK3A972" localSheetId="0" hidden="1">'[2]Reco Sheet for Fcast'!$I$11:$J$11</definedName>
    <definedName name="BEx77QDESURI6WW5582YXSK3A972" hidden="1">#REF!</definedName>
    <definedName name="BEx77T2IH1H0FZ9UCV02Y6BAW0KF" hidden="1">#REF!</definedName>
    <definedName name="BEx77VBI9XOPFHKEWU5EHQ9J675Y" localSheetId="4" hidden="1">'[2]Reco Sheet for Fcast'!$I$11:$J$11</definedName>
    <definedName name="BEx77VBI9XOPFHKEWU5EHQ9J675Y" localSheetId="1" hidden="1">'[2]Reco Sheet for Fcast'!$I$11:$J$11</definedName>
    <definedName name="BEx77VBI9XOPFHKEWU5EHQ9J675Y" localSheetId="8" hidden="1">#REF!</definedName>
    <definedName name="BEx77VBI9XOPFHKEWU5EHQ9J675Y" localSheetId="10" hidden="1">#REF!</definedName>
    <definedName name="BEx77VBI9XOPFHKEWU5EHQ9J675Y" localSheetId="6" hidden="1">#REF!</definedName>
    <definedName name="BEx77VBI9XOPFHKEWU5EHQ9J675Y" localSheetId="12" hidden="1">#REF!</definedName>
    <definedName name="BEx77VBI9XOPFHKEWU5EHQ9J675Y" localSheetId="7" hidden="1">#REF!</definedName>
    <definedName name="BEx77VBI9XOPFHKEWU5EHQ9J675Y" localSheetId="11" hidden="1">#REF!</definedName>
    <definedName name="BEx77VBI9XOPFHKEWU5EHQ9J675Y" localSheetId="9" hidden="1">#REF!</definedName>
    <definedName name="BEx77VBI9XOPFHKEWU5EHQ9J675Y" localSheetId="0" hidden="1">'[2]Reco Sheet for Fcast'!$I$11:$J$11</definedName>
    <definedName name="BEx77VBI9XOPFHKEWU5EHQ9J675Y" hidden="1">#REF!</definedName>
    <definedName name="BEx7809GQOCLHSNH95VOYIX7P1TV" localSheetId="4" hidden="1">'[2]Reco Sheet for Fcast'!$I$11:$J$11</definedName>
    <definedName name="BEx7809GQOCLHSNH95VOYIX7P1TV" localSheetId="1" hidden="1">'[2]Reco Sheet for Fcast'!$I$11:$J$11</definedName>
    <definedName name="BEx7809GQOCLHSNH95VOYIX7P1TV" localSheetId="8" hidden="1">#REF!</definedName>
    <definedName name="BEx7809GQOCLHSNH95VOYIX7P1TV" localSheetId="10" hidden="1">#REF!</definedName>
    <definedName name="BEx7809GQOCLHSNH95VOYIX7P1TV" localSheetId="6" hidden="1">#REF!</definedName>
    <definedName name="BEx7809GQOCLHSNH95VOYIX7P1TV" localSheetId="12" hidden="1">#REF!</definedName>
    <definedName name="BEx7809GQOCLHSNH95VOYIX7P1TV" localSheetId="7" hidden="1">#REF!</definedName>
    <definedName name="BEx7809GQOCLHSNH95VOYIX7P1TV" localSheetId="11" hidden="1">#REF!</definedName>
    <definedName name="BEx7809GQOCLHSNH95VOYIX7P1TV" localSheetId="9" hidden="1">#REF!</definedName>
    <definedName name="BEx7809GQOCLHSNH95VOYIX7P1TV" localSheetId="0" hidden="1">'[2]Reco Sheet for Fcast'!$I$11:$J$11</definedName>
    <definedName name="BEx7809GQOCLHSNH95VOYIX7P1TV" hidden="1">#REF!</definedName>
    <definedName name="BEx780K8XAXUHGVZGZWQ74DK4CI3" localSheetId="4" hidden="1">'[2]Reco Sheet for Fcast'!$I$11:$J$11</definedName>
    <definedName name="BEx780K8XAXUHGVZGZWQ74DK4CI3" localSheetId="1" hidden="1">'[2]Reco Sheet for Fcast'!$I$11:$J$11</definedName>
    <definedName name="BEx780K8XAXUHGVZGZWQ74DK4CI3" localSheetId="8" hidden="1">#REF!</definedName>
    <definedName name="BEx780K8XAXUHGVZGZWQ74DK4CI3" localSheetId="10" hidden="1">#REF!</definedName>
    <definedName name="BEx780K8XAXUHGVZGZWQ74DK4CI3" localSheetId="6" hidden="1">#REF!</definedName>
    <definedName name="BEx780K8XAXUHGVZGZWQ74DK4CI3" localSheetId="12" hidden="1">#REF!</definedName>
    <definedName name="BEx780K8XAXUHGVZGZWQ74DK4CI3" localSheetId="7" hidden="1">#REF!</definedName>
    <definedName name="BEx780K8XAXUHGVZGZWQ74DK4CI3" localSheetId="11" hidden="1">#REF!</definedName>
    <definedName name="BEx780K8XAXUHGVZGZWQ74DK4CI3" localSheetId="9" hidden="1">#REF!</definedName>
    <definedName name="BEx780K8XAXUHGVZGZWQ74DK4CI3" localSheetId="0" hidden="1">'[2]Reco Sheet for Fcast'!$I$11:$J$11</definedName>
    <definedName name="BEx780K8XAXUHGVZGZWQ74DK4CI3" hidden="1">#REF!</definedName>
    <definedName name="BEx78226TN58UE0CTY98YEDU0LSL" localSheetId="4" hidden="1">'[2]Reco Sheet for Fcast'!$F$15</definedName>
    <definedName name="BEx78226TN58UE0CTY98YEDU0LSL" localSheetId="1" hidden="1">'[2]Reco Sheet for Fcast'!$F$15</definedName>
    <definedName name="BEx78226TN58UE0CTY98YEDU0LSL" localSheetId="8" hidden="1">#REF!</definedName>
    <definedName name="BEx78226TN58UE0CTY98YEDU0LSL" localSheetId="10" hidden="1">#REF!</definedName>
    <definedName name="BEx78226TN58UE0CTY98YEDU0LSL" localSheetId="6" hidden="1">#REF!</definedName>
    <definedName name="BEx78226TN58UE0CTY98YEDU0LSL" localSheetId="12" hidden="1">#REF!</definedName>
    <definedName name="BEx78226TN58UE0CTY98YEDU0LSL" localSheetId="7" hidden="1">#REF!</definedName>
    <definedName name="BEx78226TN58UE0CTY98YEDU0LSL" localSheetId="11" hidden="1">#REF!</definedName>
    <definedName name="BEx78226TN58UE0CTY98YEDU0LSL" localSheetId="9" hidden="1">#REF!</definedName>
    <definedName name="BEx78226TN58UE0CTY98YEDU0LSL" localSheetId="0" hidden="1">'[2]Reco Sheet for Fcast'!$F$15</definedName>
    <definedName name="BEx78226TN58UE0CTY98YEDU0LSL" hidden="1">#REF!</definedName>
    <definedName name="BEx7881ZZBWHRAX6W2GY19J8MGEQ" localSheetId="4" hidden="1">'[2]Reco Sheet for Fcast'!$I$9:$J$9</definedName>
    <definedName name="BEx7881ZZBWHRAX6W2GY19J8MGEQ" localSheetId="1" hidden="1">'[2]Reco Sheet for Fcast'!$I$9:$J$9</definedName>
    <definedName name="BEx7881ZZBWHRAX6W2GY19J8MGEQ" localSheetId="8" hidden="1">#REF!</definedName>
    <definedName name="BEx7881ZZBWHRAX6W2GY19J8MGEQ" localSheetId="10" hidden="1">#REF!</definedName>
    <definedName name="BEx7881ZZBWHRAX6W2GY19J8MGEQ" localSheetId="6" hidden="1">#REF!</definedName>
    <definedName name="BEx7881ZZBWHRAX6W2GY19J8MGEQ" localSheetId="12" hidden="1">#REF!</definedName>
    <definedName name="BEx7881ZZBWHRAX6W2GY19J8MGEQ" localSheetId="7" hidden="1">#REF!</definedName>
    <definedName name="BEx7881ZZBWHRAX6W2GY19J8MGEQ" localSheetId="11" hidden="1">#REF!</definedName>
    <definedName name="BEx7881ZZBWHRAX6W2GY19J8MGEQ" localSheetId="9" hidden="1">#REF!</definedName>
    <definedName name="BEx7881ZZBWHRAX6W2GY19J8MGEQ" localSheetId="0" hidden="1">'[2]Reco Sheet for Fcast'!$I$9:$J$9</definedName>
    <definedName name="BEx7881ZZBWHRAX6W2GY19J8MGEQ" hidden="1">#REF!</definedName>
    <definedName name="BEx78HHRIWDLHQX2LG0HWFRYEL1T" localSheetId="4" hidden="1">'[2]Reco Sheet for Fcast'!$H$2:$I$2</definedName>
    <definedName name="BEx78HHRIWDLHQX2LG0HWFRYEL1T" localSheetId="1" hidden="1">'[2]Reco Sheet for Fcast'!$H$2:$I$2</definedName>
    <definedName name="BEx78HHRIWDLHQX2LG0HWFRYEL1T" localSheetId="8" hidden="1">#REF!</definedName>
    <definedName name="BEx78HHRIWDLHQX2LG0HWFRYEL1T" localSheetId="10" hidden="1">#REF!</definedName>
    <definedName name="BEx78HHRIWDLHQX2LG0HWFRYEL1T" localSheetId="6" hidden="1">#REF!</definedName>
    <definedName name="BEx78HHRIWDLHQX2LG0HWFRYEL1T" localSheetId="12" hidden="1">#REF!</definedName>
    <definedName name="BEx78HHRIWDLHQX2LG0HWFRYEL1T" localSheetId="7" hidden="1">#REF!</definedName>
    <definedName name="BEx78HHRIWDLHQX2LG0HWFRYEL1T" localSheetId="11" hidden="1">#REF!</definedName>
    <definedName name="BEx78HHRIWDLHQX2LG0HWFRYEL1T" localSheetId="9" hidden="1">#REF!</definedName>
    <definedName name="BEx78HHRIWDLHQX2LG0HWFRYEL1T" localSheetId="0" hidden="1">'[2]Reco Sheet for Fcast'!$H$2:$I$2</definedName>
    <definedName name="BEx78HHRIWDLHQX2LG0HWFRYEL1T" hidden="1">#REF!</definedName>
    <definedName name="BEx78QMXZ2P1ZB3HJ9O50DWHCMXR" localSheetId="4" hidden="1">'[2]Reco Sheet for Fcast'!$F$7:$G$7</definedName>
    <definedName name="BEx78QMXZ2P1ZB3HJ9O50DWHCMXR" localSheetId="1" hidden="1">'[2]Reco Sheet for Fcast'!$F$7:$G$7</definedName>
    <definedName name="BEx78QMXZ2P1ZB3HJ9O50DWHCMXR" localSheetId="8" hidden="1">#REF!</definedName>
    <definedName name="BEx78QMXZ2P1ZB3HJ9O50DWHCMXR" localSheetId="10" hidden="1">#REF!</definedName>
    <definedName name="BEx78QMXZ2P1ZB3HJ9O50DWHCMXR" localSheetId="6" hidden="1">#REF!</definedName>
    <definedName name="BEx78QMXZ2P1ZB3HJ9O50DWHCMXR" localSheetId="12" hidden="1">#REF!</definedName>
    <definedName name="BEx78QMXZ2P1ZB3HJ9O50DWHCMXR" localSheetId="7" hidden="1">#REF!</definedName>
    <definedName name="BEx78QMXZ2P1ZB3HJ9O50DWHCMXR" localSheetId="11" hidden="1">#REF!</definedName>
    <definedName name="BEx78QMXZ2P1ZB3HJ9O50DWHCMXR" localSheetId="9" hidden="1">#REF!</definedName>
    <definedName name="BEx78QMXZ2P1ZB3HJ9O50DWHCMXR" localSheetId="0" hidden="1">'[2]Reco Sheet for Fcast'!$F$7:$G$7</definedName>
    <definedName name="BEx78QMXZ2P1ZB3HJ9O50DWHCMXR" hidden="1">#REF!</definedName>
    <definedName name="BEx78SFO5VR28677DWZEMDN7G86X" localSheetId="4" hidden="1">'[2]Reco Sheet for Fcast'!$K$2</definedName>
    <definedName name="BEx78SFO5VR28677DWZEMDN7G86X" localSheetId="1" hidden="1">'[2]Reco Sheet for Fcast'!$K$2</definedName>
    <definedName name="BEx78SFO5VR28677DWZEMDN7G86X" localSheetId="8" hidden="1">#REF!</definedName>
    <definedName name="BEx78SFO5VR28677DWZEMDN7G86X" localSheetId="10" hidden="1">#REF!</definedName>
    <definedName name="BEx78SFO5VR28677DWZEMDN7G86X" localSheetId="6" hidden="1">#REF!</definedName>
    <definedName name="BEx78SFO5VR28677DWZEMDN7G86X" localSheetId="12" hidden="1">#REF!</definedName>
    <definedName name="BEx78SFO5VR28677DWZEMDN7G86X" localSheetId="7" hidden="1">#REF!</definedName>
    <definedName name="BEx78SFO5VR28677DWZEMDN7G86X" localSheetId="11" hidden="1">#REF!</definedName>
    <definedName name="BEx78SFO5VR28677DWZEMDN7G86X" localSheetId="9" hidden="1">#REF!</definedName>
    <definedName name="BEx78SFO5VR28677DWZEMDN7G86X" localSheetId="0" hidden="1">'[2]Reco Sheet for Fcast'!$K$2</definedName>
    <definedName name="BEx78SFO5VR28677DWZEMDN7G86X" hidden="1">#REF!</definedName>
    <definedName name="BEx78SFOYH1Z0ZDTO47W2M60TW6K" localSheetId="4" hidden="1">'[2]Reco Sheet for Fcast'!$I$10:$J$10</definedName>
    <definedName name="BEx78SFOYH1Z0ZDTO47W2M60TW6K" localSheetId="1" hidden="1">'[2]Reco Sheet for Fcast'!$I$10:$J$10</definedName>
    <definedName name="BEx78SFOYH1Z0ZDTO47W2M60TW6K" localSheetId="8" hidden="1">#REF!</definedName>
    <definedName name="BEx78SFOYH1Z0ZDTO47W2M60TW6K" localSheetId="10" hidden="1">#REF!</definedName>
    <definedName name="BEx78SFOYH1Z0ZDTO47W2M60TW6K" localSheetId="6" hidden="1">#REF!</definedName>
    <definedName name="BEx78SFOYH1Z0ZDTO47W2M60TW6K" localSheetId="12" hidden="1">#REF!</definedName>
    <definedName name="BEx78SFOYH1Z0ZDTO47W2M60TW6K" localSheetId="7" hidden="1">#REF!</definedName>
    <definedName name="BEx78SFOYH1Z0ZDTO47W2M60TW6K" localSheetId="11" hidden="1">#REF!</definedName>
    <definedName name="BEx78SFOYH1Z0ZDTO47W2M60TW6K" localSheetId="9" hidden="1">#REF!</definedName>
    <definedName name="BEx78SFOYH1Z0ZDTO47W2M60TW6K" localSheetId="0" hidden="1">'[2]Reco Sheet for Fcast'!$I$10:$J$10</definedName>
    <definedName name="BEx78SFOYH1Z0ZDTO47W2M60TW6K" hidden="1">#REF!</definedName>
    <definedName name="BEx792RUJ1UJ4CWX66KHKUW2D5UU" hidden="1">#REF!</definedName>
    <definedName name="BEx7979PNPDS84LLOBF4WFUS8RGC" hidden="1">#REF!</definedName>
    <definedName name="BEx79JK3E6JO8MX4O35A5G8NZCC8" localSheetId="4" hidden="1">'[2]Reco Sheet for Fcast'!$I$8:$J$8</definedName>
    <definedName name="BEx79JK3E6JO8MX4O35A5G8NZCC8" localSheetId="1" hidden="1">'[2]Reco Sheet for Fcast'!$I$8:$J$8</definedName>
    <definedName name="BEx79JK3E6JO8MX4O35A5G8NZCC8" localSheetId="8" hidden="1">#REF!</definedName>
    <definedName name="BEx79JK3E6JO8MX4O35A5G8NZCC8" localSheetId="10" hidden="1">#REF!</definedName>
    <definedName name="BEx79JK3E6JO8MX4O35A5G8NZCC8" localSheetId="6" hidden="1">#REF!</definedName>
    <definedName name="BEx79JK3E6JO8MX4O35A5G8NZCC8" localSheetId="12" hidden="1">#REF!</definedName>
    <definedName name="BEx79JK3E6JO8MX4O35A5G8NZCC8" localSheetId="7" hidden="1">#REF!</definedName>
    <definedName name="BEx79JK3E6JO8MX4O35A5G8NZCC8" localSheetId="11" hidden="1">#REF!</definedName>
    <definedName name="BEx79JK3E6JO8MX4O35A5G8NZCC8" localSheetId="9" hidden="1">#REF!</definedName>
    <definedName name="BEx79JK3E6JO8MX4O35A5G8NZCC8" localSheetId="0" hidden="1">'[2]Reco Sheet for Fcast'!$I$8:$J$8</definedName>
    <definedName name="BEx79JK3E6JO8MX4O35A5G8NZCC8" hidden="1">#REF!</definedName>
    <definedName name="BEx79LCTDQFKD1KV7R8NW15KLAFT" hidden="1">#REF!</definedName>
    <definedName name="BEx79OCP4HQ6XP8EWNGEUDLOZBBS" localSheetId="4" hidden="1">'[2]Reco Sheet for Fcast'!$F$15</definedName>
    <definedName name="BEx79OCP4HQ6XP8EWNGEUDLOZBBS" localSheetId="1" hidden="1">'[2]Reco Sheet for Fcast'!$F$15</definedName>
    <definedName name="BEx79OCP4HQ6XP8EWNGEUDLOZBBS" localSheetId="8" hidden="1">#REF!</definedName>
    <definedName name="BEx79OCP4HQ6XP8EWNGEUDLOZBBS" localSheetId="10" hidden="1">#REF!</definedName>
    <definedName name="BEx79OCP4HQ6XP8EWNGEUDLOZBBS" localSheetId="6" hidden="1">#REF!</definedName>
    <definedName name="BEx79OCP4HQ6XP8EWNGEUDLOZBBS" localSheetId="12" hidden="1">#REF!</definedName>
    <definedName name="BEx79OCP4HQ6XP8EWNGEUDLOZBBS" localSheetId="7" hidden="1">#REF!</definedName>
    <definedName name="BEx79OCP4HQ6XP8EWNGEUDLOZBBS" localSheetId="11" hidden="1">#REF!</definedName>
    <definedName name="BEx79OCP4HQ6XP8EWNGEUDLOZBBS" localSheetId="9" hidden="1">#REF!</definedName>
    <definedName name="BEx79OCP4HQ6XP8EWNGEUDLOZBBS" localSheetId="0" hidden="1">'[2]Reco Sheet for Fcast'!$F$15</definedName>
    <definedName name="BEx79OCP4HQ6XP8EWNGEUDLOZBBS" hidden="1">#REF!</definedName>
    <definedName name="BEx79SEAYKUZB0H4LYBCD6WWJBG2" localSheetId="4" hidden="1">'[2]Reco Sheet for Fcast'!$I$11:$J$11</definedName>
    <definedName name="BEx79SEAYKUZB0H4LYBCD6WWJBG2" localSheetId="1" hidden="1">'[2]Reco Sheet for Fcast'!$I$11:$J$11</definedName>
    <definedName name="BEx79SEAYKUZB0H4LYBCD6WWJBG2" localSheetId="8" hidden="1">#REF!</definedName>
    <definedName name="BEx79SEAYKUZB0H4LYBCD6WWJBG2" localSheetId="10" hidden="1">#REF!</definedName>
    <definedName name="BEx79SEAYKUZB0H4LYBCD6WWJBG2" localSheetId="6" hidden="1">#REF!</definedName>
    <definedName name="BEx79SEAYKUZB0H4LYBCD6WWJBG2" localSheetId="12" hidden="1">#REF!</definedName>
    <definedName name="BEx79SEAYKUZB0H4LYBCD6WWJBG2" localSheetId="7" hidden="1">#REF!</definedName>
    <definedName name="BEx79SEAYKUZB0H4LYBCD6WWJBG2" localSheetId="11" hidden="1">#REF!</definedName>
    <definedName name="BEx79SEAYKUZB0H4LYBCD6WWJBG2" localSheetId="9" hidden="1">#REF!</definedName>
    <definedName name="BEx79SEAYKUZB0H4LYBCD6WWJBG2" localSheetId="0" hidden="1">'[2]Reco Sheet for Fcast'!$I$11:$J$11</definedName>
    <definedName name="BEx79SEAYKUZB0H4LYBCD6WWJBG2" hidden="1">#REF!</definedName>
    <definedName name="BEx79SJRHTLS9PYM69O9BWW1FMJK" localSheetId="4" hidden="1">'[2]Reco Sheet for Fcast'!$F$7:$G$7</definedName>
    <definedName name="BEx79SJRHTLS9PYM69O9BWW1FMJK" localSheetId="1" hidden="1">'[2]Reco Sheet for Fcast'!$F$7:$G$7</definedName>
    <definedName name="BEx79SJRHTLS9PYM69O9BWW1FMJK" localSheetId="8" hidden="1">#REF!</definedName>
    <definedName name="BEx79SJRHTLS9PYM69O9BWW1FMJK" localSheetId="10" hidden="1">#REF!</definedName>
    <definedName name="BEx79SJRHTLS9PYM69O9BWW1FMJK" localSheetId="6" hidden="1">#REF!</definedName>
    <definedName name="BEx79SJRHTLS9PYM69O9BWW1FMJK" localSheetId="12" hidden="1">#REF!</definedName>
    <definedName name="BEx79SJRHTLS9PYM69O9BWW1FMJK" localSheetId="7" hidden="1">#REF!</definedName>
    <definedName name="BEx79SJRHTLS9PYM69O9BWW1FMJK" localSheetId="11" hidden="1">#REF!</definedName>
    <definedName name="BEx79SJRHTLS9PYM69O9BWW1FMJK" localSheetId="9" hidden="1">#REF!</definedName>
    <definedName name="BEx79SJRHTLS9PYM69O9BWW1FMJK" localSheetId="0" hidden="1">'[2]Reco Sheet for Fcast'!$F$7:$G$7</definedName>
    <definedName name="BEx79SJRHTLS9PYM69O9BWW1FMJK" hidden="1">#REF!</definedName>
    <definedName name="BEx79YJJLBELICW9F9FRYSCQ101L" localSheetId="4" hidden="1">'[3]AMI P &amp; L'!#REF!</definedName>
    <definedName name="BEx79YJJLBELICW9F9FRYSCQ101L" localSheetId="1" hidden="1">'[3]AMI P &amp; L'!#REF!</definedName>
    <definedName name="BEx79YJJLBELICW9F9FRYSCQ101L" localSheetId="8" hidden="1">#REF!</definedName>
    <definedName name="BEx79YJJLBELICW9F9FRYSCQ101L" localSheetId="10" hidden="1">#REF!</definedName>
    <definedName name="BEx79YJJLBELICW9F9FRYSCQ101L" localSheetId="6" hidden="1">#REF!</definedName>
    <definedName name="BEx79YJJLBELICW9F9FRYSCQ101L" localSheetId="12" hidden="1">#REF!</definedName>
    <definedName name="BEx79YJJLBELICW9F9FRYSCQ101L" localSheetId="7" hidden="1">#REF!</definedName>
    <definedName name="BEx79YJJLBELICW9F9FRYSCQ101L" localSheetId="11" hidden="1">#REF!</definedName>
    <definedName name="BEx79YJJLBELICW9F9FRYSCQ101L" localSheetId="9" hidden="1">#REF!</definedName>
    <definedName name="BEx79YJJLBELICW9F9FRYSCQ101L" localSheetId="0" hidden="1">'[3]AMI P &amp; L'!#REF!</definedName>
    <definedName name="BEx79YJJLBELICW9F9FRYSCQ101L" hidden="1">#REF!</definedName>
    <definedName name="BEx79YUC7B0V77FSBGIRCY1BR4VK" localSheetId="4" hidden="1">'[2]Reco Sheet for Fcast'!$F$6:$G$6</definedName>
    <definedName name="BEx79YUC7B0V77FSBGIRCY1BR4VK" localSheetId="1" hidden="1">'[2]Reco Sheet for Fcast'!$F$6:$G$6</definedName>
    <definedName name="BEx79YUC7B0V77FSBGIRCY1BR4VK" localSheetId="8" hidden="1">#REF!</definedName>
    <definedName name="BEx79YUC7B0V77FSBGIRCY1BR4VK" localSheetId="10" hidden="1">#REF!</definedName>
    <definedName name="BEx79YUC7B0V77FSBGIRCY1BR4VK" localSheetId="6" hidden="1">#REF!</definedName>
    <definedName name="BEx79YUC7B0V77FSBGIRCY1BR4VK" localSheetId="12" hidden="1">#REF!</definedName>
    <definedName name="BEx79YUC7B0V77FSBGIRCY1BR4VK" localSheetId="7" hidden="1">#REF!</definedName>
    <definedName name="BEx79YUC7B0V77FSBGIRCY1BR4VK" localSheetId="11" hidden="1">#REF!</definedName>
    <definedName name="BEx79YUC7B0V77FSBGIRCY1BR4VK" localSheetId="9" hidden="1">#REF!</definedName>
    <definedName name="BEx79YUC7B0V77FSBGIRCY1BR4VK" localSheetId="0" hidden="1">'[2]Reco Sheet for Fcast'!$F$6:$G$6</definedName>
    <definedName name="BEx79YUC7B0V77FSBGIRCY1BR4VK" hidden="1">#REF!</definedName>
    <definedName name="BEx7A06T3RC2891FUX05G3QPRAUE" localSheetId="4" hidden="1">'[3]AMI P &amp; L'!#REF!</definedName>
    <definedName name="BEx7A06T3RC2891FUX05G3QPRAUE" localSheetId="1" hidden="1">'[3]AMI P &amp; L'!#REF!</definedName>
    <definedName name="BEx7A06T3RC2891FUX05G3QPRAUE" localSheetId="8" hidden="1">#REF!</definedName>
    <definedName name="BEx7A06T3RC2891FUX05G3QPRAUE" localSheetId="10" hidden="1">#REF!</definedName>
    <definedName name="BEx7A06T3RC2891FUX05G3QPRAUE" localSheetId="6" hidden="1">#REF!</definedName>
    <definedName name="BEx7A06T3RC2891FUX05G3QPRAUE" localSheetId="12" hidden="1">#REF!</definedName>
    <definedName name="BEx7A06T3RC2891FUX05G3QPRAUE" localSheetId="7" hidden="1">#REF!</definedName>
    <definedName name="BEx7A06T3RC2891FUX05G3QPRAUE" localSheetId="11" hidden="1">#REF!</definedName>
    <definedName name="BEx7A06T3RC2891FUX05G3QPRAUE" localSheetId="9" hidden="1">#REF!</definedName>
    <definedName name="BEx7A06T3RC2891FUX05G3QPRAUE" localSheetId="0" hidden="1">'[3]AMI P &amp; L'!#REF!</definedName>
    <definedName name="BEx7A06T3RC2891FUX05G3QPRAUE" hidden="1">#REF!</definedName>
    <definedName name="BEx7A4DUUH15ZB41VSQLFT4KSIE3" hidden="1">#REF!</definedName>
    <definedName name="BEx7A4ZGTC3XLZR6M7XK0UX2T49X" hidden="1">#REF!</definedName>
    <definedName name="BEx7A9S3JA1X7FH4CFSQLTZC4691" localSheetId="4" hidden="1">'[2]Reco Sheet for Fcast'!$H$2:$I$2</definedName>
    <definedName name="BEx7A9S3JA1X7FH4CFSQLTZC4691" localSheetId="1" hidden="1">'[2]Reco Sheet for Fcast'!$H$2:$I$2</definedName>
    <definedName name="BEx7A9S3JA1X7FH4CFSQLTZC4691" localSheetId="8" hidden="1">#REF!</definedName>
    <definedName name="BEx7A9S3JA1X7FH4CFSQLTZC4691" localSheetId="10" hidden="1">#REF!</definedName>
    <definedName name="BEx7A9S3JA1X7FH4CFSQLTZC4691" localSheetId="6" hidden="1">#REF!</definedName>
    <definedName name="BEx7A9S3JA1X7FH4CFSQLTZC4691" localSheetId="12" hidden="1">#REF!</definedName>
    <definedName name="BEx7A9S3JA1X7FH4CFSQLTZC4691" localSheetId="7" hidden="1">#REF!</definedName>
    <definedName name="BEx7A9S3JA1X7FH4CFSQLTZC4691" localSheetId="11" hidden="1">#REF!</definedName>
    <definedName name="BEx7A9S3JA1X7FH4CFSQLTZC4691" localSheetId="9" hidden="1">#REF!</definedName>
    <definedName name="BEx7A9S3JA1X7FH4CFSQLTZC4691" localSheetId="0" hidden="1">'[2]Reco Sheet for Fcast'!$H$2:$I$2</definedName>
    <definedName name="BEx7A9S3JA1X7FH4CFSQLTZC4691" hidden="1">#REF!</definedName>
    <definedName name="BEx7ABA2C9IWH5VSLVLLLCY62161" localSheetId="4" hidden="1">'[2]Reco Sheet for Fcast'!$F$15</definedName>
    <definedName name="BEx7ABA2C9IWH5VSLVLLLCY62161" localSheetId="1" hidden="1">'[2]Reco Sheet for Fcast'!$F$15</definedName>
    <definedName name="BEx7ABA2C9IWH5VSLVLLLCY62161" localSheetId="8" hidden="1">#REF!</definedName>
    <definedName name="BEx7ABA2C9IWH5VSLVLLLCY62161" localSheetId="10" hidden="1">#REF!</definedName>
    <definedName name="BEx7ABA2C9IWH5VSLVLLLCY62161" localSheetId="6" hidden="1">#REF!</definedName>
    <definedName name="BEx7ABA2C9IWH5VSLVLLLCY62161" localSheetId="12" hidden="1">#REF!</definedName>
    <definedName name="BEx7ABA2C9IWH5VSLVLLLCY62161" localSheetId="7" hidden="1">#REF!</definedName>
    <definedName name="BEx7ABA2C9IWH5VSLVLLLCY62161" localSheetId="11" hidden="1">#REF!</definedName>
    <definedName name="BEx7ABA2C9IWH5VSLVLLLCY62161" localSheetId="9" hidden="1">#REF!</definedName>
    <definedName name="BEx7ABA2C9IWH5VSLVLLLCY62161" localSheetId="0" hidden="1">'[2]Reco Sheet for Fcast'!$F$15</definedName>
    <definedName name="BEx7ABA2C9IWH5VSLVLLLCY62161" hidden="1">#REF!</definedName>
    <definedName name="BEx7ABKU462F6424CGX2QB38TAZN" hidden="1">'[4]Bud Mth'!$J$2:$K$2</definedName>
    <definedName name="BEx7AE4LPLX8N85BYB0WCO5S7ZPV" localSheetId="4" hidden="1">'[2]Reco Sheet for Fcast'!$F$7:$G$7</definedName>
    <definedName name="BEx7AE4LPLX8N85BYB0WCO5S7ZPV" localSheetId="1" hidden="1">'[2]Reco Sheet for Fcast'!$F$7:$G$7</definedName>
    <definedName name="BEx7AE4LPLX8N85BYB0WCO5S7ZPV" localSheetId="8" hidden="1">#REF!</definedName>
    <definedName name="BEx7AE4LPLX8N85BYB0WCO5S7ZPV" localSheetId="10" hidden="1">#REF!</definedName>
    <definedName name="BEx7AE4LPLX8N85BYB0WCO5S7ZPV" localSheetId="6" hidden="1">#REF!</definedName>
    <definedName name="BEx7AE4LPLX8N85BYB0WCO5S7ZPV" localSheetId="12" hidden="1">#REF!</definedName>
    <definedName name="BEx7AE4LPLX8N85BYB0WCO5S7ZPV" localSheetId="7" hidden="1">#REF!</definedName>
    <definedName name="BEx7AE4LPLX8N85BYB0WCO5S7ZPV" localSheetId="11" hidden="1">#REF!</definedName>
    <definedName name="BEx7AE4LPLX8N85BYB0WCO5S7ZPV" localSheetId="9" hidden="1">#REF!</definedName>
    <definedName name="BEx7AE4LPLX8N85BYB0WCO5S7ZPV" localSheetId="0" hidden="1">'[2]Reco Sheet for Fcast'!$F$7:$G$7</definedName>
    <definedName name="BEx7AE4LPLX8N85BYB0WCO5S7ZPV" hidden="1">#REF!</definedName>
    <definedName name="BEx7AL0QU1VVBK7KIHAY41UTU69C" hidden="1">#REF!</definedName>
    <definedName name="BEx7ASD1I654MEDCO6GGWA95PXSC" localSheetId="4" hidden="1">'[3]AMI P &amp; L'!#REF!</definedName>
    <definedName name="BEx7ASD1I654MEDCO6GGWA95PXSC" localSheetId="1" hidden="1">'[3]AMI P &amp; L'!#REF!</definedName>
    <definedName name="BEx7ASD1I654MEDCO6GGWA95PXSC" localSheetId="8" hidden="1">#REF!</definedName>
    <definedName name="BEx7ASD1I654MEDCO6GGWA95PXSC" localSheetId="10" hidden="1">#REF!</definedName>
    <definedName name="BEx7ASD1I654MEDCO6GGWA95PXSC" localSheetId="6" hidden="1">#REF!</definedName>
    <definedName name="BEx7ASD1I654MEDCO6GGWA95PXSC" localSheetId="12" hidden="1">#REF!</definedName>
    <definedName name="BEx7ASD1I654MEDCO6GGWA95PXSC" localSheetId="7" hidden="1">#REF!</definedName>
    <definedName name="BEx7ASD1I654MEDCO6GGWA95PXSC" localSheetId="11" hidden="1">#REF!</definedName>
    <definedName name="BEx7ASD1I654MEDCO6GGWA95PXSC" localSheetId="9" hidden="1">#REF!</definedName>
    <definedName name="BEx7ASD1I654MEDCO6GGWA95PXSC" localSheetId="0" hidden="1">'[3]AMI P &amp; L'!#REF!</definedName>
    <definedName name="BEx7ASD1I654MEDCO6GGWA95PXSC" hidden="1">#REF!</definedName>
    <definedName name="BEx7AVCX9S5RJP3NSZ4QM4E6ERDT" localSheetId="4" hidden="1">'[3]AMI P &amp; L'!#REF!</definedName>
    <definedName name="BEx7AVCX9S5RJP3NSZ4QM4E6ERDT" localSheetId="1" hidden="1">'[3]AMI P &amp; L'!#REF!</definedName>
    <definedName name="BEx7AVCX9S5RJP3NSZ4QM4E6ERDT" localSheetId="8" hidden="1">#REF!</definedName>
    <definedName name="BEx7AVCX9S5RJP3NSZ4QM4E6ERDT" localSheetId="10" hidden="1">#REF!</definedName>
    <definedName name="BEx7AVCX9S5RJP3NSZ4QM4E6ERDT" localSheetId="6" hidden="1">#REF!</definedName>
    <definedName name="BEx7AVCX9S5RJP3NSZ4QM4E6ERDT" localSheetId="12" hidden="1">#REF!</definedName>
    <definedName name="BEx7AVCX9S5RJP3NSZ4QM4E6ERDT" localSheetId="7" hidden="1">#REF!</definedName>
    <definedName name="BEx7AVCX9S5RJP3NSZ4QM4E6ERDT" localSheetId="11" hidden="1">#REF!</definedName>
    <definedName name="BEx7AVCX9S5RJP3NSZ4QM4E6ERDT" localSheetId="9" hidden="1">#REF!</definedName>
    <definedName name="BEx7AVCX9S5RJP3NSZ4QM4E6ERDT" localSheetId="0" hidden="1">'[3]AMI P &amp; L'!#REF!</definedName>
    <definedName name="BEx7AVCX9S5RJP3NSZ4QM4E6ERDT" hidden="1">#REF!</definedName>
    <definedName name="BEx7AVYIGP0930MV5JEBWRYCJN68" localSheetId="4" hidden="1">'[2]Reco Sheet for Fcast'!$I$7:$J$7</definedName>
    <definedName name="BEx7AVYIGP0930MV5JEBWRYCJN68" localSheetId="1" hidden="1">'[2]Reco Sheet for Fcast'!$I$7:$J$7</definedName>
    <definedName name="BEx7AVYIGP0930MV5JEBWRYCJN68" localSheetId="8" hidden="1">#REF!</definedName>
    <definedName name="BEx7AVYIGP0930MV5JEBWRYCJN68" localSheetId="10" hidden="1">#REF!</definedName>
    <definedName name="BEx7AVYIGP0930MV5JEBWRYCJN68" localSheetId="6" hidden="1">#REF!</definedName>
    <definedName name="BEx7AVYIGP0930MV5JEBWRYCJN68" localSheetId="12" hidden="1">#REF!</definedName>
    <definedName name="BEx7AVYIGP0930MV5JEBWRYCJN68" localSheetId="7" hidden="1">#REF!</definedName>
    <definedName name="BEx7AVYIGP0930MV5JEBWRYCJN68" localSheetId="11" hidden="1">#REF!</definedName>
    <definedName name="BEx7AVYIGP0930MV5JEBWRYCJN68" localSheetId="9" hidden="1">#REF!</definedName>
    <definedName name="BEx7AVYIGP0930MV5JEBWRYCJN68" localSheetId="0" hidden="1">'[2]Reco Sheet for Fcast'!$I$7:$J$7</definedName>
    <definedName name="BEx7AVYIGP0930MV5JEBWRYCJN68" hidden="1">#REF!</definedName>
    <definedName name="BEx7B6LH6917TXOSAAQ6U7HVF018" localSheetId="4" hidden="1">'[2]Reco Sheet for Fcast'!$F$15</definedName>
    <definedName name="BEx7B6LH6917TXOSAAQ6U7HVF018" localSheetId="1" hidden="1">'[2]Reco Sheet for Fcast'!$F$15</definedName>
    <definedName name="BEx7B6LH6917TXOSAAQ6U7HVF018" localSheetId="8" hidden="1">#REF!</definedName>
    <definedName name="BEx7B6LH6917TXOSAAQ6U7HVF018" localSheetId="10" hidden="1">#REF!</definedName>
    <definedName name="BEx7B6LH6917TXOSAAQ6U7HVF018" localSheetId="6" hidden="1">#REF!</definedName>
    <definedName name="BEx7B6LH6917TXOSAAQ6U7HVF018" localSheetId="12" hidden="1">#REF!</definedName>
    <definedName name="BEx7B6LH6917TXOSAAQ6U7HVF018" localSheetId="7" hidden="1">#REF!</definedName>
    <definedName name="BEx7B6LH6917TXOSAAQ6U7HVF018" localSheetId="11" hidden="1">#REF!</definedName>
    <definedName name="BEx7B6LH6917TXOSAAQ6U7HVF018" localSheetId="9" hidden="1">#REF!</definedName>
    <definedName name="BEx7B6LH6917TXOSAAQ6U7HVF018" localSheetId="0" hidden="1">'[2]Reco Sheet for Fcast'!$F$15</definedName>
    <definedName name="BEx7B6LH6917TXOSAAQ6U7HVF018" hidden="1">#REF!</definedName>
    <definedName name="BEx7BPXFZXJ79FQ0E8AQE21PGVHA" localSheetId="4" hidden="1">'[2]Reco Sheet for Fcast'!$I$11:$J$11</definedName>
    <definedName name="BEx7BPXFZXJ79FQ0E8AQE21PGVHA" localSheetId="1" hidden="1">'[2]Reco Sheet for Fcast'!$I$11:$J$11</definedName>
    <definedName name="BEx7BPXFZXJ79FQ0E8AQE21PGVHA" localSheetId="8" hidden="1">#REF!</definedName>
    <definedName name="BEx7BPXFZXJ79FQ0E8AQE21PGVHA" localSheetId="10" hidden="1">#REF!</definedName>
    <definedName name="BEx7BPXFZXJ79FQ0E8AQE21PGVHA" localSheetId="6" hidden="1">#REF!</definedName>
    <definedName name="BEx7BPXFZXJ79FQ0E8AQE21PGVHA" localSheetId="12" hidden="1">#REF!</definedName>
    <definedName name="BEx7BPXFZXJ79FQ0E8AQE21PGVHA" localSheetId="7" hidden="1">#REF!</definedName>
    <definedName name="BEx7BPXFZXJ79FQ0E8AQE21PGVHA" localSheetId="11" hidden="1">#REF!</definedName>
    <definedName name="BEx7BPXFZXJ79FQ0E8AQE21PGVHA" localSheetId="9" hidden="1">#REF!</definedName>
    <definedName name="BEx7BPXFZXJ79FQ0E8AQE21PGVHA" localSheetId="0" hidden="1">'[2]Reco Sheet for Fcast'!$I$11:$J$11</definedName>
    <definedName name="BEx7BPXFZXJ79FQ0E8AQE21PGVHA" hidden="1">#REF!</definedName>
    <definedName name="BEx7BQZ583WKIR8TU4KIQ96W6Z9J" hidden="1">#REF!</definedName>
    <definedName name="BEx7C04AM39DQMC1TIX7CFZ2ADHX" localSheetId="4" hidden="1">'[2]Reco Sheet for Fcast'!$F$9:$G$9</definedName>
    <definedName name="BEx7C04AM39DQMC1TIX7CFZ2ADHX" localSheetId="1" hidden="1">'[2]Reco Sheet for Fcast'!$F$9:$G$9</definedName>
    <definedName name="BEx7C04AM39DQMC1TIX7CFZ2ADHX" localSheetId="8" hidden="1">#REF!</definedName>
    <definedName name="BEx7C04AM39DQMC1TIX7CFZ2ADHX" localSheetId="10" hidden="1">#REF!</definedName>
    <definedName name="BEx7C04AM39DQMC1TIX7CFZ2ADHX" localSheetId="6" hidden="1">#REF!</definedName>
    <definedName name="BEx7C04AM39DQMC1TIX7CFZ2ADHX" localSheetId="12" hidden="1">#REF!</definedName>
    <definedName name="BEx7C04AM39DQMC1TIX7CFZ2ADHX" localSheetId="7" hidden="1">#REF!</definedName>
    <definedName name="BEx7C04AM39DQMC1TIX7CFZ2ADHX" localSheetId="11" hidden="1">#REF!</definedName>
    <definedName name="BEx7C04AM39DQMC1TIX7CFZ2ADHX" localSheetId="9" hidden="1">#REF!</definedName>
    <definedName name="BEx7C04AM39DQMC1TIX7CFZ2ADHX" localSheetId="0" hidden="1">'[2]Reco Sheet for Fcast'!$F$9:$G$9</definedName>
    <definedName name="BEx7C04AM39DQMC1TIX7CFZ2ADHX" hidden="1">#REF!</definedName>
    <definedName name="BEx7C40F0PQURHPI6YQ39NFIR86Z" localSheetId="4" hidden="1">'[2]Reco Sheet for Fcast'!$I$10:$J$10</definedName>
    <definedName name="BEx7C40F0PQURHPI6YQ39NFIR86Z" localSheetId="1" hidden="1">'[2]Reco Sheet for Fcast'!$I$10:$J$10</definedName>
    <definedName name="BEx7C40F0PQURHPI6YQ39NFIR86Z" localSheetId="8" hidden="1">#REF!</definedName>
    <definedName name="BEx7C40F0PQURHPI6YQ39NFIR86Z" localSheetId="10" hidden="1">#REF!</definedName>
    <definedName name="BEx7C40F0PQURHPI6YQ39NFIR86Z" localSheetId="6" hidden="1">#REF!</definedName>
    <definedName name="BEx7C40F0PQURHPI6YQ39NFIR86Z" localSheetId="12" hidden="1">#REF!</definedName>
    <definedName name="BEx7C40F0PQURHPI6YQ39NFIR86Z" localSheetId="7" hidden="1">#REF!</definedName>
    <definedName name="BEx7C40F0PQURHPI6YQ39NFIR86Z" localSheetId="11" hidden="1">#REF!</definedName>
    <definedName name="BEx7C40F0PQURHPI6YQ39NFIR86Z" localSheetId="9" hidden="1">#REF!</definedName>
    <definedName name="BEx7C40F0PQURHPI6YQ39NFIR86Z" localSheetId="0" hidden="1">'[2]Reco Sheet for Fcast'!$I$10:$J$10</definedName>
    <definedName name="BEx7C40F0PQURHPI6YQ39NFIR86Z" hidden="1">#REF!</definedName>
    <definedName name="BEx7C6V0SH1FMSURKPYJFMHOJIKF" hidden="1">#REF!</definedName>
    <definedName name="BEx7C93VR7SYRIJS1JO8YZKSFAW9" localSheetId="4" hidden="1">'[2]Reco Sheet for Fcast'!$I$9:$J$9</definedName>
    <definedName name="BEx7C93VR7SYRIJS1JO8YZKSFAW9" localSheetId="1" hidden="1">'[2]Reco Sheet for Fcast'!$I$9:$J$9</definedName>
    <definedName name="BEx7C93VR7SYRIJS1JO8YZKSFAW9" localSheetId="8" hidden="1">#REF!</definedName>
    <definedName name="BEx7C93VR7SYRIJS1JO8YZKSFAW9" localSheetId="10" hidden="1">#REF!</definedName>
    <definedName name="BEx7C93VR7SYRIJS1JO8YZKSFAW9" localSheetId="6" hidden="1">#REF!</definedName>
    <definedName name="BEx7C93VR7SYRIJS1JO8YZKSFAW9" localSheetId="12" hidden="1">#REF!</definedName>
    <definedName name="BEx7C93VR7SYRIJS1JO8YZKSFAW9" localSheetId="7" hidden="1">#REF!</definedName>
    <definedName name="BEx7C93VR7SYRIJS1JO8YZKSFAW9" localSheetId="11" hidden="1">#REF!</definedName>
    <definedName name="BEx7C93VR7SYRIJS1JO8YZKSFAW9" localSheetId="9" hidden="1">#REF!</definedName>
    <definedName name="BEx7C93VR7SYRIJS1JO8YZKSFAW9" localSheetId="0" hidden="1">'[2]Reco Sheet for Fcast'!$I$9:$J$9</definedName>
    <definedName name="BEx7C93VR7SYRIJS1JO8YZKSFAW9" hidden="1">#REF!</definedName>
    <definedName name="BEx7CCPC6R1KQQZ2JQU6EFI1G0RM" localSheetId="4" hidden="1">'[2]Reco Sheet for Fcast'!$I$7:$J$7</definedName>
    <definedName name="BEx7CCPC6R1KQQZ2JQU6EFI1G0RM" localSheetId="1" hidden="1">'[2]Reco Sheet for Fcast'!$I$7:$J$7</definedName>
    <definedName name="BEx7CCPC6R1KQQZ2JQU6EFI1G0RM" localSheetId="8" hidden="1">#REF!</definedName>
    <definedName name="BEx7CCPC6R1KQQZ2JQU6EFI1G0RM" localSheetId="10" hidden="1">#REF!</definedName>
    <definedName name="BEx7CCPC6R1KQQZ2JQU6EFI1G0RM" localSheetId="6" hidden="1">#REF!</definedName>
    <definedName name="BEx7CCPC6R1KQQZ2JQU6EFI1G0RM" localSheetId="12" hidden="1">#REF!</definedName>
    <definedName name="BEx7CCPC6R1KQQZ2JQU6EFI1G0RM" localSheetId="7" hidden="1">#REF!</definedName>
    <definedName name="BEx7CCPC6R1KQQZ2JQU6EFI1G0RM" localSheetId="11" hidden="1">#REF!</definedName>
    <definedName name="BEx7CCPC6R1KQQZ2JQU6EFI1G0RM" localSheetId="9" hidden="1">#REF!</definedName>
    <definedName name="BEx7CCPC6R1KQQZ2JQU6EFI1G0RM" localSheetId="0" hidden="1">'[2]Reco Sheet for Fcast'!$I$7:$J$7</definedName>
    <definedName name="BEx7CCPC6R1KQQZ2JQU6EFI1G0RM" hidden="1">#REF!</definedName>
    <definedName name="BEx7CIJST9GLS2QD383UK7VUDTGL" localSheetId="4" hidden="1">'[2]Reco Sheet for Fcast'!$G$2</definedName>
    <definedName name="BEx7CIJST9GLS2QD383UK7VUDTGL" localSheetId="1" hidden="1">'[2]Reco Sheet for Fcast'!$G$2</definedName>
    <definedName name="BEx7CIJST9GLS2QD383UK7VUDTGL" localSheetId="8" hidden="1">#REF!</definedName>
    <definedName name="BEx7CIJST9GLS2QD383UK7VUDTGL" localSheetId="10" hidden="1">#REF!</definedName>
    <definedName name="BEx7CIJST9GLS2QD383UK7VUDTGL" localSheetId="6" hidden="1">#REF!</definedName>
    <definedName name="BEx7CIJST9GLS2QD383UK7VUDTGL" localSheetId="12" hidden="1">#REF!</definedName>
    <definedName name="BEx7CIJST9GLS2QD383UK7VUDTGL" localSheetId="7" hidden="1">#REF!</definedName>
    <definedName name="BEx7CIJST9GLS2QD383UK7VUDTGL" localSheetId="11" hidden="1">#REF!</definedName>
    <definedName name="BEx7CIJST9GLS2QD383UK7VUDTGL" localSheetId="9" hidden="1">#REF!</definedName>
    <definedName name="BEx7CIJST9GLS2QD383UK7VUDTGL" localSheetId="0" hidden="1">'[2]Reco Sheet for Fcast'!$G$2</definedName>
    <definedName name="BEx7CIJST9GLS2QD383UK7VUDTGL" hidden="1">#REF!</definedName>
    <definedName name="BEx7CO8T2XKC7GHDSYNAWTZ9L7YR" localSheetId="4" hidden="1">'[3]AMI P &amp; L'!#REF!</definedName>
    <definedName name="BEx7CO8T2XKC7GHDSYNAWTZ9L7YR" localSheetId="1" hidden="1">'[3]AMI P &amp; L'!#REF!</definedName>
    <definedName name="BEx7CO8T2XKC7GHDSYNAWTZ9L7YR" localSheetId="8" hidden="1">#REF!</definedName>
    <definedName name="BEx7CO8T2XKC7GHDSYNAWTZ9L7YR" localSheetId="10" hidden="1">#REF!</definedName>
    <definedName name="BEx7CO8T2XKC7GHDSYNAWTZ9L7YR" localSheetId="6" hidden="1">#REF!</definedName>
    <definedName name="BEx7CO8T2XKC7GHDSYNAWTZ9L7YR" localSheetId="12" hidden="1">#REF!</definedName>
    <definedName name="BEx7CO8T2XKC7GHDSYNAWTZ9L7YR" localSheetId="7" hidden="1">#REF!</definedName>
    <definedName name="BEx7CO8T2XKC7GHDSYNAWTZ9L7YR" localSheetId="11" hidden="1">#REF!</definedName>
    <definedName name="BEx7CO8T2XKC7GHDSYNAWTZ9L7YR" localSheetId="9" hidden="1">#REF!</definedName>
    <definedName name="BEx7CO8T2XKC7GHDSYNAWTZ9L7YR" localSheetId="0" hidden="1">'[3]AMI P &amp; L'!#REF!</definedName>
    <definedName name="BEx7CO8T2XKC7GHDSYNAWTZ9L7YR" hidden="1">#REF!</definedName>
    <definedName name="BEx7CW1CF00DO8A36UNC2X7K65C2" localSheetId="4" hidden="1">'[2]Reco Sheet for Fcast'!$G$2</definedName>
    <definedName name="BEx7CW1CF00DO8A36UNC2X7K65C2" localSheetId="1" hidden="1">'[2]Reco Sheet for Fcast'!$G$2</definedName>
    <definedName name="BEx7CW1CF00DO8A36UNC2X7K65C2" localSheetId="8" hidden="1">#REF!</definedName>
    <definedName name="BEx7CW1CF00DO8A36UNC2X7K65C2" localSheetId="10" hidden="1">#REF!</definedName>
    <definedName name="BEx7CW1CF00DO8A36UNC2X7K65C2" localSheetId="6" hidden="1">#REF!</definedName>
    <definedName name="BEx7CW1CF00DO8A36UNC2X7K65C2" localSheetId="12" hidden="1">#REF!</definedName>
    <definedName name="BEx7CW1CF00DO8A36UNC2X7K65C2" localSheetId="7" hidden="1">#REF!</definedName>
    <definedName name="BEx7CW1CF00DO8A36UNC2X7K65C2" localSheetId="11" hidden="1">#REF!</definedName>
    <definedName name="BEx7CW1CF00DO8A36UNC2X7K65C2" localSheetId="9" hidden="1">#REF!</definedName>
    <definedName name="BEx7CW1CF00DO8A36UNC2X7K65C2" localSheetId="0" hidden="1">'[2]Reco Sheet for Fcast'!$G$2</definedName>
    <definedName name="BEx7CW1CF00DO8A36UNC2X7K65C2" hidden="1">#REF!</definedName>
    <definedName name="BEx7CW6NFRL2P4XWP0MWHIYA97KF" localSheetId="4" hidden="1">'[2]Reco Sheet for Fcast'!$I$11:$J$11</definedName>
    <definedName name="BEx7CW6NFRL2P4XWP0MWHIYA97KF" localSheetId="1" hidden="1">'[2]Reco Sheet for Fcast'!$I$11:$J$11</definedName>
    <definedName name="BEx7CW6NFRL2P4XWP0MWHIYA97KF" localSheetId="8" hidden="1">#REF!</definedName>
    <definedName name="BEx7CW6NFRL2P4XWP0MWHIYA97KF" localSheetId="10" hidden="1">#REF!</definedName>
    <definedName name="BEx7CW6NFRL2P4XWP0MWHIYA97KF" localSheetId="6" hidden="1">#REF!</definedName>
    <definedName name="BEx7CW6NFRL2P4XWP0MWHIYA97KF" localSheetId="12" hidden="1">#REF!</definedName>
    <definedName name="BEx7CW6NFRL2P4XWP0MWHIYA97KF" localSheetId="7" hidden="1">#REF!</definedName>
    <definedName name="BEx7CW6NFRL2P4XWP0MWHIYA97KF" localSheetId="11" hidden="1">#REF!</definedName>
    <definedName name="BEx7CW6NFRL2P4XWP0MWHIYA97KF" localSheetId="9" hidden="1">#REF!</definedName>
    <definedName name="BEx7CW6NFRL2P4XWP0MWHIYA97KF" localSheetId="0" hidden="1">'[2]Reco Sheet for Fcast'!$I$11:$J$11</definedName>
    <definedName name="BEx7CW6NFRL2P4XWP0MWHIYA97KF" hidden="1">#REF!</definedName>
    <definedName name="BEx7D1VNJ8XHVTKH78XARJASWDJQ" hidden="1">#REF!</definedName>
    <definedName name="BEx7D5RWKRS4W71J4NZ6ZSFHPKFT" localSheetId="4" hidden="1">'[2]Reco Sheet for Fcast'!$F$15</definedName>
    <definedName name="BEx7D5RWKRS4W71J4NZ6ZSFHPKFT" localSheetId="1" hidden="1">'[2]Reco Sheet for Fcast'!$F$15</definedName>
    <definedName name="BEx7D5RWKRS4W71J4NZ6ZSFHPKFT" localSheetId="8" hidden="1">#REF!</definedName>
    <definedName name="BEx7D5RWKRS4W71J4NZ6ZSFHPKFT" localSheetId="10" hidden="1">#REF!</definedName>
    <definedName name="BEx7D5RWKRS4W71J4NZ6ZSFHPKFT" localSheetId="6" hidden="1">#REF!</definedName>
    <definedName name="BEx7D5RWKRS4W71J4NZ6ZSFHPKFT" localSheetId="12" hidden="1">#REF!</definedName>
    <definedName name="BEx7D5RWKRS4W71J4NZ6ZSFHPKFT" localSheetId="7" hidden="1">#REF!</definedName>
    <definedName name="BEx7D5RWKRS4W71J4NZ6ZSFHPKFT" localSheetId="11" hidden="1">#REF!</definedName>
    <definedName name="BEx7D5RWKRS4W71J4NZ6ZSFHPKFT" localSheetId="9" hidden="1">#REF!</definedName>
    <definedName name="BEx7D5RWKRS4W71J4NZ6ZSFHPKFT" localSheetId="0" hidden="1">'[2]Reco Sheet for Fcast'!$F$15</definedName>
    <definedName name="BEx7D5RWKRS4W71J4NZ6ZSFHPKFT" hidden="1">#REF!</definedName>
    <definedName name="BEx7D8H1TPOX1UN17QZYEV7Q58GA" localSheetId="4" hidden="1">'[2]Reco Sheet for Fcast'!$I$6:$J$6</definedName>
    <definedName name="BEx7D8H1TPOX1UN17QZYEV7Q58GA" localSheetId="1" hidden="1">'[2]Reco Sheet for Fcast'!$I$6:$J$6</definedName>
    <definedName name="BEx7D8H1TPOX1UN17QZYEV7Q58GA" localSheetId="8" hidden="1">#REF!</definedName>
    <definedName name="BEx7D8H1TPOX1UN17QZYEV7Q58GA" localSheetId="10" hidden="1">#REF!</definedName>
    <definedName name="BEx7D8H1TPOX1UN17QZYEV7Q58GA" localSheetId="6" hidden="1">#REF!</definedName>
    <definedName name="BEx7D8H1TPOX1UN17QZYEV7Q58GA" localSheetId="12" hidden="1">#REF!</definedName>
    <definedName name="BEx7D8H1TPOX1UN17QZYEV7Q58GA" localSheetId="7" hidden="1">#REF!</definedName>
    <definedName name="BEx7D8H1TPOX1UN17QZYEV7Q58GA" localSheetId="11" hidden="1">#REF!</definedName>
    <definedName name="BEx7D8H1TPOX1UN17QZYEV7Q58GA" localSheetId="9" hidden="1">#REF!</definedName>
    <definedName name="BEx7D8H1TPOX1UN17QZYEV7Q58GA" localSheetId="0" hidden="1">'[2]Reco Sheet for Fcast'!$I$6:$J$6</definedName>
    <definedName name="BEx7D8H1TPOX1UN17QZYEV7Q58GA" hidden="1">#REF!</definedName>
    <definedName name="BEx7DGF13H2074LRWFZQ45PZ6JPX" localSheetId="4" hidden="1">'[2]Reco Sheet for Fcast'!$I$9:$J$9</definedName>
    <definedName name="BEx7DGF13H2074LRWFZQ45PZ6JPX" localSheetId="1" hidden="1">'[2]Reco Sheet for Fcast'!$I$9:$J$9</definedName>
    <definedName name="BEx7DGF13H2074LRWFZQ45PZ6JPX" localSheetId="8" hidden="1">#REF!</definedName>
    <definedName name="BEx7DGF13H2074LRWFZQ45PZ6JPX" localSheetId="10" hidden="1">#REF!</definedName>
    <definedName name="BEx7DGF13H2074LRWFZQ45PZ6JPX" localSheetId="6" hidden="1">#REF!</definedName>
    <definedName name="BEx7DGF13H2074LRWFZQ45PZ6JPX" localSheetId="12" hidden="1">#REF!</definedName>
    <definedName name="BEx7DGF13H2074LRWFZQ45PZ6JPX" localSheetId="7" hidden="1">#REF!</definedName>
    <definedName name="BEx7DGF13H2074LRWFZQ45PZ6JPX" localSheetId="11" hidden="1">#REF!</definedName>
    <definedName name="BEx7DGF13H2074LRWFZQ45PZ6JPX" localSheetId="9" hidden="1">#REF!</definedName>
    <definedName name="BEx7DGF13H2074LRWFZQ45PZ6JPX" localSheetId="0" hidden="1">'[2]Reco Sheet for Fcast'!$I$9:$J$9</definedName>
    <definedName name="BEx7DGF13H2074LRWFZQ45PZ6JPX" hidden="1">#REF!</definedName>
    <definedName name="BEx7DKWUXEDIISSX4GDD4YYT887F" localSheetId="4" hidden="1">'[2]Reco Sheet for Fcast'!$I$8:$J$8</definedName>
    <definedName name="BEx7DKWUXEDIISSX4GDD4YYT887F" localSheetId="1" hidden="1">'[2]Reco Sheet for Fcast'!$I$8:$J$8</definedName>
    <definedName name="BEx7DKWUXEDIISSX4GDD4YYT887F" localSheetId="8" hidden="1">#REF!</definedName>
    <definedName name="BEx7DKWUXEDIISSX4GDD4YYT887F" localSheetId="10" hidden="1">#REF!</definedName>
    <definedName name="BEx7DKWUXEDIISSX4GDD4YYT887F" localSheetId="6" hidden="1">#REF!</definedName>
    <definedName name="BEx7DKWUXEDIISSX4GDD4YYT887F" localSheetId="12" hidden="1">#REF!</definedName>
    <definedName name="BEx7DKWUXEDIISSX4GDD4YYT887F" localSheetId="7" hidden="1">#REF!</definedName>
    <definedName name="BEx7DKWUXEDIISSX4GDD4YYT887F" localSheetId="11" hidden="1">#REF!</definedName>
    <definedName name="BEx7DKWUXEDIISSX4GDD4YYT887F" localSheetId="9" hidden="1">#REF!</definedName>
    <definedName name="BEx7DKWUXEDIISSX4GDD4YYT887F" localSheetId="0" hidden="1">'[2]Reco Sheet for Fcast'!$I$8:$J$8</definedName>
    <definedName name="BEx7DKWUXEDIISSX4GDD4YYT887F" hidden="1">#REF!</definedName>
    <definedName name="BEx7DMUYR2HC26WW7AOB1TULERMB" localSheetId="4" hidden="1">'[2]Reco Sheet for Fcast'!$I$12:$J$13</definedName>
    <definedName name="BEx7DMUYR2HC26WW7AOB1TULERMB" localSheetId="1" hidden="1">'[2]Reco Sheet for Fcast'!$I$12:$J$13</definedName>
    <definedName name="BEx7DMUYR2HC26WW7AOB1TULERMB" localSheetId="8" hidden="1">#REF!</definedName>
    <definedName name="BEx7DMUYR2HC26WW7AOB1TULERMB" localSheetId="10" hidden="1">#REF!</definedName>
    <definedName name="BEx7DMUYR2HC26WW7AOB1TULERMB" localSheetId="6" hidden="1">#REF!</definedName>
    <definedName name="BEx7DMUYR2HC26WW7AOB1TULERMB" localSheetId="12" hidden="1">#REF!</definedName>
    <definedName name="BEx7DMUYR2HC26WW7AOB1TULERMB" localSheetId="7" hidden="1">#REF!</definedName>
    <definedName name="BEx7DMUYR2HC26WW7AOB1TULERMB" localSheetId="11" hidden="1">#REF!</definedName>
    <definedName name="BEx7DMUYR2HC26WW7AOB1TULERMB" localSheetId="9" hidden="1">#REF!</definedName>
    <definedName name="BEx7DMUYR2HC26WW7AOB1TULERMB" localSheetId="0" hidden="1">'[2]Reco Sheet for Fcast'!$I$12:$J$13</definedName>
    <definedName name="BEx7DMUYR2HC26WW7AOB1TULERMB" hidden="1">#REF!</definedName>
    <definedName name="BEx7DVJTRV44IMJIBFXELE67SZ7S" localSheetId="4" hidden="1">'[2]Reco Sheet for Fcast'!$F$15</definedName>
    <definedName name="BEx7DVJTRV44IMJIBFXELE67SZ7S" localSheetId="1" hidden="1">'[2]Reco Sheet for Fcast'!$F$15</definedName>
    <definedName name="BEx7DVJTRV44IMJIBFXELE67SZ7S" localSheetId="8" hidden="1">#REF!</definedName>
    <definedName name="BEx7DVJTRV44IMJIBFXELE67SZ7S" localSheetId="10" hidden="1">#REF!</definedName>
    <definedName name="BEx7DVJTRV44IMJIBFXELE67SZ7S" localSheetId="6" hidden="1">#REF!</definedName>
    <definedName name="BEx7DVJTRV44IMJIBFXELE67SZ7S" localSheetId="12" hidden="1">#REF!</definedName>
    <definedName name="BEx7DVJTRV44IMJIBFXELE67SZ7S" localSheetId="7" hidden="1">#REF!</definedName>
    <definedName name="BEx7DVJTRV44IMJIBFXELE67SZ7S" localSheetId="11" hidden="1">#REF!</definedName>
    <definedName name="BEx7DVJTRV44IMJIBFXELE67SZ7S" localSheetId="9" hidden="1">#REF!</definedName>
    <definedName name="BEx7DVJTRV44IMJIBFXELE67SZ7S" localSheetId="0" hidden="1">'[2]Reco Sheet for Fcast'!$F$15</definedName>
    <definedName name="BEx7DVJTRV44IMJIBFXELE67SZ7S" hidden="1">#REF!</definedName>
    <definedName name="BEx7DVUMFCI5INHMVFIJ44RTTSTT" localSheetId="4" hidden="1">'[2]Reco Sheet for Fcast'!$F$7:$G$7</definedName>
    <definedName name="BEx7DVUMFCI5INHMVFIJ44RTTSTT" localSheetId="1" hidden="1">'[2]Reco Sheet for Fcast'!$F$7:$G$7</definedName>
    <definedName name="BEx7DVUMFCI5INHMVFIJ44RTTSTT" localSheetId="8" hidden="1">#REF!</definedName>
    <definedName name="BEx7DVUMFCI5INHMVFIJ44RTTSTT" localSheetId="10" hidden="1">#REF!</definedName>
    <definedName name="BEx7DVUMFCI5INHMVFIJ44RTTSTT" localSheetId="6" hidden="1">#REF!</definedName>
    <definedName name="BEx7DVUMFCI5INHMVFIJ44RTTSTT" localSheetId="12" hidden="1">#REF!</definedName>
    <definedName name="BEx7DVUMFCI5INHMVFIJ44RTTSTT" localSheetId="7" hidden="1">#REF!</definedName>
    <definedName name="BEx7DVUMFCI5INHMVFIJ44RTTSTT" localSheetId="11" hidden="1">#REF!</definedName>
    <definedName name="BEx7DVUMFCI5INHMVFIJ44RTTSTT" localSheetId="9" hidden="1">#REF!</definedName>
    <definedName name="BEx7DVUMFCI5INHMVFIJ44RTTSTT" localSheetId="0" hidden="1">'[2]Reco Sheet for Fcast'!$F$7:$G$7</definedName>
    <definedName name="BEx7DVUMFCI5INHMVFIJ44RTTSTT" hidden="1">#REF!</definedName>
    <definedName name="BEx7E2QT2U8THYOKBPXONB1B47WH" localSheetId="4" hidden="1">'[3]AMI P &amp; L'!#REF!</definedName>
    <definedName name="BEx7E2QT2U8THYOKBPXONB1B47WH" localSheetId="1" hidden="1">'[3]AMI P &amp; L'!#REF!</definedName>
    <definedName name="BEx7E2QT2U8THYOKBPXONB1B47WH" localSheetId="8" hidden="1">#REF!</definedName>
    <definedName name="BEx7E2QT2U8THYOKBPXONB1B47WH" localSheetId="10" hidden="1">#REF!</definedName>
    <definedName name="BEx7E2QT2U8THYOKBPXONB1B47WH" localSheetId="6" hidden="1">#REF!</definedName>
    <definedName name="BEx7E2QT2U8THYOKBPXONB1B47WH" localSheetId="12" hidden="1">#REF!</definedName>
    <definedName name="BEx7E2QT2U8THYOKBPXONB1B47WH" localSheetId="7" hidden="1">#REF!</definedName>
    <definedName name="BEx7E2QT2U8THYOKBPXONB1B47WH" localSheetId="11" hidden="1">#REF!</definedName>
    <definedName name="BEx7E2QT2U8THYOKBPXONB1B47WH" localSheetId="9" hidden="1">#REF!</definedName>
    <definedName name="BEx7E2QT2U8THYOKBPXONB1B47WH" localSheetId="0" hidden="1">'[3]AMI P &amp; L'!#REF!</definedName>
    <definedName name="BEx7E2QT2U8THYOKBPXONB1B47WH" hidden="1">#REF!</definedName>
    <definedName name="BEx7E5QP7W6UKO74F5Y0VJ741HS5" localSheetId="4" hidden="1">'[2]Reco Sheet for Fcast'!$I$11:$J$11</definedName>
    <definedName name="BEx7E5QP7W6UKO74F5Y0VJ741HS5" localSheetId="1" hidden="1">'[2]Reco Sheet for Fcast'!$I$11:$J$11</definedName>
    <definedName name="BEx7E5QP7W6UKO74F5Y0VJ741HS5" localSheetId="8" hidden="1">#REF!</definedName>
    <definedName name="BEx7E5QP7W6UKO74F5Y0VJ741HS5" localSheetId="10" hidden="1">#REF!</definedName>
    <definedName name="BEx7E5QP7W6UKO74F5Y0VJ741HS5" localSheetId="6" hidden="1">#REF!</definedName>
    <definedName name="BEx7E5QP7W6UKO74F5Y0VJ741HS5" localSheetId="12" hidden="1">#REF!</definedName>
    <definedName name="BEx7E5QP7W6UKO74F5Y0VJ741HS5" localSheetId="7" hidden="1">#REF!</definedName>
    <definedName name="BEx7E5QP7W6UKO74F5Y0VJ741HS5" localSheetId="11" hidden="1">#REF!</definedName>
    <definedName name="BEx7E5QP7W6UKO74F5Y0VJ741HS5" localSheetId="9" hidden="1">#REF!</definedName>
    <definedName name="BEx7E5QP7W6UKO74F5Y0VJ741HS5" localSheetId="0" hidden="1">'[2]Reco Sheet for Fcast'!$I$11:$J$11</definedName>
    <definedName name="BEx7E5QP7W6UKO74F5Y0VJ741HS5" hidden="1">#REF!</definedName>
    <definedName name="BEx7E66XF797M3VAMVIZK8WXZGRE" localSheetId="8" hidden="1">#REF!</definedName>
    <definedName name="BEx7E66XF797M3VAMVIZK8WXZGRE" localSheetId="10" hidden="1">#REF!</definedName>
    <definedName name="BEx7E66XF797M3VAMVIZK8WXZGRE" localSheetId="6" hidden="1">#REF!</definedName>
    <definedName name="BEx7E66XF797M3VAMVIZK8WXZGRE" localSheetId="12" hidden="1">#REF!</definedName>
    <definedName name="BEx7E66XF797M3VAMVIZK8WXZGRE" localSheetId="7" hidden="1">#REF!</definedName>
    <definedName name="BEx7E66XF797M3VAMVIZK8WXZGRE" localSheetId="11" hidden="1">#REF!</definedName>
    <definedName name="BEx7E66XF797M3VAMVIZK8WXZGRE" localSheetId="9" hidden="1">#REF!</definedName>
    <definedName name="BEx7E66XF797M3VAMVIZK8WXZGRE" hidden="1">#REF!</definedName>
    <definedName name="BEx7E6N29HGH3I47AFB2DCS6MVS6" localSheetId="4" hidden="1">'[2]Reco Sheet for Fcast'!$G$2</definedName>
    <definedName name="BEx7E6N29HGH3I47AFB2DCS6MVS6" localSheetId="1" hidden="1">'[2]Reco Sheet for Fcast'!$G$2</definedName>
    <definedName name="BEx7E6N29HGH3I47AFB2DCS6MVS6" localSheetId="8" hidden="1">#REF!</definedName>
    <definedName name="BEx7E6N29HGH3I47AFB2DCS6MVS6" localSheetId="10" hidden="1">#REF!</definedName>
    <definedName name="BEx7E6N29HGH3I47AFB2DCS6MVS6" localSheetId="6" hidden="1">#REF!</definedName>
    <definedName name="BEx7E6N29HGH3I47AFB2DCS6MVS6" localSheetId="12" hidden="1">#REF!</definedName>
    <definedName name="BEx7E6N29HGH3I47AFB2DCS6MVS6" localSheetId="7" hidden="1">#REF!</definedName>
    <definedName name="BEx7E6N29HGH3I47AFB2DCS6MVS6" localSheetId="11" hidden="1">#REF!</definedName>
    <definedName name="BEx7E6N29HGH3I47AFB2DCS6MVS6" localSheetId="9" hidden="1">#REF!</definedName>
    <definedName name="BEx7E6N29HGH3I47AFB2DCS6MVS6" localSheetId="0" hidden="1">'[2]Reco Sheet for Fcast'!$G$2</definedName>
    <definedName name="BEx7E6N29HGH3I47AFB2DCS6MVS6" hidden="1">#REF!</definedName>
    <definedName name="BEx7EBA8IYHQKT7IQAOAML660SYA" localSheetId="4" hidden="1">'[2]Reco Sheet for Fcast'!$I$9:$J$9</definedName>
    <definedName name="BEx7EBA8IYHQKT7IQAOAML660SYA" localSheetId="1" hidden="1">'[2]Reco Sheet for Fcast'!$I$9:$J$9</definedName>
    <definedName name="BEx7EBA8IYHQKT7IQAOAML660SYA" localSheetId="8" hidden="1">#REF!</definedName>
    <definedName name="BEx7EBA8IYHQKT7IQAOAML660SYA" localSheetId="10" hidden="1">#REF!</definedName>
    <definedName name="BEx7EBA8IYHQKT7IQAOAML660SYA" localSheetId="6" hidden="1">#REF!</definedName>
    <definedName name="BEx7EBA8IYHQKT7IQAOAML660SYA" localSheetId="12" hidden="1">#REF!</definedName>
    <definedName name="BEx7EBA8IYHQKT7IQAOAML660SYA" localSheetId="7" hidden="1">#REF!</definedName>
    <definedName name="BEx7EBA8IYHQKT7IQAOAML660SYA" localSheetId="11" hidden="1">#REF!</definedName>
    <definedName name="BEx7EBA8IYHQKT7IQAOAML660SYA" localSheetId="9" hidden="1">#REF!</definedName>
    <definedName name="BEx7EBA8IYHQKT7IQAOAML660SYA" localSheetId="0" hidden="1">'[2]Reco Sheet for Fcast'!$I$9:$J$9</definedName>
    <definedName name="BEx7EBA8IYHQKT7IQAOAML660SYA" hidden="1">#REF!</definedName>
    <definedName name="BEx7EI6C8MCRZFEQYUBE5FSUTIHK" localSheetId="4" hidden="1">'[2]Reco Sheet for Fcast'!$F$8:$G$8</definedName>
    <definedName name="BEx7EI6C8MCRZFEQYUBE5FSUTIHK" localSheetId="1" hidden="1">'[2]Reco Sheet for Fcast'!$F$8:$G$8</definedName>
    <definedName name="BEx7EI6C8MCRZFEQYUBE5FSUTIHK" localSheetId="8" hidden="1">#REF!</definedName>
    <definedName name="BEx7EI6C8MCRZFEQYUBE5FSUTIHK" localSheetId="10" hidden="1">#REF!</definedName>
    <definedName name="BEx7EI6C8MCRZFEQYUBE5FSUTIHK" localSheetId="6" hidden="1">#REF!</definedName>
    <definedName name="BEx7EI6C8MCRZFEQYUBE5FSUTIHK" localSheetId="12" hidden="1">#REF!</definedName>
    <definedName name="BEx7EI6C8MCRZFEQYUBE5FSUTIHK" localSheetId="7" hidden="1">#REF!</definedName>
    <definedName name="BEx7EI6C8MCRZFEQYUBE5FSUTIHK" localSheetId="11" hidden="1">#REF!</definedName>
    <definedName name="BEx7EI6C8MCRZFEQYUBE5FSUTIHK" localSheetId="9" hidden="1">#REF!</definedName>
    <definedName name="BEx7EI6C8MCRZFEQYUBE5FSUTIHK" localSheetId="0" hidden="1">'[2]Reco Sheet for Fcast'!$F$8:$G$8</definedName>
    <definedName name="BEx7EI6C8MCRZFEQYUBE5FSUTIHK" hidden="1">#REF!</definedName>
    <definedName name="BEx7EI6DL1Z6UWLFBXAKVGZTKHWJ" localSheetId="4" hidden="1">'[3]AMI P &amp; L'!#REF!</definedName>
    <definedName name="BEx7EI6DL1Z6UWLFBXAKVGZTKHWJ" localSheetId="1" hidden="1">'[3]AMI P &amp; L'!#REF!</definedName>
    <definedName name="BEx7EI6DL1Z6UWLFBXAKVGZTKHWJ" localSheetId="8" hidden="1">#REF!</definedName>
    <definedName name="BEx7EI6DL1Z6UWLFBXAKVGZTKHWJ" localSheetId="10" hidden="1">#REF!</definedName>
    <definedName name="BEx7EI6DL1Z6UWLFBXAKVGZTKHWJ" localSheetId="6" hidden="1">#REF!</definedName>
    <definedName name="BEx7EI6DL1Z6UWLFBXAKVGZTKHWJ" localSheetId="12" hidden="1">#REF!</definedName>
    <definedName name="BEx7EI6DL1Z6UWLFBXAKVGZTKHWJ" localSheetId="7" hidden="1">#REF!</definedName>
    <definedName name="BEx7EI6DL1Z6UWLFBXAKVGZTKHWJ" localSheetId="11" hidden="1">#REF!</definedName>
    <definedName name="BEx7EI6DL1Z6UWLFBXAKVGZTKHWJ" localSheetId="9" hidden="1">#REF!</definedName>
    <definedName name="BEx7EI6DL1Z6UWLFBXAKVGZTKHWJ" localSheetId="0" hidden="1">'[3]AMI P &amp; L'!#REF!</definedName>
    <definedName name="BEx7EI6DL1Z6UWLFBXAKVGZTKHWJ" hidden="1">#REF!</definedName>
    <definedName name="BEx7EJZ3R80ES0ROU6ECA8B9SIBT" hidden="1">#REF!</definedName>
    <definedName name="BEx7EQKHX7GZYOLXRDU534TT4H64" localSheetId="4" hidden="1">'[2]Reco Sheet for Fcast'!$F$9:$G$9</definedName>
    <definedName name="BEx7EQKHX7GZYOLXRDU534TT4H64" localSheetId="1" hidden="1">'[2]Reco Sheet for Fcast'!$F$9:$G$9</definedName>
    <definedName name="BEx7EQKHX7GZYOLXRDU534TT4H64" localSheetId="8" hidden="1">#REF!</definedName>
    <definedName name="BEx7EQKHX7GZYOLXRDU534TT4H64" localSheetId="10" hidden="1">#REF!</definedName>
    <definedName name="BEx7EQKHX7GZYOLXRDU534TT4H64" localSheetId="6" hidden="1">#REF!</definedName>
    <definedName name="BEx7EQKHX7GZYOLXRDU534TT4H64" localSheetId="12" hidden="1">#REF!</definedName>
    <definedName name="BEx7EQKHX7GZYOLXRDU534TT4H64" localSheetId="7" hidden="1">#REF!</definedName>
    <definedName name="BEx7EQKHX7GZYOLXRDU534TT4H64" localSheetId="11" hidden="1">#REF!</definedName>
    <definedName name="BEx7EQKHX7GZYOLXRDU534TT4H64" localSheetId="9" hidden="1">#REF!</definedName>
    <definedName name="BEx7EQKHX7GZYOLXRDU534TT4H64" localSheetId="0" hidden="1">'[2]Reco Sheet for Fcast'!$F$9:$G$9</definedName>
    <definedName name="BEx7EQKHX7GZYOLXRDU534TT4H64" hidden="1">#REF!</definedName>
    <definedName name="BEx7ERM6499BJKCAJ9DPN8MU140B" hidden="1">'[4]Bud Mth'!$F$10:$G$10</definedName>
    <definedName name="BEx7ETV6L1TM7JSXJIGK3FC6RVZW" localSheetId="4" hidden="1">'[2]Reco Sheet for Fcast'!$F$11:$G$11</definedName>
    <definedName name="BEx7ETV6L1TM7JSXJIGK3FC6RVZW" localSheetId="1" hidden="1">'[2]Reco Sheet for Fcast'!$F$11:$G$11</definedName>
    <definedName name="BEx7ETV6L1TM7JSXJIGK3FC6RVZW" localSheetId="8" hidden="1">#REF!</definedName>
    <definedName name="BEx7ETV6L1TM7JSXJIGK3FC6RVZW" localSheetId="10" hidden="1">#REF!</definedName>
    <definedName name="BEx7ETV6L1TM7JSXJIGK3FC6RVZW" localSheetId="6" hidden="1">#REF!</definedName>
    <definedName name="BEx7ETV6L1TM7JSXJIGK3FC6RVZW" localSheetId="12" hidden="1">#REF!</definedName>
    <definedName name="BEx7ETV6L1TM7JSXJIGK3FC6RVZW" localSheetId="7" hidden="1">#REF!</definedName>
    <definedName name="BEx7ETV6L1TM7JSXJIGK3FC6RVZW" localSheetId="11" hidden="1">#REF!</definedName>
    <definedName name="BEx7ETV6L1TM7JSXJIGK3FC6RVZW" localSheetId="9" hidden="1">#REF!</definedName>
    <definedName name="BEx7ETV6L1TM7JSXJIGK3FC6RVZW" localSheetId="0" hidden="1">'[2]Reco Sheet for Fcast'!$F$11:$G$11</definedName>
    <definedName name="BEx7ETV6L1TM7JSXJIGK3FC6RVZW" hidden="1">#REF!</definedName>
    <definedName name="BEx7EYYLHMBYQTH6I377FCQS7CSX" localSheetId="4" hidden="1">'[2]Reco Sheet for Fcast'!$I$6:$J$6</definedName>
    <definedName name="BEx7EYYLHMBYQTH6I377FCQS7CSX" localSheetId="1" hidden="1">'[2]Reco Sheet for Fcast'!$I$6:$J$6</definedName>
    <definedName name="BEx7EYYLHMBYQTH6I377FCQS7CSX" localSheetId="8" hidden="1">#REF!</definedName>
    <definedName name="BEx7EYYLHMBYQTH6I377FCQS7CSX" localSheetId="10" hidden="1">#REF!</definedName>
    <definedName name="BEx7EYYLHMBYQTH6I377FCQS7CSX" localSheetId="6" hidden="1">#REF!</definedName>
    <definedName name="BEx7EYYLHMBYQTH6I377FCQS7CSX" localSheetId="12" hidden="1">#REF!</definedName>
    <definedName name="BEx7EYYLHMBYQTH6I377FCQS7CSX" localSheetId="7" hidden="1">#REF!</definedName>
    <definedName name="BEx7EYYLHMBYQTH6I377FCQS7CSX" localSheetId="11" hidden="1">#REF!</definedName>
    <definedName name="BEx7EYYLHMBYQTH6I377FCQS7CSX" localSheetId="9" hidden="1">#REF!</definedName>
    <definedName name="BEx7EYYLHMBYQTH6I377FCQS7CSX" localSheetId="0" hidden="1">'[2]Reco Sheet for Fcast'!$I$6:$J$6</definedName>
    <definedName name="BEx7EYYLHMBYQTH6I377FCQS7CSX" hidden="1">#REF!</definedName>
    <definedName name="BEx7FCLG1RYI2SNOU1Y2GQZNZSWA" localSheetId="4" hidden="1">'[2]Reco Sheet for Fcast'!$I$8:$J$8</definedName>
    <definedName name="BEx7FCLG1RYI2SNOU1Y2GQZNZSWA" localSheetId="1" hidden="1">'[2]Reco Sheet for Fcast'!$I$8:$J$8</definedName>
    <definedName name="BEx7FCLG1RYI2SNOU1Y2GQZNZSWA" localSheetId="8" hidden="1">#REF!</definedName>
    <definedName name="BEx7FCLG1RYI2SNOU1Y2GQZNZSWA" localSheetId="10" hidden="1">#REF!</definedName>
    <definedName name="BEx7FCLG1RYI2SNOU1Y2GQZNZSWA" localSheetId="6" hidden="1">#REF!</definedName>
    <definedName name="BEx7FCLG1RYI2SNOU1Y2GQZNZSWA" localSheetId="12" hidden="1">#REF!</definedName>
    <definedName name="BEx7FCLG1RYI2SNOU1Y2GQZNZSWA" localSheetId="7" hidden="1">#REF!</definedName>
    <definedName name="BEx7FCLG1RYI2SNOU1Y2GQZNZSWA" localSheetId="11" hidden="1">#REF!</definedName>
    <definedName name="BEx7FCLG1RYI2SNOU1Y2GQZNZSWA" localSheetId="9" hidden="1">#REF!</definedName>
    <definedName name="BEx7FCLG1RYI2SNOU1Y2GQZNZSWA" localSheetId="0" hidden="1">'[2]Reco Sheet for Fcast'!$I$8:$J$8</definedName>
    <definedName name="BEx7FCLG1RYI2SNOU1Y2GQZNZSWA" hidden="1">#REF!</definedName>
    <definedName name="BEx7FD1P2YDISQM4TTRYZB37K00O" hidden="1">'[4]Bud Mth'!$I$7:$J$7</definedName>
    <definedName name="BEx7FN32ZGWOAA4TTH79KINTDWR9" localSheetId="4" hidden="1">'[2]Reco Sheet for Fcast'!$F$9:$G$9</definedName>
    <definedName name="BEx7FN32ZGWOAA4TTH79KINTDWR9" localSheetId="1" hidden="1">'[2]Reco Sheet for Fcast'!$F$9:$G$9</definedName>
    <definedName name="BEx7FN32ZGWOAA4TTH79KINTDWR9" localSheetId="8" hidden="1">#REF!</definedName>
    <definedName name="BEx7FN32ZGWOAA4TTH79KINTDWR9" localSheetId="10" hidden="1">#REF!</definedName>
    <definedName name="BEx7FN32ZGWOAA4TTH79KINTDWR9" localSheetId="6" hidden="1">#REF!</definedName>
    <definedName name="BEx7FN32ZGWOAA4TTH79KINTDWR9" localSheetId="12" hidden="1">#REF!</definedName>
    <definedName name="BEx7FN32ZGWOAA4TTH79KINTDWR9" localSheetId="7" hidden="1">#REF!</definedName>
    <definedName name="BEx7FN32ZGWOAA4TTH79KINTDWR9" localSheetId="11" hidden="1">#REF!</definedName>
    <definedName name="BEx7FN32ZGWOAA4TTH79KINTDWR9" localSheetId="9" hidden="1">#REF!</definedName>
    <definedName name="BEx7FN32ZGWOAA4TTH79KINTDWR9" localSheetId="0" hidden="1">'[2]Reco Sheet for Fcast'!$F$9:$G$9</definedName>
    <definedName name="BEx7FN32ZGWOAA4TTH79KINTDWR9" hidden="1">#REF!</definedName>
    <definedName name="BEx7FNZGQ0VCWWF19YFCJLIX3Q9Z" hidden="1">#REF!</definedName>
    <definedName name="BEx7FOFQ7MR21UZFTP7X4HI7UWRR" hidden="1">#REF!</definedName>
    <definedName name="BEx7FR4URE9JGYPRM3MLD382WK8J" hidden="1">#REF!</definedName>
    <definedName name="BEx7G82CKM3NIY1PHNFK28M09PCH" localSheetId="4" hidden="1">'[2]Reco Sheet for Fcast'!$I$7:$J$7</definedName>
    <definedName name="BEx7G82CKM3NIY1PHNFK28M09PCH" localSheetId="1" hidden="1">'[2]Reco Sheet for Fcast'!$I$7:$J$7</definedName>
    <definedName name="BEx7G82CKM3NIY1PHNFK28M09PCH" localSheetId="8" hidden="1">#REF!</definedName>
    <definedName name="BEx7G82CKM3NIY1PHNFK28M09PCH" localSheetId="10" hidden="1">#REF!</definedName>
    <definedName name="BEx7G82CKM3NIY1PHNFK28M09PCH" localSheetId="6" hidden="1">#REF!</definedName>
    <definedName name="BEx7G82CKM3NIY1PHNFK28M09PCH" localSheetId="12" hidden="1">#REF!</definedName>
    <definedName name="BEx7G82CKM3NIY1PHNFK28M09PCH" localSheetId="7" hidden="1">#REF!</definedName>
    <definedName name="BEx7G82CKM3NIY1PHNFK28M09PCH" localSheetId="11" hidden="1">#REF!</definedName>
    <definedName name="BEx7G82CKM3NIY1PHNFK28M09PCH" localSheetId="9" hidden="1">#REF!</definedName>
    <definedName name="BEx7G82CKM3NIY1PHNFK28M09PCH" localSheetId="0" hidden="1">'[2]Reco Sheet for Fcast'!$I$7:$J$7</definedName>
    <definedName name="BEx7G82CKM3NIY1PHNFK28M09PCH" hidden="1">#REF!</definedName>
    <definedName name="BEx7GR3ENYWRXXS5IT0UMEGOLGUH" localSheetId="4" hidden="1">'[2]Reco Sheet for Fcast'!$F$15</definedName>
    <definedName name="BEx7GR3ENYWRXXS5IT0UMEGOLGUH" localSheetId="1" hidden="1">'[2]Reco Sheet for Fcast'!$F$15</definedName>
    <definedName name="BEx7GR3ENYWRXXS5IT0UMEGOLGUH" localSheetId="8" hidden="1">#REF!</definedName>
    <definedName name="BEx7GR3ENYWRXXS5IT0UMEGOLGUH" localSheetId="10" hidden="1">#REF!</definedName>
    <definedName name="BEx7GR3ENYWRXXS5IT0UMEGOLGUH" localSheetId="6" hidden="1">#REF!</definedName>
    <definedName name="BEx7GR3ENYWRXXS5IT0UMEGOLGUH" localSheetId="12" hidden="1">#REF!</definedName>
    <definedName name="BEx7GR3ENYWRXXS5IT0UMEGOLGUH" localSheetId="7" hidden="1">#REF!</definedName>
    <definedName name="BEx7GR3ENYWRXXS5IT0UMEGOLGUH" localSheetId="11" hidden="1">#REF!</definedName>
    <definedName name="BEx7GR3ENYWRXXS5IT0UMEGOLGUH" localSheetId="9" hidden="1">#REF!</definedName>
    <definedName name="BEx7GR3ENYWRXXS5IT0UMEGOLGUH" localSheetId="0" hidden="1">'[2]Reco Sheet for Fcast'!$F$15</definedName>
    <definedName name="BEx7GR3ENYWRXXS5IT0UMEGOLGUH" hidden="1">#REF!</definedName>
    <definedName name="BEx7GSAL6P7TASL8MB63RFST1LJL" localSheetId="4" hidden="1">'[2]Reco Sheet for Fcast'!$I$10:$J$10</definedName>
    <definedName name="BEx7GSAL6P7TASL8MB63RFST1LJL" localSheetId="1" hidden="1">'[2]Reco Sheet for Fcast'!$I$10:$J$10</definedName>
    <definedName name="BEx7GSAL6P7TASL8MB63RFST1LJL" localSheetId="8" hidden="1">#REF!</definedName>
    <definedName name="BEx7GSAL6P7TASL8MB63RFST1LJL" localSheetId="10" hidden="1">#REF!</definedName>
    <definedName name="BEx7GSAL6P7TASL8MB63RFST1LJL" localSheetId="6" hidden="1">#REF!</definedName>
    <definedName name="BEx7GSAL6P7TASL8MB63RFST1LJL" localSheetId="12" hidden="1">#REF!</definedName>
    <definedName name="BEx7GSAL6P7TASL8MB63RFST1LJL" localSheetId="7" hidden="1">#REF!</definedName>
    <definedName name="BEx7GSAL6P7TASL8MB63RFST1LJL" localSheetId="11" hidden="1">#REF!</definedName>
    <definedName name="BEx7GSAL6P7TASL8MB63RFST1LJL" localSheetId="9" hidden="1">#REF!</definedName>
    <definedName name="BEx7GSAL6P7TASL8MB63RFST1LJL" localSheetId="0" hidden="1">'[2]Reco Sheet for Fcast'!$I$10:$J$10</definedName>
    <definedName name="BEx7GSAL6P7TASL8MB63RFST1LJL" hidden="1">#REF!</definedName>
    <definedName name="BEx7GTN79OJWGSCA62UELE41F0A6" hidden="1">'[2]Reco Sheet for Fcast'!$E$1</definedName>
    <definedName name="BEx7GVL9Q9Y42HM9J5HS29C2THLZ" hidden="1">#REF!</definedName>
    <definedName name="BEx7H0JD6I5I8WQLLWOYWY5YWPQE" localSheetId="4" hidden="1">'[2]Reco Sheet for Fcast'!$I$11:$J$11</definedName>
    <definedName name="BEx7H0JD6I5I8WQLLWOYWY5YWPQE" localSheetId="1" hidden="1">'[2]Reco Sheet for Fcast'!$I$11:$J$11</definedName>
    <definedName name="BEx7H0JD6I5I8WQLLWOYWY5YWPQE" localSheetId="8" hidden="1">#REF!</definedName>
    <definedName name="BEx7H0JD6I5I8WQLLWOYWY5YWPQE" localSheetId="10" hidden="1">#REF!</definedName>
    <definedName name="BEx7H0JD6I5I8WQLLWOYWY5YWPQE" localSheetId="6" hidden="1">#REF!</definedName>
    <definedName name="BEx7H0JD6I5I8WQLLWOYWY5YWPQE" localSheetId="12" hidden="1">#REF!</definedName>
    <definedName name="BEx7H0JD6I5I8WQLLWOYWY5YWPQE" localSheetId="7" hidden="1">#REF!</definedName>
    <definedName name="BEx7H0JD6I5I8WQLLWOYWY5YWPQE" localSheetId="11" hidden="1">#REF!</definedName>
    <definedName name="BEx7H0JD6I5I8WQLLWOYWY5YWPQE" localSheetId="9" hidden="1">#REF!</definedName>
    <definedName name="BEx7H0JD6I5I8WQLLWOYWY5YWPQE" localSheetId="0" hidden="1">'[2]Reco Sheet for Fcast'!$I$11:$J$11</definedName>
    <definedName name="BEx7H0JD6I5I8WQLLWOYWY5YWPQE" hidden="1">#REF!</definedName>
    <definedName name="BEx7H14XCXH7WEXEY1HVO53A6AGH" localSheetId="4" hidden="1">'[2]Reco Sheet for Fcast'!$F$15</definedName>
    <definedName name="BEx7H14XCXH7WEXEY1HVO53A6AGH" localSheetId="1" hidden="1">'[2]Reco Sheet for Fcast'!$F$15</definedName>
    <definedName name="BEx7H14XCXH7WEXEY1HVO53A6AGH" localSheetId="8" hidden="1">#REF!</definedName>
    <definedName name="BEx7H14XCXH7WEXEY1HVO53A6AGH" localSheetId="10" hidden="1">#REF!</definedName>
    <definedName name="BEx7H14XCXH7WEXEY1HVO53A6AGH" localSheetId="6" hidden="1">#REF!</definedName>
    <definedName name="BEx7H14XCXH7WEXEY1HVO53A6AGH" localSheetId="12" hidden="1">#REF!</definedName>
    <definedName name="BEx7H14XCXH7WEXEY1HVO53A6AGH" localSheetId="7" hidden="1">#REF!</definedName>
    <definedName name="BEx7H14XCXH7WEXEY1HVO53A6AGH" localSheetId="11" hidden="1">#REF!</definedName>
    <definedName name="BEx7H14XCXH7WEXEY1HVO53A6AGH" localSheetId="9" hidden="1">#REF!</definedName>
    <definedName name="BEx7H14XCXH7WEXEY1HVO53A6AGH" localSheetId="0" hidden="1">'[2]Reco Sheet for Fcast'!$F$15</definedName>
    <definedName name="BEx7H14XCXH7WEXEY1HVO53A6AGH" hidden="1">#REF!</definedName>
    <definedName name="BEx7HGVBEF4LEIF6RC14N3PSU461" localSheetId="4" hidden="1">'[2]Reco Sheet for Fcast'!$I$10:$J$10</definedName>
    <definedName name="BEx7HGVBEF4LEIF6RC14N3PSU461" localSheetId="1" hidden="1">'[2]Reco Sheet for Fcast'!$I$10:$J$10</definedName>
    <definedName name="BEx7HGVBEF4LEIF6RC14N3PSU461" localSheetId="8" hidden="1">#REF!</definedName>
    <definedName name="BEx7HGVBEF4LEIF6RC14N3PSU461" localSheetId="10" hidden="1">#REF!</definedName>
    <definedName name="BEx7HGVBEF4LEIF6RC14N3PSU461" localSheetId="6" hidden="1">#REF!</definedName>
    <definedName name="BEx7HGVBEF4LEIF6RC14N3PSU461" localSheetId="12" hidden="1">#REF!</definedName>
    <definedName name="BEx7HGVBEF4LEIF6RC14N3PSU461" localSheetId="7" hidden="1">#REF!</definedName>
    <definedName name="BEx7HGVBEF4LEIF6RC14N3PSU461" localSheetId="11" hidden="1">#REF!</definedName>
    <definedName name="BEx7HGVBEF4LEIF6RC14N3PSU461" localSheetId="9" hidden="1">#REF!</definedName>
    <definedName name="BEx7HGVBEF4LEIF6RC14N3PSU461" localSheetId="0" hidden="1">'[2]Reco Sheet for Fcast'!$I$10:$J$10</definedName>
    <definedName name="BEx7HGVBEF4LEIF6RC14N3PSU461" hidden="1">#REF!</definedName>
    <definedName name="BEx7HL7W9TZ7FC8JOMGNE06BJAQG" hidden="1">#REF!</definedName>
    <definedName name="BEx7HQ5T9FZ42QWS09UO4DT42Y0R" localSheetId="4" hidden="1">'[2]Reco Sheet for Fcast'!$I$11:$J$11</definedName>
    <definedName name="BEx7HQ5T9FZ42QWS09UO4DT42Y0R" localSheetId="1" hidden="1">'[2]Reco Sheet for Fcast'!$I$11:$J$11</definedName>
    <definedName name="BEx7HQ5T9FZ42QWS09UO4DT42Y0R" localSheetId="8" hidden="1">#REF!</definedName>
    <definedName name="BEx7HQ5T9FZ42QWS09UO4DT42Y0R" localSheetId="10" hidden="1">#REF!</definedName>
    <definedName name="BEx7HQ5T9FZ42QWS09UO4DT42Y0R" localSheetId="6" hidden="1">#REF!</definedName>
    <definedName name="BEx7HQ5T9FZ42QWS09UO4DT42Y0R" localSheetId="12" hidden="1">#REF!</definedName>
    <definedName name="BEx7HQ5T9FZ42QWS09UO4DT42Y0R" localSheetId="7" hidden="1">#REF!</definedName>
    <definedName name="BEx7HQ5T9FZ42QWS09UO4DT42Y0R" localSheetId="11" hidden="1">#REF!</definedName>
    <definedName name="BEx7HQ5T9FZ42QWS09UO4DT42Y0R" localSheetId="9" hidden="1">#REF!</definedName>
    <definedName name="BEx7HQ5T9FZ42QWS09UO4DT42Y0R" localSheetId="0" hidden="1">'[2]Reco Sheet for Fcast'!$I$11:$J$11</definedName>
    <definedName name="BEx7HQ5T9FZ42QWS09UO4DT42Y0R" hidden="1">#REF!</definedName>
    <definedName name="BEx7HRCZE3CVGON1HV07MT5MNDZ3" localSheetId="4" hidden="1">'[2]Reco Sheet for Fcast'!$F$9:$G$9</definedName>
    <definedName name="BEx7HRCZE3CVGON1HV07MT5MNDZ3" localSheetId="1" hidden="1">'[2]Reco Sheet for Fcast'!$F$9:$G$9</definedName>
    <definedName name="BEx7HRCZE3CVGON1HV07MT5MNDZ3" localSheetId="8" hidden="1">#REF!</definedName>
    <definedName name="BEx7HRCZE3CVGON1HV07MT5MNDZ3" localSheetId="10" hidden="1">#REF!</definedName>
    <definedName name="BEx7HRCZE3CVGON1HV07MT5MNDZ3" localSheetId="6" hidden="1">#REF!</definedName>
    <definedName name="BEx7HRCZE3CVGON1HV07MT5MNDZ3" localSheetId="12" hidden="1">#REF!</definedName>
    <definedName name="BEx7HRCZE3CVGON1HV07MT5MNDZ3" localSheetId="7" hidden="1">#REF!</definedName>
    <definedName name="BEx7HRCZE3CVGON1HV07MT5MNDZ3" localSheetId="11" hidden="1">#REF!</definedName>
    <definedName name="BEx7HRCZE3CVGON1HV07MT5MNDZ3" localSheetId="9" hidden="1">#REF!</definedName>
    <definedName name="BEx7HRCZE3CVGON1HV07MT5MNDZ3" localSheetId="0" hidden="1">'[2]Reco Sheet for Fcast'!$F$9:$G$9</definedName>
    <definedName name="BEx7HRCZE3CVGON1HV07MT5MNDZ3" hidden="1">#REF!</definedName>
    <definedName name="BEx7HWGE2CANG5M17X4C8YNC3N8F" localSheetId="4" hidden="1">'[2]Reco Sheet for Fcast'!$I$6:$J$6</definedName>
    <definedName name="BEx7HWGE2CANG5M17X4C8YNC3N8F" localSheetId="1" hidden="1">'[2]Reco Sheet for Fcast'!$I$6:$J$6</definedName>
    <definedName name="BEx7HWGE2CANG5M17X4C8YNC3N8F" localSheetId="8" hidden="1">#REF!</definedName>
    <definedName name="BEx7HWGE2CANG5M17X4C8YNC3N8F" localSheetId="10" hidden="1">#REF!</definedName>
    <definedName name="BEx7HWGE2CANG5M17X4C8YNC3N8F" localSheetId="6" hidden="1">#REF!</definedName>
    <definedName name="BEx7HWGE2CANG5M17X4C8YNC3N8F" localSheetId="12" hidden="1">#REF!</definedName>
    <definedName name="BEx7HWGE2CANG5M17X4C8YNC3N8F" localSheetId="7" hidden="1">#REF!</definedName>
    <definedName name="BEx7HWGE2CANG5M17X4C8YNC3N8F" localSheetId="11" hidden="1">#REF!</definedName>
    <definedName name="BEx7HWGE2CANG5M17X4C8YNC3N8F" localSheetId="9" hidden="1">#REF!</definedName>
    <definedName name="BEx7HWGE2CANG5M17X4C8YNC3N8F" localSheetId="0" hidden="1">'[2]Reco Sheet for Fcast'!$I$6:$J$6</definedName>
    <definedName name="BEx7HWGE2CANG5M17X4C8YNC3N8F" hidden="1">#REF!</definedName>
    <definedName name="BEx7I6CGOHKENN6FQSZ71W7YMB9C" hidden="1">#REF!</definedName>
    <definedName name="BEx7IBVYN47SFZIA0K4MDKQZNN9V" localSheetId="4" hidden="1">'[2]Reco Sheet for Fcast'!$I$8:$J$8</definedName>
    <definedName name="BEx7IBVYN47SFZIA0K4MDKQZNN9V" localSheetId="1" hidden="1">'[2]Reco Sheet for Fcast'!$I$8:$J$8</definedName>
    <definedName name="BEx7IBVYN47SFZIA0K4MDKQZNN9V" localSheetId="8" hidden="1">#REF!</definedName>
    <definedName name="BEx7IBVYN47SFZIA0K4MDKQZNN9V" localSheetId="10" hidden="1">#REF!</definedName>
    <definedName name="BEx7IBVYN47SFZIA0K4MDKQZNN9V" localSheetId="6" hidden="1">#REF!</definedName>
    <definedName name="BEx7IBVYN47SFZIA0K4MDKQZNN9V" localSheetId="12" hidden="1">#REF!</definedName>
    <definedName name="BEx7IBVYN47SFZIA0K4MDKQZNN9V" localSheetId="7" hidden="1">#REF!</definedName>
    <definedName name="BEx7IBVYN47SFZIA0K4MDKQZNN9V" localSheetId="11" hidden="1">#REF!</definedName>
    <definedName name="BEx7IBVYN47SFZIA0K4MDKQZNN9V" localSheetId="9" hidden="1">#REF!</definedName>
    <definedName name="BEx7IBVYN47SFZIA0K4MDKQZNN9V" localSheetId="0" hidden="1">'[2]Reco Sheet for Fcast'!$I$8:$J$8</definedName>
    <definedName name="BEx7IBVYN47SFZIA0K4MDKQZNN9V" hidden="1">#REF!</definedName>
    <definedName name="BEx7IV2IJ5WT7UC0UG7WP0WF2JZI" localSheetId="4" hidden="1">'[2]Reco Sheet for Fcast'!$F$10:$G$10</definedName>
    <definedName name="BEx7IV2IJ5WT7UC0UG7WP0WF2JZI" localSheetId="1" hidden="1">'[2]Reco Sheet for Fcast'!$F$10:$G$10</definedName>
    <definedName name="BEx7IV2IJ5WT7UC0UG7WP0WF2JZI" localSheetId="8" hidden="1">#REF!</definedName>
    <definedName name="BEx7IV2IJ5WT7UC0UG7WP0WF2JZI" localSheetId="10" hidden="1">#REF!</definedName>
    <definedName name="BEx7IV2IJ5WT7UC0UG7WP0WF2JZI" localSheetId="6" hidden="1">#REF!</definedName>
    <definedName name="BEx7IV2IJ5WT7UC0UG7WP0WF2JZI" localSheetId="12" hidden="1">#REF!</definedName>
    <definedName name="BEx7IV2IJ5WT7UC0UG7WP0WF2JZI" localSheetId="7" hidden="1">#REF!</definedName>
    <definedName name="BEx7IV2IJ5WT7UC0UG7WP0WF2JZI" localSheetId="11" hidden="1">#REF!</definedName>
    <definedName name="BEx7IV2IJ5WT7UC0UG7WP0WF2JZI" localSheetId="9" hidden="1">#REF!</definedName>
    <definedName name="BEx7IV2IJ5WT7UC0UG7WP0WF2JZI" localSheetId="0" hidden="1">'[2]Reco Sheet for Fcast'!$F$10:$G$10</definedName>
    <definedName name="BEx7IV2IJ5WT7UC0UG7WP0WF2JZI" hidden="1">#REF!</definedName>
    <definedName name="BEx7IXGU74GE5E4S6W4Z13AR092Y" localSheetId="4" hidden="1">'[2]Reco Sheet for Fcast'!$G$2</definedName>
    <definedName name="BEx7IXGU74GE5E4S6W4Z13AR092Y" localSheetId="1" hidden="1">'[2]Reco Sheet for Fcast'!$G$2</definedName>
    <definedName name="BEx7IXGU74GE5E4S6W4Z13AR092Y" localSheetId="8" hidden="1">#REF!</definedName>
    <definedName name="BEx7IXGU74GE5E4S6W4Z13AR092Y" localSheetId="10" hidden="1">#REF!</definedName>
    <definedName name="BEx7IXGU74GE5E4S6W4Z13AR092Y" localSheetId="6" hidden="1">#REF!</definedName>
    <definedName name="BEx7IXGU74GE5E4S6W4Z13AR092Y" localSheetId="12" hidden="1">#REF!</definedName>
    <definedName name="BEx7IXGU74GE5E4S6W4Z13AR092Y" localSheetId="7" hidden="1">#REF!</definedName>
    <definedName name="BEx7IXGU74GE5E4S6W4Z13AR092Y" localSheetId="11" hidden="1">#REF!</definedName>
    <definedName name="BEx7IXGU74GE5E4S6W4Z13AR092Y" localSheetId="9" hidden="1">#REF!</definedName>
    <definedName name="BEx7IXGU74GE5E4S6W4Z13AR092Y" localSheetId="0" hidden="1">'[2]Reco Sheet for Fcast'!$G$2</definedName>
    <definedName name="BEx7IXGU74GE5E4S6W4Z13AR092Y" hidden="1">#REF!</definedName>
    <definedName name="BEx7J4YL8Q3BI1MLH16YYQ18IJRD" localSheetId="4" hidden="1">'[2]Reco Sheet for Fcast'!$H$2:$I$2</definedName>
    <definedName name="BEx7J4YL8Q3BI1MLH16YYQ18IJRD" localSheetId="1" hidden="1">'[2]Reco Sheet for Fcast'!$H$2:$I$2</definedName>
    <definedName name="BEx7J4YL8Q3BI1MLH16YYQ18IJRD" localSheetId="8" hidden="1">#REF!</definedName>
    <definedName name="BEx7J4YL8Q3BI1MLH16YYQ18IJRD" localSheetId="10" hidden="1">#REF!</definedName>
    <definedName name="BEx7J4YL8Q3BI1MLH16YYQ18IJRD" localSheetId="6" hidden="1">#REF!</definedName>
    <definedName name="BEx7J4YL8Q3BI1MLH16YYQ18IJRD" localSheetId="12" hidden="1">#REF!</definedName>
    <definedName name="BEx7J4YL8Q3BI1MLH16YYQ18IJRD" localSheetId="7" hidden="1">#REF!</definedName>
    <definedName name="BEx7J4YL8Q3BI1MLH16YYQ18IJRD" localSheetId="11" hidden="1">#REF!</definedName>
    <definedName name="BEx7J4YL8Q3BI1MLH16YYQ18IJRD" localSheetId="9" hidden="1">#REF!</definedName>
    <definedName name="BEx7J4YL8Q3BI1MLH16YYQ18IJRD" localSheetId="0" hidden="1">'[2]Reco Sheet for Fcast'!$H$2:$I$2</definedName>
    <definedName name="BEx7J4YL8Q3BI1MLH16YYQ18IJRD" hidden="1">#REF!</definedName>
    <definedName name="BEx7JH3HGBPI07OHZ5LFYK0UFZQR" localSheetId="4" hidden="1">'[2]Reco Sheet for Fcast'!$I$8:$J$8</definedName>
    <definedName name="BEx7JH3HGBPI07OHZ5LFYK0UFZQR" localSheetId="1" hidden="1">'[2]Reco Sheet for Fcast'!$I$8:$J$8</definedName>
    <definedName name="BEx7JH3HGBPI07OHZ5LFYK0UFZQR" localSheetId="8" hidden="1">#REF!</definedName>
    <definedName name="BEx7JH3HGBPI07OHZ5LFYK0UFZQR" localSheetId="10" hidden="1">#REF!</definedName>
    <definedName name="BEx7JH3HGBPI07OHZ5LFYK0UFZQR" localSheetId="6" hidden="1">#REF!</definedName>
    <definedName name="BEx7JH3HGBPI07OHZ5LFYK0UFZQR" localSheetId="12" hidden="1">#REF!</definedName>
    <definedName name="BEx7JH3HGBPI07OHZ5LFYK0UFZQR" localSheetId="7" hidden="1">#REF!</definedName>
    <definedName name="BEx7JH3HGBPI07OHZ5LFYK0UFZQR" localSheetId="11" hidden="1">#REF!</definedName>
    <definedName name="BEx7JH3HGBPI07OHZ5LFYK0UFZQR" localSheetId="9" hidden="1">#REF!</definedName>
    <definedName name="BEx7JH3HGBPI07OHZ5LFYK0UFZQR" localSheetId="0" hidden="1">'[2]Reco Sheet for Fcast'!$I$8:$J$8</definedName>
    <definedName name="BEx7JH3HGBPI07OHZ5LFYK0UFZQR" hidden="1">#REF!</definedName>
    <definedName name="BEx7JV194190CNM6WWGQ3UBJ3CHH" localSheetId="4" hidden="1">'[2]Reco Sheet for Fcast'!$I$9:$J$9</definedName>
    <definedName name="BEx7JV194190CNM6WWGQ3UBJ3CHH" localSheetId="1" hidden="1">'[2]Reco Sheet for Fcast'!$I$9:$J$9</definedName>
    <definedName name="BEx7JV194190CNM6WWGQ3UBJ3CHH" localSheetId="8" hidden="1">#REF!</definedName>
    <definedName name="BEx7JV194190CNM6WWGQ3UBJ3CHH" localSheetId="10" hidden="1">#REF!</definedName>
    <definedName name="BEx7JV194190CNM6WWGQ3UBJ3CHH" localSheetId="6" hidden="1">#REF!</definedName>
    <definedName name="BEx7JV194190CNM6WWGQ3UBJ3CHH" localSheetId="12" hidden="1">#REF!</definedName>
    <definedName name="BEx7JV194190CNM6WWGQ3UBJ3CHH" localSheetId="7" hidden="1">#REF!</definedName>
    <definedName name="BEx7JV194190CNM6WWGQ3UBJ3CHH" localSheetId="11" hidden="1">#REF!</definedName>
    <definedName name="BEx7JV194190CNM6WWGQ3UBJ3CHH" localSheetId="9" hidden="1">#REF!</definedName>
    <definedName name="BEx7JV194190CNM6WWGQ3UBJ3CHH" localSheetId="0" hidden="1">'[2]Reco Sheet for Fcast'!$I$9:$J$9</definedName>
    <definedName name="BEx7JV194190CNM6WWGQ3UBJ3CHH" hidden="1">#REF!</definedName>
    <definedName name="BEx7JW2YB57L6MPYI5CXCAC5VO24" hidden="1">#REF!</definedName>
    <definedName name="BEx7K7GZ607XQOGB81A1HINBTGOZ" localSheetId="4" hidden="1">'[2]Reco Sheet for Fcast'!$I$8:$J$8</definedName>
    <definedName name="BEx7K7GZ607XQOGB81A1HINBTGOZ" localSheetId="1" hidden="1">'[2]Reco Sheet for Fcast'!$I$8:$J$8</definedName>
    <definedName name="BEx7K7GZ607XQOGB81A1HINBTGOZ" localSheetId="8" hidden="1">#REF!</definedName>
    <definedName name="BEx7K7GZ607XQOGB81A1HINBTGOZ" localSheetId="10" hidden="1">#REF!</definedName>
    <definedName name="BEx7K7GZ607XQOGB81A1HINBTGOZ" localSheetId="6" hidden="1">#REF!</definedName>
    <definedName name="BEx7K7GZ607XQOGB81A1HINBTGOZ" localSheetId="12" hidden="1">#REF!</definedName>
    <definedName name="BEx7K7GZ607XQOGB81A1HINBTGOZ" localSheetId="7" hidden="1">#REF!</definedName>
    <definedName name="BEx7K7GZ607XQOGB81A1HINBTGOZ" localSheetId="11" hidden="1">#REF!</definedName>
    <definedName name="BEx7K7GZ607XQOGB81A1HINBTGOZ" localSheetId="9" hidden="1">#REF!</definedName>
    <definedName name="BEx7K7GZ607XQOGB81A1HINBTGOZ" localSheetId="0" hidden="1">'[2]Reco Sheet for Fcast'!$I$8:$J$8</definedName>
    <definedName name="BEx7K7GZ607XQOGB81A1HINBTGOZ" hidden="1">#REF!</definedName>
    <definedName name="BEx7KEYPBDXSNROH8M6CDCBN6B50" localSheetId="4" hidden="1">'[2]Reco Sheet for Fcast'!$I$2</definedName>
    <definedName name="BEx7KEYPBDXSNROH8M6CDCBN6B50" localSheetId="1" hidden="1">'[2]Reco Sheet for Fcast'!$I$2</definedName>
    <definedName name="BEx7KEYPBDXSNROH8M6CDCBN6B50" localSheetId="8" hidden="1">#REF!</definedName>
    <definedName name="BEx7KEYPBDXSNROH8M6CDCBN6B50" localSheetId="10" hidden="1">#REF!</definedName>
    <definedName name="BEx7KEYPBDXSNROH8M6CDCBN6B50" localSheetId="6" hidden="1">#REF!</definedName>
    <definedName name="BEx7KEYPBDXSNROH8M6CDCBN6B50" localSheetId="12" hidden="1">#REF!</definedName>
    <definedName name="BEx7KEYPBDXSNROH8M6CDCBN6B50" localSheetId="7" hidden="1">#REF!</definedName>
    <definedName name="BEx7KEYPBDXSNROH8M6CDCBN6B50" localSheetId="11" hidden="1">#REF!</definedName>
    <definedName name="BEx7KEYPBDXSNROH8M6CDCBN6B50" localSheetId="9" hidden="1">#REF!</definedName>
    <definedName name="BEx7KEYPBDXSNROH8M6CDCBN6B50" localSheetId="0" hidden="1">'[2]Reco Sheet for Fcast'!$I$2</definedName>
    <definedName name="BEx7KEYPBDXSNROH8M6CDCBN6B50" hidden="1">#REF!</definedName>
    <definedName name="BEx7KSAS8BZT6H8OQCZ5DNSTMO07" localSheetId="4" hidden="1">'[2]Reco Sheet for Fcast'!$K$2</definedName>
    <definedName name="BEx7KSAS8BZT6H8OQCZ5DNSTMO07" localSheetId="1" hidden="1">'[2]Reco Sheet for Fcast'!$K$2</definedName>
    <definedName name="BEx7KSAS8BZT6H8OQCZ5DNSTMO07" localSheetId="8" hidden="1">#REF!</definedName>
    <definedName name="BEx7KSAS8BZT6H8OQCZ5DNSTMO07" localSheetId="10" hidden="1">#REF!</definedName>
    <definedName name="BEx7KSAS8BZT6H8OQCZ5DNSTMO07" localSheetId="6" hidden="1">#REF!</definedName>
    <definedName name="BEx7KSAS8BZT6H8OQCZ5DNSTMO07" localSheetId="12" hidden="1">#REF!</definedName>
    <definedName name="BEx7KSAS8BZT6H8OQCZ5DNSTMO07" localSheetId="7" hidden="1">#REF!</definedName>
    <definedName name="BEx7KSAS8BZT6H8OQCZ5DNSTMO07" localSheetId="11" hidden="1">#REF!</definedName>
    <definedName name="BEx7KSAS8BZT6H8OQCZ5DNSTMO07" localSheetId="9" hidden="1">#REF!</definedName>
    <definedName name="BEx7KSAS8BZT6H8OQCZ5DNSTMO07" localSheetId="0" hidden="1">'[2]Reco Sheet for Fcast'!$K$2</definedName>
    <definedName name="BEx7KSAS8BZT6H8OQCZ5DNSTMO07" hidden="1">#REF!</definedName>
    <definedName name="BEx7KWHTBD21COXVI4HNEQH0Z3L8" localSheetId="4" hidden="1">'[2]Reco Sheet for Fcast'!$I$8:$J$8</definedName>
    <definedName name="BEx7KWHTBD21COXVI4HNEQH0Z3L8" localSheetId="1" hidden="1">'[2]Reco Sheet for Fcast'!$I$8:$J$8</definedName>
    <definedName name="BEx7KWHTBD21COXVI4HNEQH0Z3L8" localSheetId="8" hidden="1">#REF!</definedName>
    <definedName name="BEx7KWHTBD21COXVI4HNEQH0Z3L8" localSheetId="10" hidden="1">#REF!</definedName>
    <definedName name="BEx7KWHTBD21COXVI4HNEQH0Z3L8" localSheetId="6" hidden="1">#REF!</definedName>
    <definedName name="BEx7KWHTBD21COXVI4HNEQH0Z3L8" localSheetId="12" hidden="1">#REF!</definedName>
    <definedName name="BEx7KWHTBD21COXVI4HNEQH0Z3L8" localSheetId="7" hidden="1">#REF!</definedName>
    <definedName name="BEx7KWHTBD21COXVI4HNEQH0Z3L8" localSheetId="11" hidden="1">#REF!</definedName>
    <definedName name="BEx7KWHTBD21COXVI4HNEQH0Z3L8" localSheetId="9" hidden="1">#REF!</definedName>
    <definedName name="BEx7KWHTBD21COXVI4HNEQH0Z3L8" localSheetId="0" hidden="1">'[2]Reco Sheet for Fcast'!$I$8:$J$8</definedName>
    <definedName name="BEx7KWHTBD21COXVI4HNEQH0Z3L8" hidden="1">#REF!</definedName>
    <definedName name="BEx7KXUGRMRSUXCM97Z7VRZQ9JH2" localSheetId="4" hidden="1">'[2]Reco Sheet for Fcast'!$F$9:$G$9</definedName>
    <definedName name="BEx7KXUGRMRSUXCM97Z7VRZQ9JH2" localSheetId="1" hidden="1">'[2]Reco Sheet for Fcast'!$F$9:$G$9</definedName>
    <definedName name="BEx7KXUGRMRSUXCM97Z7VRZQ9JH2" localSheetId="8" hidden="1">#REF!</definedName>
    <definedName name="BEx7KXUGRMRSUXCM97Z7VRZQ9JH2" localSheetId="10" hidden="1">#REF!</definedName>
    <definedName name="BEx7KXUGRMRSUXCM97Z7VRZQ9JH2" localSheetId="6" hidden="1">#REF!</definedName>
    <definedName name="BEx7KXUGRMRSUXCM97Z7VRZQ9JH2" localSheetId="12" hidden="1">#REF!</definedName>
    <definedName name="BEx7KXUGRMRSUXCM97Z7VRZQ9JH2" localSheetId="7" hidden="1">#REF!</definedName>
    <definedName name="BEx7KXUGRMRSUXCM97Z7VRZQ9JH2" localSheetId="11" hidden="1">#REF!</definedName>
    <definedName name="BEx7KXUGRMRSUXCM97Z7VRZQ9JH2" localSheetId="9" hidden="1">#REF!</definedName>
    <definedName name="BEx7KXUGRMRSUXCM97Z7VRZQ9JH2" localSheetId="0" hidden="1">'[2]Reco Sheet for Fcast'!$F$9:$G$9</definedName>
    <definedName name="BEx7KXUGRMRSUXCM97Z7VRZQ9JH2" hidden="1">#REF!</definedName>
    <definedName name="BEx7L5C6U8MP6IZ67BD649WQYJEK" localSheetId="4" hidden="1">'[2]Reco Sheet for Fcast'!$F$6:$G$6</definedName>
    <definedName name="BEx7L5C6U8MP6IZ67BD649WQYJEK" localSheetId="1" hidden="1">'[2]Reco Sheet for Fcast'!$F$6:$G$6</definedName>
    <definedName name="BEx7L5C6U8MP6IZ67BD649WQYJEK" localSheetId="8" hidden="1">#REF!</definedName>
    <definedName name="BEx7L5C6U8MP6IZ67BD649WQYJEK" localSheetId="10" hidden="1">#REF!</definedName>
    <definedName name="BEx7L5C6U8MP6IZ67BD649WQYJEK" localSheetId="6" hidden="1">#REF!</definedName>
    <definedName name="BEx7L5C6U8MP6IZ67BD649WQYJEK" localSheetId="12" hidden="1">#REF!</definedName>
    <definedName name="BEx7L5C6U8MP6IZ67BD649WQYJEK" localSheetId="7" hidden="1">#REF!</definedName>
    <definedName name="BEx7L5C6U8MP6IZ67BD649WQYJEK" localSheetId="11" hidden="1">#REF!</definedName>
    <definedName name="BEx7L5C6U8MP6IZ67BD649WQYJEK" localSheetId="9" hidden="1">#REF!</definedName>
    <definedName name="BEx7L5C6U8MP6IZ67BD649WQYJEK" localSheetId="0" hidden="1">'[2]Reco Sheet for Fcast'!$F$6:$G$6</definedName>
    <definedName name="BEx7L5C6U8MP6IZ67BD649WQYJEK" hidden="1">#REF!</definedName>
    <definedName name="BEx7L8HEYEVTATR0OG5JJO647KNI" localSheetId="4" hidden="1">'[2]Reco Sheet for Fcast'!$F$10:$G$10</definedName>
    <definedName name="BEx7L8HEYEVTATR0OG5JJO647KNI" localSheetId="1" hidden="1">'[2]Reco Sheet for Fcast'!$F$10:$G$10</definedName>
    <definedName name="BEx7L8HEYEVTATR0OG5JJO647KNI" localSheetId="8" hidden="1">#REF!</definedName>
    <definedName name="BEx7L8HEYEVTATR0OG5JJO647KNI" localSheetId="10" hidden="1">#REF!</definedName>
    <definedName name="BEx7L8HEYEVTATR0OG5JJO647KNI" localSheetId="6" hidden="1">#REF!</definedName>
    <definedName name="BEx7L8HEYEVTATR0OG5JJO647KNI" localSheetId="12" hidden="1">#REF!</definedName>
    <definedName name="BEx7L8HEYEVTATR0OG5JJO647KNI" localSheetId="7" hidden="1">#REF!</definedName>
    <definedName name="BEx7L8HEYEVTATR0OG5JJO647KNI" localSheetId="11" hidden="1">#REF!</definedName>
    <definedName name="BEx7L8HEYEVTATR0OG5JJO647KNI" localSheetId="9" hidden="1">#REF!</definedName>
    <definedName name="BEx7L8HEYEVTATR0OG5JJO647KNI" localSheetId="0" hidden="1">'[2]Reco Sheet for Fcast'!$F$10:$G$10</definedName>
    <definedName name="BEx7L8HEYEVTATR0OG5JJO647KNI" hidden="1">#REF!</definedName>
    <definedName name="BEx7L8XOV64OMS15ZFURFEUXLMWF" localSheetId="4" hidden="1">'[2]Reco Sheet for Fcast'!$F$15</definedName>
    <definedName name="BEx7L8XOV64OMS15ZFURFEUXLMWF" localSheetId="1" hidden="1">'[2]Reco Sheet for Fcast'!$F$15</definedName>
    <definedName name="BEx7L8XOV64OMS15ZFURFEUXLMWF" localSheetId="8" hidden="1">#REF!</definedName>
    <definedName name="BEx7L8XOV64OMS15ZFURFEUXLMWF" localSheetId="10" hidden="1">#REF!</definedName>
    <definedName name="BEx7L8XOV64OMS15ZFURFEUXLMWF" localSheetId="6" hidden="1">#REF!</definedName>
    <definedName name="BEx7L8XOV64OMS15ZFURFEUXLMWF" localSheetId="12" hidden="1">#REF!</definedName>
    <definedName name="BEx7L8XOV64OMS15ZFURFEUXLMWF" localSheetId="7" hidden="1">#REF!</definedName>
    <definedName name="BEx7L8XOV64OMS15ZFURFEUXLMWF" localSheetId="11" hidden="1">#REF!</definedName>
    <definedName name="BEx7L8XOV64OMS15ZFURFEUXLMWF" localSheetId="9" hidden="1">#REF!</definedName>
    <definedName name="BEx7L8XOV64OMS15ZFURFEUXLMWF" localSheetId="0" hidden="1">'[2]Reco Sheet for Fcast'!$F$15</definedName>
    <definedName name="BEx7L8XOV64OMS15ZFURFEUXLMWF" hidden="1">#REF!</definedName>
    <definedName name="BEx7LRNWHYRP8KY04FDJ7BHTLOMC" hidden="1">#REF!</definedName>
    <definedName name="BEx7M31Y2N8JAG2EB1IU8NFLF3KM" hidden="1">#REF!</definedName>
    <definedName name="BEx7MAUI1JJFDIJGDW4RWY5384LY" localSheetId="4" hidden="1">'[2]Reco Sheet for Fcast'!$G$2</definedName>
    <definedName name="BEx7MAUI1JJFDIJGDW4RWY5384LY" localSheetId="1" hidden="1">'[2]Reco Sheet for Fcast'!$G$2</definedName>
    <definedName name="BEx7MAUI1JJFDIJGDW4RWY5384LY" localSheetId="8" hidden="1">#REF!</definedName>
    <definedName name="BEx7MAUI1JJFDIJGDW4RWY5384LY" localSheetId="10" hidden="1">#REF!</definedName>
    <definedName name="BEx7MAUI1JJFDIJGDW4RWY5384LY" localSheetId="6" hidden="1">#REF!</definedName>
    <definedName name="BEx7MAUI1JJFDIJGDW4RWY5384LY" localSheetId="12" hidden="1">#REF!</definedName>
    <definedName name="BEx7MAUI1JJFDIJGDW4RWY5384LY" localSheetId="7" hidden="1">#REF!</definedName>
    <definedName name="BEx7MAUI1JJFDIJGDW4RWY5384LY" localSheetId="11" hidden="1">#REF!</definedName>
    <definedName name="BEx7MAUI1JJFDIJGDW4RWY5384LY" localSheetId="9" hidden="1">#REF!</definedName>
    <definedName name="BEx7MAUI1JJFDIJGDW4RWY5384LY" localSheetId="0" hidden="1">'[2]Reco Sheet for Fcast'!$G$2</definedName>
    <definedName name="BEx7MAUI1JJFDIJGDW4RWY5384LY" hidden="1">#REF!</definedName>
    <definedName name="BEx7MJZO3UKAMJ53UWOJ5ZD4GGMQ" localSheetId="4" hidden="1">'[2]Reco Sheet for Fcast'!$I$11:$J$11</definedName>
    <definedName name="BEx7MJZO3UKAMJ53UWOJ5ZD4GGMQ" localSheetId="1" hidden="1">'[2]Reco Sheet for Fcast'!$I$11:$J$11</definedName>
    <definedName name="BEx7MJZO3UKAMJ53UWOJ5ZD4GGMQ" localSheetId="8" hidden="1">#REF!</definedName>
    <definedName name="BEx7MJZO3UKAMJ53UWOJ5ZD4GGMQ" localSheetId="10" hidden="1">#REF!</definedName>
    <definedName name="BEx7MJZO3UKAMJ53UWOJ5ZD4GGMQ" localSheetId="6" hidden="1">#REF!</definedName>
    <definedName name="BEx7MJZO3UKAMJ53UWOJ5ZD4GGMQ" localSheetId="12" hidden="1">#REF!</definedName>
    <definedName name="BEx7MJZO3UKAMJ53UWOJ5ZD4GGMQ" localSheetId="7" hidden="1">#REF!</definedName>
    <definedName name="BEx7MJZO3UKAMJ53UWOJ5ZD4GGMQ" localSheetId="11" hidden="1">#REF!</definedName>
    <definedName name="BEx7MJZO3UKAMJ53UWOJ5ZD4GGMQ" localSheetId="9" hidden="1">#REF!</definedName>
    <definedName name="BEx7MJZO3UKAMJ53UWOJ5ZD4GGMQ" localSheetId="0" hidden="1">'[2]Reco Sheet for Fcast'!$I$11:$J$11</definedName>
    <definedName name="BEx7MJZO3UKAMJ53UWOJ5ZD4GGMQ" hidden="1">#REF!</definedName>
    <definedName name="BEx7MT4MFNXIVQGAT6D971GZW7CA" localSheetId="4" hidden="1">'[2]Reco Sheet for Fcast'!$I$8:$J$8</definedName>
    <definedName name="BEx7MT4MFNXIVQGAT6D971GZW7CA" localSheetId="1" hidden="1">'[2]Reco Sheet for Fcast'!$I$8:$J$8</definedName>
    <definedName name="BEx7MT4MFNXIVQGAT6D971GZW7CA" localSheetId="8" hidden="1">#REF!</definedName>
    <definedName name="BEx7MT4MFNXIVQGAT6D971GZW7CA" localSheetId="10" hidden="1">#REF!</definedName>
    <definedName name="BEx7MT4MFNXIVQGAT6D971GZW7CA" localSheetId="6" hidden="1">#REF!</definedName>
    <definedName name="BEx7MT4MFNXIVQGAT6D971GZW7CA" localSheetId="12" hidden="1">#REF!</definedName>
    <definedName name="BEx7MT4MFNXIVQGAT6D971GZW7CA" localSheetId="7" hidden="1">#REF!</definedName>
    <definedName name="BEx7MT4MFNXIVQGAT6D971GZW7CA" localSheetId="11" hidden="1">#REF!</definedName>
    <definedName name="BEx7MT4MFNXIVQGAT6D971GZW7CA" localSheetId="9" hidden="1">#REF!</definedName>
    <definedName name="BEx7MT4MFNXIVQGAT6D971GZW7CA" localSheetId="0" hidden="1">'[2]Reco Sheet for Fcast'!$I$8:$J$8</definedName>
    <definedName name="BEx7MT4MFNXIVQGAT6D971GZW7CA" hidden="1">#REF!</definedName>
    <definedName name="BEx7NFB22WBK00BOG2H7GYRN05R1" hidden="1">'[4]Bud Mth'!$F$9:$G$9</definedName>
    <definedName name="BEx7NI062THZAM6I8AJWTFJL91CS" localSheetId="4" hidden="1">'[2]Reco Sheet for Fcast'!$F$8:$G$8</definedName>
    <definedName name="BEx7NI062THZAM6I8AJWTFJL91CS" localSheetId="1" hidden="1">'[2]Reco Sheet for Fcast'!$F$8:$G$8</definedName>
    <definedName name="BEx7NI062THZAM6I8AJWTFJL91CS" localSheetId="8" hidden="1">#REF!</definedName>
    <definedName name="BEx7NI062THZAM6I8AJWTFJL91CS" localSheetId="10" hidden="1">#REF!</definedName>
    <definedName name="BEx7NI062THZAM6I8AJWTFJL91CS" localSheetId="6" hidden="1">#REF!</definedName>
    <definedName name="BEx7NI062THZAM6I8AJWTFJL91CS" localSheetId="12" hidden="1">#REF!</definedName>
    <definedName name="BEx7NI062THZAM6I8AJWTFJL91CS" localSheetId="7" hidden="1">#REF!</definedName>
    <definedName name="BEx7NI062THZAM6I8AJWTFJL91CS" localSheetId="11" hidden="1">#REF!</definedName>
    <definedName name="BEx7NI062THZAM6I8AJWTFJL91CS" localSheetId="9" hidden="1">#REF!</definedName>
    <definedName name="BEx7NI062THZAM6I8AJWTFJL91CS" localSheetId="0" hidden="1">'[2]Reco Sheet for Fcast'!$F$8:$G$8</definedName>
    <definedName name="BEx7NI062THZAM6I8AJWTFJL91CS" hidden="1">#REF!</definedName>
    <definedName name="BEx900ACZ0V1VYSC0W43QEUHOVZS" hidden="1">'[2]Reco Sheet for Fcast'!$F$10:$G$10</definedName>
    <definedName name="BEx904S75BPRYMHF0083JF7ES4NG" localSheetId="4" hidden="1">'[2]Reco Sheet for Fcast'!$I$11:$J$11</definedName>
    <definedName name="BEx904S75BPRYMHF0083JF7ES4NG" localSheetId="1" hidden="1">'[2]Reco Sheet for Fcast'!$I$11:$J$11</definedName>
    <definedName name="BEx904S75BPRYMHF0083JF7ES4NG" localSheetId="8" hidden="1">#REF!</definedName>
    <definedName name="BEx904S75BPRYMHF0083JF7ES4NG" localSheetId="10" hidden="1">#REF!</definedName>
    <definedName name="BEx904S75BPRYMHF0083JF7ES4NG" localSheetId="6" hidden="1">#REF!</definedName>
    <definedName name="BEx904S75BPRYMHF0083JF7ES4NG" localSheetId="12" hidden="1">#REF!</definedName>
    <definedName name="BEx904S75BPRYMHF0083JF7ES4NG" localSheetId="7" hidden="1">#REF!</definedName>
    <definedName name="BEx904S75BPRYMHF0083JF7ES4NG" localSheetId="11" hidden="1">#REF!</definedName>
    <definedName name="BEx904S75BPRYMHF0083JF7ES4NG" localSheetId="9" hidden="1">#REF!</definedName>
    <definedName name="BEx904S75BPRYMHF0083JF7ES4NG" localSheetId="0" hidden="1">'[2]Reco Sheet for Fcast'!$I$11:$J$11</definedName>
    <definedName name="BEx904S75BPRYMHF0083JF7ES4NG" hidden="1">#REF!</definedName>
    <definedName name="BEx90HDD4RWF7JZGA8GCGG7D63MG" localSheetId="4" hidden="1">'[2]Reco Sheet for Fcast'!$I$7:$J$7</definedName>
    <definedName name="BEx90HDD4RWF7JZGA8GCGG7D63MG" localSheetId="1" hidden="1">'[2]Reco Sheet for Fcast'!$I$7:$J$7</definedName>
    <definedName name="BEx90HDD4RWF7JZGA8GCGG7D63MG" localSheetId="8" hidden="1">#REF!</definedName>
    <definedName name="BEx90HDD4RWF7JZGA8GCGG7D63MG" localSheetId="10" hidden="1">#REF!</definedName>
    <definedName name="BEx90HDD4RWF7JZGA8GCGG7D63MG" localSheetId="6" hidden="1">#REF!</definedName>
    <definedName name="BEx90HDD4RWF7JZGA8GCGG7D63MG" localSheetId="12" hidden="1">#REF!</definedName>
    <definedName name="BEx90HDD4RWF7JZGA8GCGG7D63MG" localSheetId="7" hidden="1">#REF!</definedName>
    <definedName name="BEx90HDD4RWF7JZGA8GCGG7D63MG" localSheetId="11" hidden="1">#REF!</definedName>
    <definedName name="BEx90HDD4RWF7JZGA8GCGG7D63MG" localSheetId="9" hidden="1">#REF!</definedName>
    <definedName name="BEx90HDD4RWF7JZGA8GCGG7D63MG" localSheetId="0" hidden="1">'[2]Reco Sheet for Fcast'!$I$7:$J$7</definedName>
    <definedName name="BEx90HDD4RWF7JZGA8GCGG7D63MG" hidden="1">#REF!</definedName>
    <definedName name="BEx90LPR7EPY9B2HQPUT8UY7S0EO" hidden="1">'[2]Reco Sheet for Fcast'!$F$11:$G$11</definedName>
    <definedName name="BEx90MRLWS6FB594ILJK19K8D4LQ" hidden="1">#REF!</definedName>
    <definedName name="BEx90VGH5H09ON2QXYC9WIIEU98T" localSheetId="4" hidden="1">'[2]Reco Sheet for Fcast'!$H$2:$I$2</definedName>
    <definedName name="BEx90VGH5H09ON2QXYC9WIIEU98T" localSheetId="1" hidden="1">'[2]Reco Sheet for Fcast'!$H$2:$I$2</definedName>
    <definedName name="BEx90VGH5H09ON2QXYC9WIIEU98T" localSheetId="8" hidden="1">#REF!</definedName>
    <definedName name="BEx90VGH5H09ON2QXYC9WIIEU98T" localSheetId="10" hidden="1">#REF!</definedName>
    <definedName name="BEx90VGH5H09ON2QXYC9WIIEU98T" localSheetId="6" hidden="1">#REF!</definedName>
    <definedName name="BEx90VGH5H09ON2QXYC9WIIEU98T" localSheetId="12" hidden="1">#REF!</definedName>
    <definedName name="BEx90VGH5H09ON2QXYC9WIIEU98T" localSheetId="7" hidden="1">#REF!</definedName>
    <definedName name="BEx90VGH5H09ON2QXYC9WIIEU98T" localSheetId="11" hidden="1">#REF!</definedName>
    <definedName name="BEx90VGH5H09ON2QXYC9WIIEU98T" localSheetId="9" hidden="1">#REF!</definedName>
    <definedName name="BEx90VGH5H09ON2QXYC9WIIEU98T" localSheetId="0" hidden="1">'[2]Reco Sheet for Fcast'!$H$2:$I$2</definedName>
    <definedName name="BEx90VGH5H09ON2QXYC9WIIEU98T" hidden="1">#REF!</definedName>
    <definedName name="BEx9175B70QXYAU5A8DJPGZQ46L9" localSheetId="4" hidden="1">'[2]Reco Sheet for Fcast'!$F$10:$G$10</definedName>
    <definedName name="BEx9175B70QXYAU5A8DJPGZQ46L9" localSheetId="1" hidden="1">'[2]Reco Sheet for Fcast'!$F$10:$G$10</definedName>
    <definedName name="BEx9175B70QXYAU5A8DJPGZQ46L9" localSheetId="8" hidden="1">#REF!</definedName>
    <definedName name="BEx9175B70QXYAU5A8DJPGZQ46L9" localSheetId="10" hidden="1">#REF!</definedName>
    <definedName name="BEx9175B70QXYAU5A8DJPGZQ46L9" localSheetId="6" hidden="1">#REF!</definedName>
    <definedName name="BEx9175B70QXYAU5A8DJPGZQ46L9" localSheetId="12" hidden="1">#REF!</definedName>
    <definedName name="BEx9175B70QXYAU5A8DJPGZQ46L9" localSheetId="7" hidden="1">#REF!</definedName>
    <definedName name="BEx9175B70QXYAU5A8DJPGZQ46L9" localSheetId="11" hidden="1">#REF!</definedName>
    <definedName name="BEx9175B70QXYAU5A8DJPGZQ46L9" localSheetId="9" hidden="1">#REF!</definedName>
    <definedName name="BEx9175B70QXYAU5A8DJPGZQ46L9" localSheetId="0" hidden="1">'[2]Reco Sheet for Fcast'!$F$10:$G$10</definedName>
    <definedName name="BEx9175B70QXYAU5A8DJPGZQ46L9" hidden="1">#REF!</definedName>
    <definedName name="BEx91AQQRTV87AO27VWHSFZAD4ZR" localSheetId="4" hidden="1">'[2]Reco Sheet for Fcast'!$F$10:$G$10</definedName>
    <definedName name="BEx91AQQRTV87AO27VWHSFZAD4ZR" localSheetId="1" hidden="1">'[2]Reco Sheet for Fcast'!$F$10:$G$10</definedName>
    <definedName name="BEx91AQQRTV87AO27VWHSFZAD4ZR" localSheetId="8" hidden="1">#REF!</definedName>
    <definedName name="BEx91AQQRTV87AO27VWHSFZAD4ZR" localSheetId="10" hidden="1">#REF!</definedName>
    <definedName name="BEx91AQQRTV87AO27VWHSFZAD4ZR" localSheetId="6" hidden="1">#REF!</definedName>
    <definedName name="BEx91AQQRTV87AO27VWHSFZAD4ZR" localSheetId="12" hidden="1">#REF!</definedName>
    <definedName name="BEx91AQQRTV87AO27VWHSFZAD4ZR" localSheetId="7" hidden="1">#REF!</definedName>
    <definedName name="BEx91AQQRTV87AO27VWHSFZAD4ZR" localSheetId="11" hidden="1">#REF!</definedName>
    <definedName name="BEx91AQQRTV87AO27VWHSFZAD4ZR" localSheetId="9" hidden="1">#REF!</definedName>
    <definedName name="BEx91AQQRTV87AO27VWHSFZAD4ZR" localSheetId="0" hidden="1">'[2]Reco Sheet for Fcast'!$F$10:$G$10</definedName>
    <definedName name="BEx91AQQRTV87AO27VWHSFZAD4ZR" hidden="1">#REF!</definedName>
    <definedName name="BEx91L8FLL5CWLA2CDHKCOMGVDZN" localSheetId="4" hidden="1">'[2]Reco Sheet for Fcast'!$H$2:$I$2</definedName>
    <definedName name="BEx91L8FLL5CWLA2CDHKCOMGVDZN" localSheetId="1" hidden="1">'[2]Reco Sheet for Fcast'!$H$2:$I$2</definedName>
    <definedName name="BEx91L8FLL5CWLA2CDHKCOMGVDZN" localSheetId="8" hidden="1">#REF!</definedName>
    <definedName name="BEx91L8FLL5CWLA2CDHKCOMGVDZN" localSheetId="10" hidden="1">#REF!</definedName>
    <definedName name="BEx91L8FLL5CWLA2CDHKCOMGVDZN" localSheetId="6" hidden="1">#REF!</definedName>
    <definedName name="BEx91L8FLL5CWLA2CDHKCOMGVDZN" localSheetId="12" hidden="1">#REF!</definedName>
    <definedName name="BEx91L8FLL5CWLA2CDHKCOMGVDZN" localSheetId="7" hidden="1">#REF!</definedName>
    <definedName name="BEx91L8FLL5CWLA2CDHKCOMGVDZN" localSheetId="11" hidden="1">#REF!</definedName>
    <definedName name="BEx91L8FLL5CWLA2CDHKCOMGVDZN" localSheetId="9" hidden="1">#REF!</definedName>
    <definedName name="BEx91L8FLL5CWLA2CDHKCOMGVDZN" localSheetId="0" hidden="1">'[2]Reco Sheet for Fcast'!$H$2:$I$2</definedName>
    <definedName name="BEx91L8FLL5CWLA2CDHKCOMGVDZN" hidden="1">#REF!</definedName>
    <definedName name="BEx91OTVH9ZDBC3QTORU8RZX4EOC" localSheetId="4" hidden="1">'[2]Reco Sheet for Fcast'!$I$7:$J$7</definedName>
    <definedName name="BEx91OTVH9ZDBC3QTORU8RZX4EOC" localSheetId="1" hidden="1">'[2]Reco Sheet for Fcast'!$I$7:$J$7</definedName>
    <definedName name="BEx91OTVH9ZDBC3QTORU8RZX4EOC" localSheetId="8" hidden="1">#REF!</definedName>
    <definedName name="BEx91OTVH9ZDBC3QTORU8RZX4EOC" localSheetId="10" hidden="1">#REF!</definedName>
    <definedName name="BEx91OTVH9ZDBC3QTORU8RZX4EOC" localSheetId="6" hidden="1">#REF!</definedName>
    <definedName name="BEx91OTVH9ZDBC3QTORU8RZX4EOC" localSheetId="12" hidden="1">#REF!</definedName>
    <definedName name="BEx91OTVH9ZDBC3QTORU8RZX4EOC" localSheetId="7" hidden="1">#REF!</definedName>
    <definedName name="BEx91OTVH9ZDBC3QTORU8RZX4EOC" localSheetId="11" hidden="1">#REF!</definedName>
    <definedName name="BEx91OTVH9ZDBC3QTORU8RZX4EOC" localSheetId="9" hidden="1">#REF!</definedName>
    <definedName name="BEx91OTVH9ZDBC3QTORU8RZX4EOC" localSheetId="0" hidden="1">'[2]Reco Sheet for Fcast'!$I$7:$J$7</definedName>
    <definedName name="BEx91OTVH9ZDBC3QTORU8RZX4EOC" hidden="1">#REF!</definedName>
    <definedName name="BEx91QH5JRZKQP1GPN2SQMR3CKAG" localSheetId="4" hidden="1">'[3]AMI P &amp; L'!#REF!</definedName>
    <definedName name="BEx91QH5JRZKQP1GPN2SQMR3CKAG" localSheetId="1" hidden="1">'[3]AMI P &amp; L'!#REF!</definedName>
    <definedName name="BEx91QH5JRZKQP1GPN2SQMR3CKAG" localSheetId="8" hidden="1">#REF!</definedName>
    <definedName name="BEx91QH5JRZKQP1GPN2SQMR3CKAG" localSheetId="10" hidden="1">#REF!</definedName>
    <definedName name="BEx91QH5JRZKQP1GPN2SQMR3CKAG" localSheetId="6" hidden="1">#REF!</definedName>
    <definedName name="BEx91QH5JRZKQP1GPN2SQMR3CKAG" localSheetId="12" hidden="1">#REF!</definedName>
    <definedName name="BEx91QH5JRZKQP1GPN2SQMR3CKAG" localSheetId="7" hidden="1">#REF!</definedName>
    <definedName name="BEx91QH5JRZKQP1GPN2SQMR3CKAG" localSheetId="11" hidden="1">#REF!</definedName>
    <definedName name="BEx91QH5JRZKQP1GPN2SQMR3CKAG" localSheetId="9" hidden="1">#REF!</definedName>
    <definedName name="BEx91QH5JRZKQP1GPN2SQMR3CKAG" localSheetId="0" hidden="1">'[3]AMI P &amp; L'!#REF!</definedName>
    <definedName name="BEx91QH5JRZKQP1GPN2SQMR3CKAG" hidden="1">#REF!</definedName>
    <definedName name="BEx91ROALDNHO7FI4X8L61RH4UJE" localSheetId="4" hidden="1">'[3]AMI P &amp; L'!#REF!</definedName>
    <definedName name="BEx91ROALDNHO7FI4X8L61RH4UJE" localSheetId="1" hidden="1">'[3]AMI P &amp; L'!#REF!</definedName>
    <definedName name="BEx91ROALDNHO7FI4X8L61RH4UJE" localSheetId="8" hidden="1">#REF!</definedName>
    <definedName name="BEx91ROALDNHO7FI4X8L61RH4UJE" localSheetId="10" hidden="1">#REF!</definedName>
    <definedName name="BEx91ROALDNHO7FI4X8L61RH4UJE" localSheetId="6" hidden="1">#REF!</definedName>
    <definedName name="BEx91ROALDNHO7FI4X8L61RH4UJE" localSheetId="12" hidden="1">#REF!</definedName>
    <definedName name="BEx91ROALDNHO7FI4X8L61RH4UJE" localSheetId="7" hidden="1">#REF!</definedName>
    <definedName name="BEx91ROALDNHO7FI4X8L61RH4UJE" localSheetId="11" hidden="1">#REF!</definedName>
    <definedName name="BEx91ROALDNHO7FI4X8L61RH4UJE" localSheetId="9" hidden="1">#REF!</definedName>
    <definedName name="BEx91ROALDNHO7FI4X8L61RH4UJE" localSheetId="0" hidden="1">'[3]AMI P &amp; L'!#REF!</definedName>
    <definedName name="BEx91ROALDNHO7FI4X8L61RH4UJE" hidden="1">#REF!</definedName>
    <definedName name="BEx91TMID71GVYH0U16QM1RV3PX0" localSheetId="4" hidden="1">'[2]Reco Sheet for Fcast'!$I$9:$J$9</definedName>
    <definedName name="BEx91TMID71GVYH0U16QM1RV3PX0" localSheetId="1" hidden="1">'[2]Reco Sheet for Fcast'!$I$9:$J$9</definedName>
    <definedName name="BEx91TMID71GVYH0U16QM1RV3PX0" localSheetId="8" hidden="1">#REF!</definedName>
    <definedName name="BEx91TMID71GVYH0U16QM1RV3PX0" localSheetId="10" hidden="1">#REF!</definedName>
    <definedName name="BEx91TMID71GVYH0U16QM1RV3PX0" localSheetId="6" hidden="1">#REF!</definedName>
    <definedName name="BEx91TMID71GVYH0U16QM1RV3PX0" localSheetId="12" hidden="1">#REF!</definedName>
    <definedName name="BEx91TMID71GVYH0U16QM1RV3PX0" localSheetId="7" hidden="1">#REF!</definedName>
    <definedName name="BEx91TMID71GVYH0U16QM1RV3PX0" localSheetId="11" hidden="1">#REF!</definedName>
    <definedName name="BEx91TMID71GVYH0U16QM1RV3PX0" localSheetId="9" hidden="1">#REF!</definedName>
    <definedName name="BEx91TMID71GVYH0U16QM1RV3PX0" localSheetId="0" hidden="1">'[2]Reco Sheet for Fcast'!$I$9:$J$9</definedName>
    <definedName name="BEx91TMID71GVYH0U16QM1RV3PX0" hidden="1">#REF!</definedName>
    <definedName name="BEx91VF2D78PAF337E3L2L81K9W2" localSheetId="4" hidden="1">'[2]Reco Sheet for Fcast'!$H$2:$I$2</definedName>
    <definedName name="BEx91VF2D78PAF337E3L2L81K9W2" localSheetId="1" hidden="1">'[2]Reco Sheet for Fcast'!$H$2:$I$2</definedName>
    <definedName name="BEx91VF2D78PAF337E3L2L81K9W2" localSheetId="8" hidden="1">#REF!</definedName>
    <definedName name="BEx91VF2D78PAF337E3L2L81K9W2" localSheetId="10" hidden="1">#REF!</definedName>
    <definedName name="BEx91VF2D78PAF337E3L2L81K9W2" localSheetId="6" hidden="1">#REF!</definedName>
    <definedName name="BEx91VF2D78PAF337E3L2L81K9W2" localSheetId="12" hidden="1">#REF!</definedName>
    <definedName name="BEx91VF2D78PAF337E3L2L81K9W2" localSheetId="7" hidden="1">#REF!</definedName>
    <definedName name="BEx91VF2D78PAF337E3L2L81K9W2" localSheetId="11" hidden="1">#REF!</definedName>
    <definedName name="BEx91VF2D78PAF337E3L2L81K9W2" localSheetId="9" hidden="1">#REF!</definedName>
    <definedName name="BEx91VF2D78PAF337E3L2L81K9W2" localSheetId="0" hidden="1">'[2]Reco Sheet for Fcast'!$H$2:$I$2</definedName>
    <definedName name="BEx91VF2D78PAF337E3L2L81K9W2" hidden="1">#REF!</definedName>
    <definedName name="BEx921PNZ46VORG2VRMWREWIC0SE" localSheetId="4" hidden="1">'[2]Reco Sheet for Fcast'!$I$8:$J$8</definedName>
    <definedName name="BEx921PNZ46VORG2VRMWREWIC0SE" localSheetId="1" hidden="1">'[2]Reco Sheet for Fcast'!$I$8:$J$8</definedName>
    <definedName name="BEx921PNZ46VORG2VRMWREWIC0SE" localSheetId="8" hidden="1">#REF!</definedName>
    <definedName name="BEx921PNZ46VORG2VRMWREWIC0SE" localSheetId="10" hidden="1">#REF!</definedName>
    <definedName name="BEx921PNZ46VORG2VRMWREWIC0SE" localSheetId="6" hidden="1">#REF!</definedName>
    <definedName name="BEx921PNZ46VORG2VRMWREWIC0SE" localSheetId="12" hidden="1">#REF!</definedName>
    <definedName name="BEx921PNZ46VORG2VRMWREWIC0SE" localSheetId="7" hidden="1">#REF!</definedName>
    <definedName name="BEx921PNZ46VORG2VRMWREWIC0SE" localSheetId="11" hidden="1">#REF!</definedName>
    <definedName name="BEx921PNZ46VORG2VRMWREWIC0SE" localSheetId="9" hidden="1">#REF!</definedName>
    <definedName name="BEx921PNZ46VORG2VRMWREWIC0SE" localSheetId="0" hidden="1">'[2]Reco Sheet for Fcast'!$I$8:$J$8</definedName>
    <definedName name="BEx921PNZ46VORG2VRMWREWIC0SE" hidden="1">#REF!</definedName>
    <definedName name="BEx926YKM8TTG7PUO1UYIDCBXTWU" hidden="1">#REF!</definedName>
    <definedName name="BEx92DPEKL5WM5A3CN8674JI0PR3" localSheetId="4" hidden="1">'[2]Reco Sheet for Fcast'!$F$8:$G$8</definedName>
    <definedName name="BEx92DPEKL5WM5A3CN8674JI0PR3" localSheetId="1" hidden="1">'[2]Reco Sheet for Fcast'!$F$8:$G$8</definedName>
    <definedName name="BEx92DPEKL5WM5A3CN8674JI0PR3" localSheetId="8" hidden="1">#REF!</definedName>
    <definedName name="BEx92DPEKL5WM5A3CN8674JI0PR3" localSheetId="10" hidden="1">#REF!</definedName>
    <definedName name="BEx92DPEKL5WM5A3CN8674JI0PR3" localSheetId="6" hidden="1">#REF!</definedName>
    <definedName name="BEx92DPEKL5WM5A3CN8674JI0PR3" localSheetId="12" hidden="1">#REF!</definedName>
    <definedName name="BEx92DPEKL5WM5A3CN8674JI0PR3" localSheetId="7" hidden="1">#REF!</definedName>
    <definedName name="BEx92DPEKL5WM5A3CN8674JI0PR3" localSheetId="11" hidden="1">#REF!</definedName>
    <definedName name="BEx92DPEKL5WM5A3CN8674JI0PR3" localSheetId="9" hidden="1">#REF!</definedName>
    <definedName name="BEx92DPEKL5WM5A3CN8674JI0PR3" localSheetId="0" hidden="1">'[2]Reco Sheet for Fcast'!$F$8:$G$8</definedName>
    <definedName name="BEx92DPEKL5WM5A3CN8674JI0PR3" hidden="1">#REF!</definedName>
    <definedName name="BEx92ER2RMY93TZK0D9L9T3H0GI5" localSheetId="4" hidden="1">'[2]Reco Sheet for Fcast'!$K$2</definedName>
    <definedName name="BEx92ER2RMY93TZK0D9L9T3H0GI5" localSheetId="1" hidden="1">'[2]Reco Sheet for Fcast'!$K$2</definedName>
    <definedName name="BEx92ER2RMY93TZK0D9L9T3H0GI5" localSheetId="8" hidden="1">#REF!</definedName>
    <definedName name="BEx92ER2RMY93TZK0D9L9T3H0GI5" localSheetId="10" hidden="1">#REF!</definedName>
    <definedName name="BEx92ER2RMY93TZK0D9L9T3H0GI5" localSheetId="6" hidden="1">#REF!</definedName>
    <definedName name="BEx92ER2RMY93TZK0D9L9T3H0GI5" localSheetId="12" hidden="1">#REF!</definedName>
    <definedName name="BEx92ER2RMY93TZK0D9L9T3H0GI5" localSheetId="7" hidden="1">#REF!</definedName>
    <definedName name="BEx92ER2RMY93TZK0D9L9T3H0GI5" localSheetId="11" hidden="1">#REF!</definedName>
    <definedName name="BEx92ER2RMY93TZK0D9L9T3H0GI5" localSheetId="9" hidden="1">#REF!</definedName>
    <definedName name="BEx92ER2RMY93TZK0D9L9T3H0GI5" localSheetId="0" hidden="1">'[2]Reco Sheet for Fcast'!$K$2</definedName>
    <definedName name="BEx92ER2RMY93TZK0D9L9T3H0GI5" hidden="1">#REF!</definedName>
    <definedName name="BEx92FI04PJT4LI23KKIHRXWJDTT" localSheetId="4" hidden="1">'[2]Reco Sheet for Fcast'!$F$9:$G$9</definedName>
    <definedName name="BEx92FI04PJT4LI23KKIHRXWJDTT" localSheetId="1" hidden="1">'[2]Reco Sheet for Fcast'!$F$9:$G$9</definedName>
    <definedName name="BEx92FI04PJT4LI23KKIHRXWJDTT" localSheetId="8" hidden="1">#REF!</definedName>
    <definedName name="BEx92FI04PJT4LI23KKIHRXWJDTT" localSheetId="10" hidden="1">#REF!</definedName>
    <definedName name="BEx92FI04PJT4LI23KKIHRXWJDTT" localSheetId="6" hidden="1">#REF!</definedName>
    <definedName name="BEx92FI04PJT4LI23KKIHRXWJDTT" localSheetId="12" hidden="1">#REF!</definedName>
    <definedName name="BEx92FI04PJT4LI23KKIHRXWJDTT" localSheetId="7" hidden="1">#REF!</definedName>
    <definedName name="BEx92FI04PJT4LI23KKIHRXWJDTT" localSheetId="11" hidden="1">#REF!</definedName>
    <definedName name="BEx92FI04PJT4LI23KKIHRXWJDTT" localSheetId="9" hidden="1">#REF!</definedName>
    <definedName name="BEx92FI04PJT4LI23KKIHRXWJDTT" localSheetId="0" hidden="1">'[2]Reco Sheet for Fcast'!$F$9:$G$9</definedName>
    <definedName name="BEx92FI04PJT4LI23KKIHRXWJDTT" hidden="1">#REF!</definedName>
    <definedName name="BEx92HR14HQ9D5JXCSPA4SS4RT62" localSheetId="4" hidden="1">'[2]Reco Sheet for Fcast'!$F$11:$G$11</definedName>
    <definedName name="BEx92HR14HQ9D5JXCSPA4SS4RT62" localSheetId="1" hidden="1">'[2]Reco Sheet for Fcast'!$F$11:$G$11</definedName>
    <definedName name="BEx92HR14HQ9D5JXCSPA4SS4RT62" localSheetId="8" hidden="1">#REF!</definedName>
    <definedName name="BEx92HR14HQ9D5JXCSPA4SS4RT62" localSheetId="10" hidden="1">#REF!</definedName>
    <definedName name="BEx92HR14HQ9D5JXCSPA4SS4RT62" localSheetId="6" hidden="1">#REF!</definedName>
    <definedName name="BEx92HR14HQ9D5JXCSPA4SS4RT62" localSheetId="12" hidden="1">#REF!</definedName>
    <definedName name="BEx92HR14HQ9D5JXCSPA4SS4RT62" localSheetId="7" hidden="1">#REF!</definedName>
    <definedName name="BEx92HR14HQ9D5JXCSPA4SS4RT62" localSheetId="11" hidden="1">#REF!</definedName>
    <definedName name="BEx92HR14HQ9D5JXCSPA4SS4RT62" localSheetId="9" hidden="1">#REF!</definedName>
    <definedName name="BEx92HR14HQ9D5JXCSPA4SS4RT62" localSheetId="0" hidden="1">'[2]Reco Sheet for Fcast'!$F$11:$G$11</definedName>
    <definedName name="BEx92HR14HQ9D5JXCSPA4SS4RT62" hidden="1">#REF!</definedName>
    <definedName name="BEx92HWA2D6A5EX9MFG68G0NOMSN" localSheetId="4" hidden="1">'[2]Reco Sheet for Fcast'!$I$10:$J$10</definedName>
    <definedName name="BEx92HWA2D6A5EX9MFG68G0NOMSN" localSheetId="1" hidden="1">'[2]Reco Sheet for Fcast'!$I$10:$J$10</definedName>
    <definedName name="BEx92HWA2D6A5EX9MFG68G0NOMSN" localSheetId="8" hidden="1">#REF!</definedName>
    <definedName name="BEx92HWA2D6A5EX9MFG68G0NOMSN" localSheetId="10" hidden="1">#REF!</definedName>
    <definedName name="BEx92HWA2D6A5EX9MFG68G0NOMSN" localSheetId="6" hidden="1">#REF!</definedName>
    <definedName name="BEx92HWA2D6A5EX9MFG68G0NOMSN" localSheetId="12" hidden="1">#REF!</definedName>
    <definedName name="BEx92HWA2D6A5EX9MFG68G0NOMSN" localSheetId="7" hidden="1">#REF!</definedName>
    <definedName name="BEx92HWA2D6A5EX9MFG68G0NOMSN" localSheetId="11" hidden="1">#REF!</definedName>
    <definedName name="BEx92HWA2D6A5EX9MFG68G0NOMSN" localSheetId="9" hidden="1">#REF!</definedName>
    <definedName name="BEx92HWA2D6A5EX9MFG68G0NOMSN" localSheetId="0" hidden="1">'[2]Reco Sheet for Fcast'!$I$10:$J$10</definedName>
    <definedName name="BEx92HWA2D6A5EX9MFG68G0NOMSN" hidden="1">#REF!</definedName>
    <definedName name="BEx92JZTWI2NV5R3DXEP4NS1NVLT" hidden="1">'[2]Reco Sheet for Fcast'!$I$11:$J$11</definedName>
    <definedName name="BEx92PUBDIXAU1FW5ZAXECMAU0LN" localSheetId="4" hidden="1">'[2]Reco Sheet for Fcast'!$K$2</definedName>
    <definedName name="BEx92PUBDIXAU1FW5ZAXECMAU0LN" localSheetId="1" hidden="1">'[2]Reco Sheet for Fcast'!$K$2</definedName>
    <definedName name="BEx92PUBDIXAU1FW5ZAXECMAU0LN" localSheetId="8" hidden="1">#REF!</definedName>
    <definedName name="BEx92PUBDIXAU1FW5ZAXECMAU0LN" localSheetId="10" hidden="1">#REF!</definedName>
    <definedName name="BEx92PUBDIXAU1FW5ZAXECMAU0LN" localSheetId="6" hidden="1">#REF!</definedName>
    <definedName name="BEx92PUBDIXAU1FW5ZAXECMAU0LN" localSheetId="12" hidden="1">#REF!</definedName>
    <definedName name="BEx92PUBDIXAU1FW5ZAXECMAU0LN" localSheetId="7" hidden="1">#REF!</definedName>
    <definedName name="BEx92PUBDIXAU1FW5ZAXECMAU0LN" localSheetId="11" hidden="1">#REF!</definedName>
    <definedName name="BEx92PUBDIXAU1FW5ZAXECMAU0LN" localSheetId="9" hidden="1">#REF!</definedName>
    <definedName name="BEx92PUBDIXAU1FW5ZAXECMAU0LN" localSheetId="0" hidden="1">'[2]Reco Sheet for Fcast'!$K$2</definedName>
    <definedName name="BEx92PUBDIXAU1FW5ZAXECMAU0LN" hidden="1">#REF!</definedName>
    <definedName name="BEx92S8MHFFIVRQ2YSHZNQGOFUHD" localSheetId="4" hidden="1">'[2]Reco Sheet for Fcast'!$F$15</definedName>
    <definedName name="BEx92S8MHFFIVRQ2YSHZNQGOFUHD" localSheetId="1" hidden="1">'[2]Reco Sheet for Fcast'!$F$15</definedName>
    <definedName name="BEx92S8MHFFIVRQ2YSHZNQGOFUHD" localSheetId="8" hidden="1">#REF!</definedName>
    <definedName name="BEx92S8MHFFIVRQ2YSHZNQGOFUHD" localSheetId="10" hidden="1">#REF!</definedName>
    <definedName name="BEx92S8MHFFIVRQ2YSHZNQGOFUHD" localSheetId="6" hidden="1">#REF!</definedName>
    <definedName name="BEx92S8MHFFIVRQ2YSHZNQGOFUHD" localSheetId="12" hidden="1">#REF!</definedName>
    <definedName name="BEx92S8MHFFIVRQ2YSHZNQGOFUHD" localSheetId="7" hidden="1">#REF!</definedName>
    <definedName name="BEx92S8MHFFIVRQ2YSHZNQGOFUHD" localSheetId="11" hidden="1">#REF!</definedName>
    <definedName name="BEx92S8MHFFIVRQ2YSHZNQGOFUHD" localSheetId="9" hidden="1">#REF!</definedName>
    <definedName name="BEx92S8MHFFIVRQ2YSHZNQGOFUHD" localSheetId="0" hidden="1">'[2]Reco Sheet for Fcast'!$F$15</definedName>
    <definedName name="BEx92S8MHFFIVRQ2YSHZNQGOFUHD" hidden="1">#REF!</definedName>
    <definedName name="BEx92VOMR5U4BPW19GODTNNQPLQS" hidden="1">#REF!</definedName>
    <definedName name="BEx9390V3T8184ECXMBU7UT4R35V" hidden="1">#REF!</definedName>
    <definedName name="BEx93B9OULL2YGC896XXYAAJSTRK" localSheetId="4" hidden="1">'[2]Reco Sheet for Fcast'!$H$2:$I$2</definedName>
    <definedName name="BEx93B9OULL2YGC896XXYAAJSTRK" localSheetId="1" hidden="1">'[2]Reco Sheet for Fcast'!$H$2:$I$2</definedName>
    <definedName name="BEx93B9OULL2YGC896XXYAAJSTRK" localSheetId="8" hidden="1">#REF!</definedName>
    <definedName name="BEx93B9OULL2YGC896XXYAAJSTRK" localSheetId="10" hidden="1">#REF!</definedName>
    <definedName name="BEx93B9OULL2YGC896XXYAAJSTRK" localSheetId="6" hidden="1">#REF!</definedName>
    <definedName name="BEx93B9OULL2YGC896XXYAAJSTRK" localSheetId="12" hidden="1">#REF!</definedName>
    <definedName name="BEx93B9OULL2YGC896XXYAAJSTRK" localSheetId="7" hidden="1">#REF!</definedName>
    <definedName name="BEx93B9OULL2YGC896XXYAAJSTRK" localSheetId="11" hidden="1">#REF!</definedName>
    <definedName name="BEx93B9OULL2YGC896XXYAAJSTRK" localSheetId="9" hidden="1">#REF!</definedName>
    <definedName name="BEx93B9OULL2YGC896XXYAAJSTRK" localSheetId="0" hidden="1">'[2]Reco Sheet for Fcast'!$H$2:$I$2</definedName>
    <definedName name="BEx93B9OULL2YGC896XXYAAJSTRK" hidden="1">#REF!</definedName>
    <definedName name="BEx93FRKF99NRT3LH99UTIH7AAYF" localSheetId="4" hidden="1">'[2]Reco Sheet for Fcast'!$F$6:$G$6</definedName>
    <definedName name="BEx93FRKF99NRT3LH99UTIH7AAYF" localSheetId="1" hidden="1">'[2]Reco Sheet for Fcast'!$F$6:$G$6</definedName>
    <definedName name="BEx93FRKF99NRT3LH99UTIH7AAYF" localSheetId="8" hidden="1">#REF!</definedName>
    <definedName name="BEx93FRKF99NRT3LH99UTIH7AAYF" localSheetId="10" hidden="1">#REF!</definedName>
    <definedName name="BEx93FRKF99NRT3LH99UTIH7AAYF" localSheetId="6" hidden="1">#REF!</definedName>
    <definedName name="BEx93FRKF99NRT3LH99UTIH7AAYF" localSheetId="12" hidden="1">#REF!</definedName>
    <definedName name="BEx93FRKF99NRT3LH99UTIH7AAYF" localSheetId="7" hidden="1">#REF!</definedName>
    <definedName name="BEx93FRKF99NRT3LH99UTIH7AAYF" localSheetId="11" hidden="1">#REF!</definedName>
    <definedName name="BEx93FRKF99NRT3LH99UTIH7AAYF" localSheetId="9" hidden="1">#REF!</definedName>
    <definedName name="BEx93FRKF99NRT3LH99UTIH7AAYF" localSheetId="0" hidden="1">'[2]Reco Sheet for Fcast'!$F$6:$G$6</definedName>
    <definedName name="BEx93FRKF99NRT3LH99UTIH7AAYF" hidden="1">#REF!</definedName>
    <definedName name="BEx93M7FSHP50OG34A4W8W8DF12U" localSheetId="4" hidden="1">'[2]Reco Sheet for Fcast'!$I$10:$J$10</definedName>
    <definedName name="BEx93M7FSHP50OG34A4W8W8DF12U" localSheetId="1" hidden="1">'[2]Reco Sheet for Fcast'!$I$10:$J$10</definedName>
    <definedName name="BEx93M7FSHP50OG34A4W8W8DF12U" localSheetId="8" hidden="1">#REF!</definedName>
    <definedName name="BEx93M7FSHP50OG34A4W8W8DF12U" localSheetId="10" hidden="1">#REF!</definedName>
    <definedName name="BEx93M7FSHP50OG34A4W8W8DF12U" localSheetId="6" hidden="1">#REF!</definedName>
    <definedName name="BEx93M7FSHP50OG34A4W8W8DF12U" localSheetId="12" hidden="1">#REF!</definedName>
    <definedName name="BEx93M7FSHP50OG34A4W8W8DF12U" localSheetId="7" hidden="1">#REF!</definedName>
    <definedName name="BEx93M7FSHP50OG34A4W8W8DF12U" localSheetId="11" hidden="1">#REF!</definedName>
    <definedName name="BEx93M7FSHP50OG34A4W8W8DF12U" localSheetId="9" hidden="1">#REF!</definedName>
    <definedName name="BEx93M7FSHP50OG34A4W8W8DF12U" localSheetId="0" hidden="1">'[2]Reco Sheet for Fcast'!$I$10:$J$10</definedName>
    <definedName name="BEx93M7FSHP50OG34A4W8W8DF12U" hidden="1">#REF!</definedName>
    <definedName name="BEx93OLWY2O3PRA74U41VG5RXT4Q" localSheetId="4" hidden="1">'[2]Reco Sheet for Fcast'!$I$7:$J$7</definedName>
    <definedName name="BEx93OLWY2O3PRA74U41VG5RXT4Q" localSheetId="1" hidden="1">'[2]Reco Sheet for Fcast'!$I$7:$J$7</definedName>
    <definedName name="BEx93OLWY2O3PRA74U41VG5RXT4Q" localSheetId="8" hidden="1">#REF!</definedName>
    <definedName name="BEx93OLWY2O3PRA74U41VG5RXT4Q" localSheetId="10" hidden="1">#REF!</definedName>
    <definedName name="BEx93OLWY2O3PRA74U41VG5RXT4Q" localSheetId="6" hidden="1">#REF!</definedName>
    <definedName name="BEx93OLWY2O3PRA74U41VG5RXT4Q" localSheetId="12" hidden="1">#REF!</definedName>
    <definedName name="BEx93OLWY2O3PRA74U41VG5RXT4Q" localSheetId="7" hidden="1">#REF!</definedName>
    <definedName name="BEx93OLWY2O3PRA74U41VG5RXT4Q" localSheetId="11" hidden="1">#REF!</definedName>
    <definedName name="BEx93OLWY2O3PRA74U41VG5RXT4Q" localSheetId="9" hidden="1">#REF!</definedName>
    <definedName name="BEx93OLWY2O3PRA74U41VG5RXT4Q" localSheetId="0" hidden="1">'[2]Reco Sheet for Fcast'!$I$7:$J$7</definedName>
    <definedName name="BEx93OLWY2O3PRA74U41VG5RXT4Q" hidden="1">#REF!</definedName>
    <definedName name="BEx93RWFAF6YJGYUTITVM445C02U" localSheetId="4" hidden="1">'[2]Reco Sheet for Fcast'!$H$2:$I$2</definedName>
    <definedName name="BEx93RWFAF6YJGYUTITVM445C02U" localSheetId="1" hidden="1">'[2]Reco Sheet for Fcast'!$H$2:$I$2</definedName>
    <definedName name="BEx93RWFAF6YJGYUTITVM445C02U" localSheetId="8" hidden="1">#REF!</definedName>
    <definedName name="BEx93RWFAF6YJGYUTITVM445C02U" localSheetId="10" hidden="1">#REF!</definedName>
    <definedName name="BEx93RWFAF6YJGYUTITVM445C02U" localSheetId="6" hidden="1">#REF!</definedName>
    <definedName name="BEx93RWFAF6YJGYUTITVM445C02U" localSheetId="12" hidden="1">#REF!</definedName>
    <definedName name="BEx93RWFAF6YJGYUTITVM445C02U" localSheetId="7" hidden="1">#REF!</definedName>
    <definedName name="BEx93RWFAF6YJGYUTITVM445C02U" localSheetId="11" hidden="1">#REF!</definedName>
    <definedName name="BEx93RWFAF6YJGYUTITVM445C02U" localSheetId="9" hidden="1">#REF!</definedName>
    <definedName name="BEx93RWFAF6YJGYUTITVM445C02U" localSheetId="0" hidden="1">'[2]Reco Sheet for Fcast'!$H$2:$I$2</definedName>
    <definedName name="BEx93RWFAF6YJGYUTITVM445C02U" hidden="1">#REF!</definedName>
    <definedName name="BEx93SY9RWG3HUV4YXQKXJH9FH14" localSheetId="4" hidden="1">'[2]Reco Sheet for Fcast'!$F$15</definedName>
    <definedName name="BEx93SY9RWG3HUV4YXQKXJH9FH14" localSheetId="1" hidden="1">'[2]Reco Sheet for Fcast'!$F$15</definedName>
    <definedName name="BEx93SY9RWG3HUV4YXQKXJH9FH14" localSheetId="8" hidden="1">#REF!</definedName>
    <definedName name="BEx93SY9RWG3HUV4YXQKXJH9FH14" localSheetId="10" hidden="1">#REF!</definedName>
    <definedName name="BEx93SY9RWG3HUV4YXQKXJH9FH14" localSheetId="6" hidden="1">#REF!</definedName>
    <definedName name="BEx93SY9RWG3HUV4YXQKXJH9FH14" localSheetId="12" hidden="1">#REF!</definedName>
    <definedName name="BEx93SY9RWG3HUV4YXQKXJH9FH14" localSheetId="7" hidden="1">#REF!</definedName>
    <definedName name="BEx93SY9RWG3HUV4YXQKXJH9FH14" localSheetId="11" hidden="1">#REF!</definedName>
    <definedName name="BEx93SY9RWG3HUV4YXQKXJH9FH14" localSheetId="9" hidden="1">#REF!</definedName>
    <definedName name="BEx93SY9RWG3HUV4YXQKXJH9FH14" localSheetId="0" hidden="1">'[2]Reco Sheet for Fcast'!$F$15</definedName>
    <definedName name="BEx93SY9RWG3HUV4YXQKXJH9FH14" hidden="1">#REF!</definedName>
    <definedName name="BEx93TJUX3U0FJDBG6DDSNQ91R5J" localSheetId="4" hidden="1">'[2]Reco Sheet for Fcast'!$I$9:$J$9</definedName>
    <definedName name="BEx93TJUX3U0FJDBG6DDSNQ91R5J" localSheetId="1" hidden="1">'[2]Reco Sheet for Fcast'!$I$9:$J$9</definedName>
    <definedName name="BEx93TJUX3U0FJDBG6DDSNQ91R5J" localSheetId="8" hidden="1">#REF!</definedName>
    <definedName name="BEx93TJUX3U0FJDBG6DDSNQ91R5J" localSheetId="10" hidden="1">#REF!</definedName>
    <definedName name="BEx93TJUX3U0FJDBG6DDSNQ91R5J" localSheetId="6" hidden="1">#REF!</definedName>
    <definedName name="BEx93TJUX3U0FJDBG6DDSNQ91R5J" localSheetId="12" hidden="1">#REF!</definedName>
    <definedName name="BEx93TJUX3U0FJDBG6DDSNQ91R5J" localSheetId="7" hidden="1">#REF!</definedName>
    <definedName name="BEx93TJUX3U0FJDBG6DDSNQ91R5J" localSheetId="11" hidden="1">#REF!</definedName>
    <definedName name="BEx93TJUX3U0FJDBG6DDSNQ91R5J" localSheetId="9" hidden="1">#REF!</definedName>
    <definedName name="BEx93TJUX3U0FJDBG6DDSNQ91R5J" localSheetId="0" hidden="1">'[2]Reco Sheet for Fcast'!$I$9:$J$9</definedName>
    <definedName name="BEx93TJUX3U0FJDBG6DDSNQ91R5J" hidden="1">#REF!</definedName>
    <definedName name="BEx93YNAESS6QDDCIDR2UMYO35X1" hidden="1">#REF!</definedName>
    <definedName name="BEx93YY393Z5DLMHRK8KZL5903S3" hidden="1">#REF!</definedName>
    <definedName name="BEx942UCRHMI4B0US31HO95GSC2X" localSheetId="4" hidden="1">'[2]Reco Sheet for Fcast'!$I$7:$J$7</definedName>
    <definedName name="BEx942UCRHMI4B0US31HO95GSC2X" localSheetId="1" hidden="1">'[2]Reco Sheet for Fcast'!$I$7:$J$7</definedName>
    <definedName name="BEx942UCRHMI4B0US31HO95GSC2X" localSheetId="8" hidden="1">#REF!</definedName>
    <definedName name="BEx942UCRHMI4B0US31HO95GSC2X" localSheetId="10" hidden="1">#REF!</definedName>
    <definedName name="BEx942UCRHMI4B0US31HO95GSC2X" localSheetId="6" hidden="1">#REF!</definedName>
    <definedName name="BEx942UCRHMI4B0US31HO95GSC2X" localSheetId="12" hidden="1">#REF!</definedName>
    <definedName name="BEx942UCRHMI4B0US31HO95GSC2X" localSheetId="7" hidden="1">#REF!</definedName>
    <definedName name="BEx942UCRHMI4B0US31HO95GSC2X" localSheetId="11" hidden="1">#REF!</definedName>
    <definedName name="BEx942UCRHMI4B0US31HO95GSC2X" localSheetId="9" hidden="1">#REF!</definedName>
    <definedName name="BEx942UCRHMI4B0US31HO95GSC2X" localSheetId="0" hidden="1">'[2]Reco Sheet for Fcast'!$I$7:$J$7</definedName>
    <definedName name="BEx942UCRHMI4B0US31HO95GSC2X" hidden="1">#REF!</definedName>
    <definedName name="BEx948ZFFQWVIDNG4AZAUGGGEB5U" localSheetId="4" hidden="1">'[2]Reco Sheet for Fcast'!$F$6:$G$6</definedName>
    <definedName name="BEx948ZFFQWVIDNG4AZAUGGGEB5U" localSheetId="1" hidden="1">'[2]Reco Sheet for Fcast'!$F$6:$G$6</definedName>
    <definedName name="BEx948ZFFQWVIDNG4AZAUGGGEB5U" localSheetId="8" hidden="1">#REF!</definedName>
    <definedName name="BEx948ZFFQWVIDNG4AZAUGGGEB5U" localSheetId="10" hidden="1">#REF!</definedName>
    <definedName name="BEx948ZFFQWVIDNG4AZAUGGGEB5U" localSheetId="6" hidden="1">#REF!</definedName>
    <definedName name="BEx948ZFFQWVIDNG4AZAUGGGEB5U" localSheetId="12" hidden="1">#REF!</definedName>
    <definedName name="BEx948ZFFQWVIDNG4AZAUGGGEB5U" localSheetId="7" hidden="1">#REF!</definedName>
    <definedName name="BEx948ZFFQWVIDNG4AZAUGGGEB5U" localSheetId="11" hidden="1">#REF!</definedName>
    <definedName name="BEx948ZFFQWVIDNG4AZAUGGGEB5U" localSheetId="9" hidden="1">#REF!</definedName>
    <definedName name="BEx948ZFFQWVIDNG4AZAUGGGEB5U" localSheetId="0" hidden="1">'[2]Reco Sheet for Fcast'!$F$6:$G$6</definedName>
    <definedName name="BEx948ZFFQWVIDNG4AZAUGGGEB5U" hidden="1">#REF!</definedName>
    <definedName name="BEx94CKXG92OMURH41SNU6IOHK4J" localSheetId="4" hidden="1">'[3]AMI P &amp; L'!#REF!</definedName>
    <definedName name="BEx94CKXG92OMURH41SNU6IOHK4J" localSheetId="1" hidden="1">'[3]AMI P &amp; L'!#REF!</definedName>
    <definedName name="BEx94CKXG92OMURH41SNU6IOHK4J" localSheetId="8" hidden="1">#REF!</definedName>
    <definedName name="BEx94CKXG92OMURH41SNU6IOHK4J" localSheetId="10" hidden="1">#REF!</definedName>
    <definedName name="BEx94CKXG92OMURH41SNU6IOHK4J" localSheetId="6" hidden="1">#REF!</definedName>
    <definedName name="BEx94CKXG92OMURH41SNU6IOHK4J" localSheetId="12" hidden="1">#REF!</definedName>
    <definedName name="BEx94CKXG92OMURH41SNU6IOHK4J" localSheetId="7" hidden="1">#REF!</definedName>
    <definedName name="BEx94CKXG92OMURH41SNU6IOHK4J" localSheetId="11" hidden="1">#REF!</definedName>
    <definedName name="BEx94CKXG92OMURH41SNU6IOHK4J" localSheetId="9" hidden="1">#REF!</definedName>
    <definedName name="BEx94CKXG92OMURH41SNU6IOHK4J" localSheetId="0" hidden="1">'[3]AMI P &amp; L'!#REF!</definedName>
    <definedName name="BEx94CKXG92OMURH41SNU6IOHK4J" hidden="1">#REF!</definedName>
    <definedName name="BEx94GXG30CIVB6ZQN3X3IK6BZXQ" localSheetId="4" hidden="1">'[3]AMI P &amp; L'!#REF!</definedName>
    <definedName name="BEx94GXG30CIVB6ZQN3X3IK6BZXQ" localSheetId="1" hidden="1">'[3]AMI P &amp; L'!#REF!</definedName>
    <definedName name="BEx94GXG30CIVB6ZQN3X3IK6BZXQ" localSheetId="8" hidden="1">#REF!</definedName>
    <definedName name="BEx94GXG30CIVB6ZQN3X3IK6BZXQ" localSheetId="10" hidden="1">#REF!</definedName>
    <definedName name="BEx94GXG30CIVB6ZQN3X3IK6BZXQ" localSheetId="6" hidden="1">#REF!</definedName>
    <definedName name="BEx94GXG30CIVB6ZQN3X3IK6BZXQ" localSheetId="12" hidden="1">#REF!</definedName>
    <definedName name="BEx94GXG30CIVB6ZQN3X3IK6BZXQ" localSheetId="7" hidden="1">#REF!</definedName>
    <definedName name="BEx94GXG30CIVB6ZQN3X3IK6BZXQ" localSheetId="11" hidden="1">#REF!</definedName>
    <definedName name="BEx94GXG30CIVB6ZQN3X3IK6BZXQ" localSheetId="9" hidden="1">#REF!</definedName>
    <definedName name="BEx94GXG30CIVB6ZQN3X3IK6BZXQ" localSheetId="0" hidden="1">'[3]AMI P &amp; L'!#REF!</definedName>
    <definedName name="BEx94GXG30CIVB6ZQN3X3IK6BZXQ" hidden="1">#REF!</definedName>
    <definedName name="BEx94HZ5LURYM9ST744ALV6ZCKYP" localSheetId="4" hidden="1">'[3]AMI P &amp; L'!#REF!</definedName>
    <definedName name="BEx94HZ5LURYM9ST744ALV6ZCKYP" localSheetId="1" hidden="1">'[3]AMI P &amp; L'!#REF!</definedName>
    <definedName name="BEx94HZ5LURYM9ST744ALV6ZCKYP" localSheetId="8" hidden="1">#REF!</definedName>
    <definedName name="BEx94HZ5LURYM9ST744ALV6ZCKYP" localSheetId="10" hidden="1">#REF!</definedName>
    <definedName name="BEx94HZ5LURYM9ST744ALV6ZCKYP" localSheetId="6" hidden="1">#REF!</definedName>
    <definedName name="BEx94HZ5LURYM9ST744ALV6ZCKYP" localSheetId="12" hidden="1">#REF!</definedName>
    <definedName name="BEx94HZ5LURYM9ST744ALV6ZCKYP" localSheetId="7" hidden="1">#REF!</definedName>
    <definedName name="BEx94HZ5LURYM9ST744ALV6ZCKYP" localSheetId="11" hidden="1">#REF!</definedName>
    <definedName name="BEx94HZ5LURYM9ST744ALV6ZCKYP" localSheetId="9" hidden="1">#REF!</definedName>
    <definedName name="BEx94HZ5LURYM9ST744ALV6ZCKYP" localSheetId="0" hidden="1">'[3]AMI P &amp; L'!#REF!</definedName>
    <definedName name="BEx94HZ5LURYM9ST744ALV6ZCKYP" hidden="1">#REF!</definedName>
    <definedName name="BEx94IQ75E90YUMWJ9N591LR7DQQ" localSheetId="4" hidden="1">'[3]AMI P &amp; L'!#REF!</definedName>
    <definedName name="BEx94IQ75E90YUMWJ9N591LR7DQQ" localSheetId="1" hidden="1">'[3]AMI P &amp; L'!#REF!</definedName>
    <definedName name="BEx94IQ75E90YUMWJ9N591LR7DQQ" localSheetId="8" hidden="1">#REF!</definedName>
    <definedName name="BEx94IQ75E90YUMWJ9N591LR7DQQ" localSheetId="10" hidden="1">#REF!</definedName>
    <definedName name="BEx94IQ75E90YUMWJ9N591LR7DQQ" localSheetId="6" hidden="1">#REF!</definedName>
    <definedName name="BEx94IQ75E90YUMWJ9N591LR7DQQ" localSheetId="12" hidden="1">#REF!</definedName>
    <definedName name="BEx94IQ75E90YUMWJ9N591LR7DQQ" localSheetId="7" hidden="1">#REF!</definedName>
    <definedName name="BEx94IQ75E90YUMWJ9N591LR7DQQ" localSheetId="11" hidden="1">#REF!</definedName>
    <definedName name="BEx94IQ75E90YUMWJ9N591LR7DQQ" localSheetId="9" hidden="1">#REF!</definedName>
    <definedName name="BEx94IQ75E90YUMWJ9N591LR7DQQ" localSheetId="0" hidden="1">'[3]AMI P &amp; L'!#REF!</definedName>
    <definedName name="BEx94IQ75E90YUMWJ9N591LR7DQQ" hidden="1">#REF!</definedName>
    <definedName name="BEx94N7W5T3U7UOE97D6OVIBUCXS" localSheetId="4" hidden="1">'[2]Reco Sheet for Fcast'!$I$6:$J$6</definedName>
    <definedName name="BEx94N7W5T3U7UOE97D6OVIBUCXS" localSheetId="1" hidden="1">'[2]Reco Sheet for Fcast'!$I$6:$J$6</definedName>
    <definedName name="BEx94N7W5T3U7UOE97D6OVIBUCXS" localSheetId="8" hidden="1">#REF!</definedName>
    <definedName name="BEx94N7W5T3U7UOE97D6OVIBUCXS" localSheetId="10" hidden="1">#REF!</definedName>
    <definedName name="BEx94N7W5T3U7UOE97D6OVIBUCXS" localSheetId="6" hidden="1">#REF!</definedName>
    <definedName name="BEx94N7W5T3U7UOE97D6OVIBUCXS" localSheetId="12" hidden="1">#REF!</definedName>
    <definedName name="BEx94N7W5T3U7UOE97D6OVIBUCXS" localSheetId="7" hidden="1">#REF!</definedName>
    <definedName name="BEx94N7W5T3U7UOE97D6OVIBUCXS" localSheetId="11" hidden="1">#REF!</definedName>
    <definedName name="BEx94N7W5T3U7UOE97D6OVIBUCXS" localSheetId="9" hidden="1">#REF!</definedName>
    <definedName name="BEx94N7W5T3U7UOE97D6OVIBUCXS" localSheetId="0" hidden="1">'[2]Reco Sheet for Fcast'!$I$6:$J$6</definedName>
    <definedName name="BEx94N7W5T3U7UOE97D6OVIBUCXS" hidden="1">#REF!</definedName>
    <definedName name="BEx94VB706FLMNYFICTPASYEA2G8" hidden="1">#REF!</definedName>
    <definedName name="BEx94XK7HTOCAI9XPVFSIIW2YKUT" hidden="1">#REF!</definedName>
    <definedName name="BEx955NIAWX5OLAHMTV6QFUZPR30" localSheetId="4" hidden="1">'[3]AMI P &amp; L'!#REF!</definedName>
    <definedName name="BEx955NIAWX5OLAHMTV6QFUZPR30" localSheetId="1" hidden="1">'[3]AMI P &amp; L'!#REF!</definedName>
    <definedName name="BEx955NIAWX5OLAHMTV6QFUZPR30" localSheetId="8" hidden="1">#REF!</definedName>
    <definedName name="BEx955NIAWX5OLAHMTV6QFUZPR30" localSheetId="10" hidden="1">#REF!</definedName>
    <definedName name="BEx955NIAWX5OLAHMTV6QFUZPR30" localSheetId="6" hidden="1">#REF!</definedName>
    <definedName name="BEx955NIAWX5OLAHMTV6QFUZPR30" localSheetId="12" hidden="1">#REF!</definedName>
    <definedName name="BEx955NIAWX5OLAHMTV6QFUZPR30" localSheetId="7" hidden="1">#REF!</definedName>
    <definedName name="BEx955NIAWX5OLAHMTV6QFUZPR30" localSheetId="11" hidden="1">#REF!</definedName>
    <definedName name="BEx955NIAWX5OLAHMTV6QFUZPR30" localSheetId="9" hidden="1">#REF!</definedName>
    <definedName name="BEx955NIAWX5OLAHMTV6QFUZPR30" localSheetId="0" hidden="1">'[3]AMI P &amp; L'!#REF!</definedName>
    <definedName name="BEx955NIAWX5OLAHMTV6QFUZPR30" hidden="1">#REF!</definedName>
    <definedName name="BEx9581TYVI2M5TT4ISDAJV4W7Z6" localSheetId="4" hidden="1">'[2]Reco Sheet for Fcast'!$I$10:$J$10</definedName>
    <definedName name="BEx9581TYVI2M5TT4ISDAJV4W7Z6" localSheetId="1" hidden="1">'[2]Reco Sheet for Fcast'!$I$10:$J$10</definedName>
    <definedName name="BEx9581TYVI2M5TT4ISDAJV4W7Z6" localSheetId="8" hidden="1">#REF!</definedName>
    <definedName name="BEx9581TYVI2M5TT4ISDAJV4W7Z6" localSheetId="10" hidden="1">#REF!</definedName>
    <definedName name="BEx9581TYVI2M5TT4ISDAJV4W7Z6" localSheetId="6" hidden="1">#REF!</definedName>
    <definedName name="BEx9581TYVI2M5TT4ISDAJV4W7Z6" localSheetId="12" hidden="1">#REF!</definedName>
    <definedName name="BEx9581TYVI2M5TT4ISDAJV4W7Z6" localSheetId="7" hidden="1">#REF!</definedName>
    <definedName name="BEx9581TYVI2M5TT4ISDAJV4W7Z6" localSheetId="11" hidden="1">#REF!</definedName>
    <definedName name="BEx9581TYVI2M5TT4ISDAJV4W7Z6" localSheetId="9" hidden="1">#REF!</definedName>
    <definedName name="BEx9581TYVI2M5TT4ISDAJV4W7Z6" localSheetId="0" hidden="1">'[2]Reco Sheet for Fcast'!$I$10:$J$10</definedName>
    <definedName name="BEx9581TYVI2M5TT4ISDAJV4W7Z6" hidden="1">#REF!</definedName>
    <definedName name="BEx95NHF4RVUE0YDOAFZEIVBYJXD" localSheetId="4" hidden="1">'[2]Reco Sheet for Fcast'!$I$6:$J$6</definedName>
    <definedName name="BEx95NHF4RVUE0YDOAFZEIVBYJXD" localSheetId="1" hidden="1">'[2]Reco Sheet for Fcast'!$I$6:$J$6</definedName>
    <definedName name="BEx95NHF4RVUE0YDOAFZEIVBYJXD" localSheetId="8" hidden="1">#REF!</definedName>
    <definedName name="BEx95NHF4RVUE0YDOAFZEIVBYJXD" localSheetId="10" hidden="1">#REF!</definedName>
    <definedName name="BEx95NHF4RVUE0YDOAFZEIVBYJXD" localSheetId="6" hidden="1">#REF!</definedName>
    <definedName name="BEx95NHF4RVUE0YDOAFZEIVBYJXD" localSheetId="12" hidden="1">#REF!</definedName>
    <definedName name="BEx95NHF4RVUE0YDOAFZEIVBYJXD" localSheetId="7" hidden="1">#REF!</definedName>
    <definedName name="BEx95NHF4RVUE0YDOAFZEIVBYJXD" localSheetId="11" hidden="1">#REF!</definedName>
    <definedName name="BEx95NHF4RVUE0YDOAFZEIVBYJXD" localSheetId="9" hidden="1">#REF!</definedName>
    <definedName name="BEx95NHF4RVUE0YDOAFZEIVBYJXD" localSheetId="0" hidden="1">'[2]Reco Sheet for Fcast'!$I$6:$J$6</definedName>
    <definedName name="BEx95NHF4RVUE0YDOAFZEIVBYJXD" hidden="1">#REF!</definedName>
    <definedName name="BEx95QBZMG0E2KQ9BERJ861QLYN3" localSheetId="4" hidden="1">'[2]Reco Sheet for Fcast'!$F$6:$G$6</definedName>
    <definedName name="BEx95QBZMG0E2KQ9BERJ861QLYN3" localSheetId="1" hidden="1">'[2]Reco Sheet for Fcast'!$F$6:$G$6</definedName>
    <definedName name="BEx95QBZMG0E2KQ9BERJ861QLYN3" localSheetId="8" hidden="1">#REF!</definedName>
    <definedName name="BEx95QBZMG0E2KQ9BERJ861QLYN3" localSheetId="10" hidden="1">#REF!</definedName>
    <definedName name="BEx95QBZMG0E2KQ9BERJ861QLYN3" localSheetId="6" hidden="1">#REF!</definedName>
    <definedName name="BEx95QBZMG0E2KQ9BERJ861QLYN3" localSheetId="12" hidden="1">#REF!</definedName>
    <definedName name="BEx95QBZMG0E2KQ9BERJ861QLYN3" localSheetId="7" hidden="1">#REF!</definedName>
    <definedName name="BEx95QBZMG0E2KQ9BERJ861QLYN3" localSheetId="11" hidden="1">#REF!</definedName>
    <definedName name="BEx95QBZMG0E2KQ9BERJ861QLYN3" localSheetId="9" hidden="1">#REF!</definedName>
    <definedName name="BEx95QBZMG0E2KQ9BERJ861QLYN3" localSheetId="0" hidden="1">'[2]Reco Sheet for Fcast'!$F$6:$G$6</definedName>
    <definedName name="BEx95QBZMG0E2KQ9BERJ861QLYN3" hidden="1">#REF!</definedName>
    <definedName name="BEx95QHBVDN795UNQJLRXG3RDU49" localSheetId="4" hidden="1">'[2]Reco Sheet for Fcast'!$I$6:$J$6</definedName>
    <definedName name="BEx95QHBVDN795UNQJLRXG3RDU49" localSheetId="1" hidden="1">'[2]Reco Sheet for Fcast'!$I$6:$J$6</definedName>
    <definedName name="BEx95QHBVDN795UNQJLRXG3RDU49" localSheetId="8" hidden="1">#REF!</definedName>
    <definedName name="BEx95QHBVDN795UNQJLRXG3RDU49" localSheetId="10" hidden="1">#REF!</definedName>
    <definedName name="BEx95QHBVDN795UNQJLRXG3RDU49" localSheetId="6" hidden="1">#REF!</definedName>
    <definedName name="BEx95QHBVDN795UNQJLRXG3RDU49" localSheetId="12" hidden="1">#REF!</definedName>
    <definedName name="BEx95QHBVDN795UNQJLRXG3RDU49" localSheetId="7" hidden="1">#REF!</definedName>
    <definedName name="BEx95QHBVDN795UNQJLRXG3RDU49" localSheetId="11" hidden="1">#REF!</definedName>
    <definedName name="BEx95QHBVDN795UNQJLRXG3RDU49" localSheetId="9" hidden="1">#REF!</definedName>
    <definedName name="BEx95QHBVDN795UNQJLRXG3RDU49" localSheetId="0" hidden="1">'[2]Reco Sheet for Fcast'!$I$6:$J$6</definedName>
    <definedName name="BEx95QHBVDN795UNQJLRXG3RDU49" hidden="1">#REF!</definedName>
    <definedName name="BEx95TBVUWV7L7OMFMZDQEXGVHU6" localSheetId="4" hidden="1">'[2]Reco Sheet for Fcast'!$F$9:$G$9</definedName>
    <definedName name="BEx95TBVUWV7L7OMFMZDQEXGVHU6" localSheetId="1" hidden="1">'[2]Reco Sheet for Fcast'!$F$9:$G$9</definedName>
    <definedName name="BEx95TBVUWV7L7OMFMZDQEXGVHU6" localSheetId="8" hidden="1">#REF!</definedName>
    <definedName name="BEx95TBVUWV7L7OMFMZDQEXGVHU6" localSheetId="10" hidden="1">#REF!</definedName>
    <definedName name="BEx95TBVUWV7L7OMFMZDQEXGVHU6" localSheetId="6" hidden="1">#REF!</definedName>
    <definedName name="BEx95TBVUWV7L7OMFMZDQEXGVHU6" localSheetId="12" hidden="1">#REF!</definedName>
    <definedName name="BEx95TBVUWV7L7OMFMZDQEXGVHU6" localSheetId="7" hidden="1">#REF!</definedName>
    <definedName name="BEx95TBVUWV7L7OMFMZDQEXGVHU6" localSheetId="11" hidden="1">#REF!</definedName>
    <definedName name="BEx95TBVUWV7L7OMFMZDQEXGVHU6" localSheetId="9" hidden="1">#REF!</definedName>
    <definedName name="BEx95TBVUWV7L7OMFMZDQEXGVHU6" localSheetId="0" hidden="1">'[2]Reco Sheet for Fcast'!$F$9:$G$9</definedName>
    <definedName name="BEx95TBVUWV7L7OMFMZDQEXGVHU6" hidden="1">#REF!</definedName>
    <definedName name="BEx95U89DZZSVO39TGS62CX8G9N4" localSheetId="4" hidden="1">'[2]Reco Sheet for Fcast'!$F$11:$G$11</definedName>
    <definedName name="BEx95U89DZZSVO39TGS62CX8G9N4" localSheetId="1" hidden="1">'[2]Reco Sheet for Fcast'!$F$11:$G$11</definedName>
    <definedName name="BEx95U89DZZSVO39TGS62CX8G9N4" localSheetId="8" hidden="1">#REF!</definedName>
    <definedName name="BEx95U89DZZSVO39TGS62CX8G9N4" localSheetId="10" hidden="1">#REF!</definedName>
    <definedName name="BEx95U89DZZSVO39TGS62CX8G9N4" localSheetId="6" hidden="1">#REF!</definedName>
    <definedName name="BEx95U89DZZSVO39TGS62CX8G9N4" localSheetId="12" hidden="1">#REF!</definedName>
    <definedName name="BEx95U89DZZSVO39TGS62CX8G9N4" localSheetId="7" hidden="1">#REF!</definedName>
    <definedName name="BEx95U89DZZSVO39TGS62CX8G9N4" localSheetId="11" hidden="1">#REF!</definedName>
    <definedName name="BEx95U89DZZSVO39TGS62CX8G9N4" localSheetId="9" hidden="1">#REF!</definedName>
    <definedName name="BEx95U89DZZSVO39TGS62CX8G9N4" localSheetId="0" hidden="1">'[2]Reco Sheet for Fcast'!$F$11:$G$11</definedName>
    <definedName name="BEx95U89DZZSVO39TGS62CX8G9N4" hidden="1">#REF!</definedName>
    <definedName name="BEx95V9YBPXYAZH582VPQOVRO3WE" hidden="1">#REF!</definedName>
    <definedName name="BEx9602K2GHNBUEUVT9ONRQU1GMD" localSheetId="4" hidden="1">'[2]Reco Sheet for Fcast'!$F$9:$G$9</definedName>
    <definedName name="BEx9602K2GHNBUEUVT9ONRQU1GMD" localSheetId="1" hidden="1">'[2]Reco Sheet for Fcast'!$F$9:$G$9</definedName>
    <definedName name="BEx9602K2GHNBUEUVT9ONRQU1GMD" localSheetId="8" hidden="1">#REF!</definedName>
    <definedName name="BEx9602K2GHNBUEUVT9ONRQU1GMD" localSheetId="10" hidden="1">#REF!</definedName>
    <definedName name="BEx9602K2GHNBUEUVT9ONRQU1GMD" localSheetId="6" hidden="1">#REF!</definedName>
    <definedName name="BEx9602K2GHNBUEUVT9ONRQU1GMD" localSheetId="12" hidden="1">#REF!</definedName>
    <definedName name="BEx9602K2GHNBUEUVT9ONRQU1GMD" localSheetId="7" hidden="1">#REF!</definedName>
    <definedName name="BEx9602K2GHNBUEUVT9ONRQU1GMD" localSheetId="11" hidden="1">#REF!</definedName>
    <definedName name="BEx9602K2GHNBUEUVT9ONRQU1GMD" localSheetId="9" hidden="1">#REF!</definedName>
    <definedName name="BEx9602K2GHNBUEUVT9ONRQU1GMD" localSheetId="0" hidden="1">'[2]Reco Sheet for Fcast'!$F$9:$G$9</definedName>
    <definedName name="BEx9602K2GHNBUEUVT9ONRQU1GMD" hidden="1">#REF!</definedName>
    <definedName name="BEx962BL3Y4LA53EBYI64ZYMZE8U" localSheetId="4" hidden="1">'[2]Reco Sheet for Fcast'!$F$7:$G$7</definedName>
    <definedName name="BEx962BL3Y4LA53EBYI64ZYMZE8U" localSheetId="1" hidden="1">'[2]Reco Sheet for Fcast'!$F$7:$G$7</definedName>
    <definedName name="BEx962BL3Y4LA53EBYI64ZYMZE8U" localSheetId="8" hidden="1">#REF!</definedName>
    <definedName name="BEx962BL3Y4LA53EBYI64ZYMZE8U" localSheetId="10" hidden="1">#REF!</definedName>
    <definedName name="BEx962BL3Y4LA53EBYI64ZYMZE8U" localSheetId="6" hidden="1">#REF!</definedName>
    <definedName name="BEx962BL3Y4LA53EBYI64ZYMZE8U" localSheetId="12" hidden="1">#REF!</definedName>
    <definedName name="BEx962BL3Y4LA53EBYI64ZYMZE8U" localSheetId="7" hidden="1">#REF!</definedName>
    <definedName name="BEx962BL3Y4LA53EBYI64ZYMZE8U" localSheetId="11" hidden="1">#REF!</definedName>
    <definedName name="BEx962BL3Y4LA53EBYI64ZYMZE8U" localSheetId="9" hidden="1">#REF!</definedName>
    <definedName name="BEx962BL3Y4LA53EBYI64ZYMZE8U" localSheetId="0" hidden="1">'[2]Reco Sheet for Fcast'!$F$7:$G$7</definedName>
    <definedName name="BEx962BL3Y4LA53EBYI64ZYMZE8U" hidden="1">#REF!</definedName>
    <definedName name="BEx965RLSEJ64VOARJALER1RIJ3D" hidden="1">#REF!</definedName>
    <definedName name="BEx96JP7X7K0JLFXG5H49RXRME5R" localSheetId="8" hidden="1">#REF!</definedName>
    <definedName name="BEx96JP7X7K0JLFXG5H49RXRME5R" localSheetId="10" hidden="1">#REF!</definedName>
    <definedName name="BEx96JP7X7K0JLFXG5H49RXRME5R" localSheetId="6" hidden="1">#REF!</definedName>
    <definedName name="BEx96JP7X7K0JLFXG5H49RXRME5R" localSheetId="12" hidden="1">#REF!</definedName>
    <definedName name="BEx96JP7X7K0JLFXG5H49RXRME5R" localSheetId="7" hidden="1">#REF!</definedName>
    <definedName name="BEx96JP7X7K0JLFXG5H49RXRME5R" localSheetId="11" hidden="1">#REF!</definedName>
    <definedName name="BEx96JP7X7K0JLFXG5H49RXRME5R" localSheetId="9" hidden="1">#REF!</definedName>
    <definedName name="BEx96JP7X7K0JLFXG5H49RXRME5R" hidden="1">#REF!</definedName>
    <definedName name="BEx96KR21O7H9R29TN0S45Y3QPUK" localSheetId="4" hidden="1">'[2]Reco Sheet for Fcast'!$I$9:$J$9</definedName>
    <definedName name="BEx96KR21O7H9R29TN0S45Y3QPUK" localSheetId="1" hidden="1">'[2]Reco Sheet for Fcast'!$I$9:$J$9</definedName>
    <definedName name="BEx96KR21O7H9R29TN0S45Y3QPUK" localSheetId="8" hidden="1">#REF!</definedName>
    <definedName name="BEx96KR21O7H9R29TN0S45Y3QPUK" localSheetId="10" hidden="1">#REF!</definedName>
    <definedName name="BEx96KR21O7H9R29TN0S45Y3QPUK" localSheetId="6" hidden="1">#REF!</definedName>
    <definedName name="BEx96KR21O7H9R29TN0S45Y3QPUK" localSheetId="12" hidden="1">#REF!</definedName>
    <definedName name="BEx96KR21O7H9R29TN0S45Y3QPUK" localSheetId="7" hidden="1">#REF!</definedName>
    <definedName name="BEx96KR21O7H9R29TN0S45Y3QPUK" localSheetId="11" hidden="1">#REF!</definedName>
    <definedName name="BEx96KR21O7H9R29TN0S45Y3QPUK" localSheetId="9" hidden="1">#REF!</definedName>
    <definedName name="BEx96KR21O7H9R29TN0S45Y3QPUK" localSheetId="0" hidden="1">'[2]Reco Sheet for Fcast'!$I$9:$J$9</definedName>
    <definedName name="BEx96KR21O7H9R29TN0S45Y3QPUK" hidden="1">#REF!</definedName>
    <definedName name="BEx96S3H2VGFJ6BSWLVA3V23FNN4" hidden="1">#REF!</definedName>
    <definedName name="BEx96SUFKHHFE8XQ6UUO6ILDOXHO" localSheetId="4" hidden="1">'[2]Reco Sheet for Fcast'!$I$11:$J$11</definedName>
    <definedName name="BEx96SUFKHHFE8XQ6UUO6ILDOXHO" localSheetId="1" hidden="1">'[2]Reco Sheet for Fcast'!$I$11:$J$11</definedName>
    <definedName name="BEx96SUFKHHFE8XQ6UUO6ILDOXHO" localSheetId="8" hidden="1">#REF!</definedName>
    <definedName name="BEx96SUFKHHFE8XQ6UUO6ILDOXHO" localSheetId="10" hidden="1">#REF!</definedName>
    <definedName name="BEx96SUFKHHFE8XQ6UUO6ILDOXHO" localSheetId="6" hidden="1">#REF!</definedName>
    <definedName name="BEx96SUFKHHFE8XQ6UUO6ILDOXHO" localSheetId="12" hidden="1">#REF!</definedName>
    <definedName name="BEx96SUFKHHFE8XQ6UUO6ILDOXHO" localSheetId="7" hidden="1">#REF!</definedName>
    <definedName name="BEx96SUFKHHFE8XQ6UUO6ILDOXHO" localSheetId="11" hidden="1">#REF!</definedName>
    <definedName name="BEx96SUFKHHFE8XQ6UUO6ILDOXHO" localSheetId="9" hidden="1">#REF!</definedName>
    <definedName name="BEx96SUFKHHFE8XQ6UUO6ILDOXHO" localSheetId="0" hidden="1">'[2]Reco Sheet for Fcast'!$I$11:$J$11</definedName>
    <definedName name="BEx96SUFKHHFE8XQ6UUO6ILDOXHO" hidden="1">#REF!</definedName>
    <definedName name="BEx96UN4YWXBDEZ1U1ZUIPP41Z7I" localSheetId="4" hidden="1">'[2]Reco Sheet for Fcast'!$H$2:$I$2</definedName>
    <definedName name="BEx96UN4YWXBDEZ1U1ZUIPP41Z7I" localSheetId="1" hidden="1">'[2]Reco Sheet for Fcast'!$H$2:$I$2</definedName>
    <definedName name="BEx96UN4YWXBDEZ1U1ZUIPP41Z7I" localSheetId="8" hidden="1">#REF!</definedName>
    <definedName name="BEx96UN4YWXBDEZ1U1ZUIPP41Z7I" localSheetId="10" hidden="1">#REF!</definedName>
    <definedName name="BEx96UN4YWXBDEZ1U1ZUIPP41Z7I" localSheetId="6" hidden="1">#REF!</definedName>
    <definedName name="BEx96UN4YWXBDEZ1U1ZUIPP41Z7I" localSheetId="12" hidden="1">#REF!</definedName>
    <definedName name="BEx96UN4YWXBDEZ1U1ZUIPP41Z7I" localSheetId="7" hidden="1">#REF!</definedName>
    <definedName name="BEx96UN4YWXBDEZ1U1ZUIPP41Z7I" localSheetId="11" hidden="1">#REF!</definedName>
    <definedName name="BEx96UN4YWXBDEZ1U1ZUIPP41Z7I" localSheetId="9" hidden="1">#REF!</definedName>
    <definedName name="BEx96UN4YWXBDEZ1U1ZUIPP41Z7I" localSheetId="0" hidden="1">'[2]Reco Sheet for Fcast'!$H$2:$I$2</definedName>
    <definedName name="BEx96UN4YWXBDEZ1U1ZUIPP41Z7I" hidden="1">#REF!</definedName>
    <definedName name="BEx978KSD61YJH3S9DGO050R2EHA" localSheetId="4" hidden="1">'[2]Reco Sheet for Fcast'!$F$7:$G$7</definedName>
    <definedName name="BEx978KSD61YJH3S9DGO050R2EHA" localSheetId="1" hidden="1">'[2]Reco Sheet for Fcast'!$F$7:$G$7</definedName>
    <definedName name="BEx978KSD61YJH3S9DGO050R2EHA" localSheetId="8" hidden="1">#REF!</definedName>
    <definedName name="BEx978KSD61YJH3S9DGO050R2EHA" localSheetId="10" hidden="1">#REF!</definedName>
    <definedName name="BEx978KSD61YJH3S9DGO050R2EHA" localSheetId="6" hidden="1">#REF!</definedName>
    <definedName name="BEx978KSD61YJH3S9DGO050R2EHA" localSheetId="12" hidden="1">#REF!</definedName>
    <definedName name="BEx978KSD61YJH3S9DGO050R2EHA" localSheetId="7" hidden="1">#REF!</definedName>
    <definedName name="BEx978KSD61YJH3S9DGO050R2EHA" localSheetId="11" hidden="1">#REF!</definedName>
    <definedName name="BEx978KSD61YJH3S9DGO050R2EHA" localSheetId="9" hidden="1">#REF!</definedName>
    <definedName name="BEx978KSD61YJH3S9DGO050R2EHA" localSheetId="0" hidden="1">'[2]Reco Sheet for Fcast'!$F$7:$G$7</definedName>
    <definedName name="BEx978KSD61YJH3S9DGO050R2EHA" hidden="1">#REF!</definedName>
    <definedName name="BEx97H9O1NAKAPK4MX4PKO34ICL5" localSheetId="4" hidden="1">'[2]Reco Sheet for Fcast'!$F$11:$G$11</definedName>
    <definedName name="BEx97H9O1NAKAPK4MX4PKO34ICL5" localSheetId="1" hidden="1">'[2]Reco Sheet for Fcast'!$F$11:$G$11</definedName>
    <definedName name="BEx97H9O1NAKAPK4MX4PKO34ICL5" localSheetId="8" hidden="1">#REF!</definedName>
    <definedName name="BEx97H9O1NAKAPK4MX4PKO34ICL5" localSheetId="10" hidden="1">#REF!</definedName>
    <definedName name="BEx97H9O1NAKAPK4MX4PKO34ICL5" localSheetId="6" hidden="1">#REF!</definedName>
    <definedName name="BEx97H9O1NAKAPK4MX4PKO34ICL5" localSheetId="12" hidden="1">#REF!</definedName>
    <definedName name="BEx97H9O1NAKAPK4MX4PKO34ICL5" localSheetId="7" hidden="1">#REF!</definedName>
    <definedName name="BEx97H9O1NAKAPK4MX4PKO34ICL5" localSheetId="11" hidden="1">#REF!</definedName>
    <definedName name="BEx97H9O1NAKAPK4MX4PKO34ICL5" localSheetId="9" hidden="1">#REF!</definedName>
    <definedName name="BEx97H9O1NAKAPK4MX4PKO34ICL5" localSheetId="0" hidden="1">'[2]Reco Sheet for Fcast'!$F$11:$G$11</definedName>
    <definedName name="BEx97H9O1NAKAPK4MX4PKO34ICL5" hidden="1">#REF!</definedName>
    <definedName name="BEx97MNUZQ1Z0AO2FL7XQYVNCPR7" localSheetId="4" hidden="1">'[2]Reco Sheet for Fcast'!$I$8:$J$8</definedName>
    <definedName name="BEx97MNUZQ1Z0AO2FL7XQYVNCPR7" localSheetId="1" hidden="1">'[2]Reco Sheet for Fcast'!$I$8:$J$8</definedName>
    <definedName name="BEx97MNUZQ1Z0AO2FL7XQYVNCPR7" localSheetId="8" hidden="1">#REF!</definedName>
    <definedName name="BEx97MNUZQ1Z0AO2FL7XQYVNCPR7" localSheetId="10" hidden="1">#REF!</definedName>
    <definedName name="BEx97MNUZQ1Z0AO2FL7XQYVNCPR7" localSheetId="6" hidden="1">#REF!</definedName>
    <definedName name="BEx97MNUZQ1Z0AO2FL7XQYVNCPR7" localSheetId="12" hidden="1">#REF!</definedName>
    <definedName name="BEx97MNUZQ1Z0AO2FL7XQYVNCPR7" localSheetId="7" hidden="1">#REF!</definedName>
    <definedName name="BEx97MNUZQ1Z0AO2FL7XQYVNCPR7" localSheetId="11" hidden="1">#REF!</definedName>
    <definedName name="BEx97MNUZQ1Z0AO2FL7XQYVNCPR7" localSheetId="9" hidden="1">#REF!</definedName>
    <definedName name="BEx97MNUZQ1Z0AO2FL7XQYVNCPR7" localSheetId="0" hidden="1">'[2]Reco Sheet for Fcast'!$I$8:$J$8</definedName>
    <definedName name="BEx97MNUZQ1Z0AO2FL7XQYVNCPR7" hidden="1">#REF!</definedName>
    <definedName name="BEx97NPQBACJVD9K1YXI08RTW9E2" localSheetId="4" hidden="1">'[3]AMI P &amp; L'!#REF!</definedName>
    <definedName name="BEx97NPQBACJVD9K1YXI08RTW9E2" localSheetId="1" hidden="1">'[3]AMI P &amp; L'!#REF!</definedName>
    <definedName name="BEx97NPQBACJVD9K1YXI08RTW9E2" localSheetId="8" hidden="1">#REF!</definedName>
    <definedName name="BEx97NPQBACJVD9K1YXI08RTW9E2" localSheetId="10" hidden="1">#REF!</definedName>
    <definedName name="BEx97NPQBACJVD9K1YXI08RTW9E2" localSheetId="6" hidden="1">#REF!</definedName>
    <definedName name="BEx97NPQBACJVD9K1YXI08RTW9E2" localSheetId="12" hidden="1">#REF!</definedName>
    <definedName name="BEx97NPQBACJVD9K1YXI08RTW9E2" localSheetId="7" hidden="1">#REF!</definedName>
    <definedName name="BEx97NPQBACJVD9K1YXI08RTW9E2" localSheetId="11" hidden="1">#REF!</definedName>
    <definedName name="BEx97NPQBACJVD9K1YXI08RTW9E2" localSheetId="9" hidden="1">#REF!</definedName>
    <definedName name="BEx97NPQBACJVD9K1YXI08RTW9E2" localSheetId="0" hidden="1">'[3]AMI P &amp; L'!#REF!</definedName>
    <definedName name="BEx97NPQBACJVD9K1YXI08RTW9E2" hidden="1">#REF!</definedName>
    <definedName name="BEx97NV2BWEB1AAJA10SQNXGI2BM" hidden="1">#REF!</definedName>
    <definedName name="BEx97O0DV0K9YPP91QBJAT6MS3RD" hidden="1">#REF!</definedName>
    <definedName name="BEx97RWQLXS0OORDCN69IGA58CWU" localSheetId="4" hidden="1">'[2]Reco Sheet for Fcast'!$F$6:$G$6</definedName>
    <definedName name="BEx97RWQLXS0OORDCN69IGA58CWU" localSheetId="1" hidden="1">'[2]Reco Sheet for Fcast'!$F$6:$G$6</definedName>
    <definedName name="BEx97RWQLXS0OORDCN69IGA58CWU" localSheetId="8" hidden="1">#REF!</definedName>
    <definedName name="BEx97RWQLXS0OORDCN69IGA58CWU" localSheetId="10" hidden="1">#REF!</definedName>
    <definedName name="BEx97RWQLXS0OORDCN69IGA58CWU" localSheetId="6" hidden="1">#REF!</definedName>
    <definedName name="BEx97RWQLXS0OORDCN69IGA58CWU" localSheetId="12" hidden="1">#REF!</definedName>
    <definedName name="BEx97RWQLXS0OORDCN69IGA58CWU" localSheetId="7" hidden="1">#REF!</definedName>
    <definedName name="BEx97RWQLXS0OORDCN69IGA58CWU" localSheetId="11" hidden="1">#REF!</definedName>
    <definedName name="BEx97RWQLXS0OORDCN69IGA58CWU" localSheetId="9" hidden="1">#REF!</definedName>
    <definedName name="BEx97RWQLXS0OORDCN69IGA58CWU" localSheetId="0" hidden="1">'[2]Reco Sheet for Fcast'!$F$6:$G$6</definedName>
    <definedName name="BEx97RWQLXS0OORDCN69IGA58CWU" hidden="1">#REF!</definedName>
    <definedName name="BEx97YNGGDFIXHTMGFL2IHAQX9MI" localSheetId="4" hidden="1">'[2]Reco Sheet for Fcast'!$F$8:$G$8</definedName>
    <definedName name="BEx97YNGGDFIXHTMGFL2IHAQX9MI" localSheetId="1" hidden="1">'[2]Reco Sheet for Fcast'!$F$8:$G$8</definedName>
    <definedName name="BEx97YNGGDFIXHTMGFL2IHAQX9MI" localSheetId="8" hidden="1">#REF!</definedName>
    <definedName name="BEx97YNGGDFIXHTMGFL2IHAQX9MI" localSheetId="10" hidden="1">#REF!</definedName>
    <definedName name="BEx97YNGGDFIXHTMGFL2IHAQX9MI" localSheetId="6" hidden="1">#REF!</definedName>
    <definedName name="BEx97YNGGDFIXHTMGFL2IHAQX9MI" localSheetId="12" hidden="1">#REF!</definedName>
    <definedName name="BEx97YNGGDFIXHTMGFL2IHAQX9MI" localSheetId="7" hidden="1">#REF!</definedName>
    <definedName name="BEx97YNGGDFIXHTMGFL2IHAQX9MI" localSheetId="11" hidden="1">#REF!</definedName>
    <definedName name="BEx97YNGGDFIXHTMGFL2IHAQX9MI" localSheetId="9" hidden="1">#REF!</definedName>
    <definedName name="BEx97YNGGDFIXHTMGFL2IHAQX9MI" localSheetId="0" hidden="1">'[2]Reco Sheet for Fcast'!$F$8:$G$8</definedName>
    <definedName name="BEx97YNGGDFIXHTMGFL2IHAQX9MI" hidden="1">#REF!</definedName>
    <definedName name="BEx980G6OO93SXIQ4H0NMENRJJHQ" hidden="1">'[2]Reco Sheet for Fcast'!$I$9:$J$9</definedName>
    <definedName name="BEx981HW73BUZWT14TBTZHC0ZTJ4" localSheetId="4" hidden="1">'[2]Reco Sheet for Fcast'!$F$7:$G$7</definedName>
    <definedName name="BEx981HW73BUZWT14TBTZHC0ZTJ4" localSheetId="1" hidden="1">'[2]Reco Sheet for Fcast'!$F$7:$G$7</definedName>
    <definedName name="BEx981HW73BUZWT14TBTZHC0ZTJ4" localSheetId="8" hidden="1">#REF!</definedName>
    <definedName name="BEx981HW73BUZWT14TBTZHC0ZTJ4" localSheetId="10" hidden="1">#REF!</definedName>
    <definedName name="BEx981HW73BUZWT14TBTZHC0ZTJ4" localSheetId="6" hidden="1">#REF!</definedName>
    <definedName name="BEx981HW73BUZWT14TBTZHC0ZTJ4" localSheetId="12" hidden="1">#REF!</definedName>
    <definedName name="BEx981HW73BUZWT14TBTZHC0ZTJ4" localSheetId="7" hidden="1">#REF!</definedName>
    <definedName name="BEx981HW73BUZWT14TBTZHC0ZTJ4" localSheetId="11" hidden="1">#REF!</definedName>
    <definedName name="BEx981HW73BUZWT14TBTZHC0ZTJ4" localSheetId="9" hidden="1">#REF!</definedName>
    <definedName name="BEx981HW73BUZWT14TBTZHC0ZTJ4" localSheetId="0" hidden="1">'[2]Reco Sheet for Fcast'!$F$7:$G$7</definedName>
    <definedName name="BEx981HW73BUZWT14TBTZHC0ZTJ4" hidden="1">#REF!</definedName>
    <definedName name="BEx9871KU0N99P0900EAK69VFYT2" localSheetId="4" hidden="1">'[2]Reco Sheet for Fcast'!$F$15</definedName>
    <definedName name="BEx9871KU0N99P0900EAK69VFYT2" localSheetId="1" hidden="1">'[2]Reco Sheet for Fcast'!$F$15</definedName>
    <definedName name="BEx9871KU0N99P0900EAK69VFYT2" localSheetId="8" hidden="1">#REF!</definedName>
    <definedName name="BEx9871KU0N99P0900EAK69VFYT2" localSheetId="10" hidden="1">#REF!</definedName>
    <definedName name="BEx9871KU0N99P0900EAK69VFYT2" localSheetId="6" hidden="1">#REF!</definedName>
    <definedName name="BEx9871KU0N99P0900EAK69VFYT2" localSheetId="12" hidden="1">#REF!</definedName>
    <definedName name="BEx9871KU0N99P0900EAK69VFYT2" localSheetId="7" hidden="1">#REF!</definedName>
    <definedName name="BEx9871KU0N99P0900EAK69VFYT2" localSheetId="11" hidden="1">#REF!</definedName>
    <definedName name="BEx9871KU0N99P0900EAK69VFYT2" localSheetId="9" hidden="1">#REF!</definedName>
    <definedName name="BEx9871KU0N99P0900EAK69VFYT2" localSheetId="0" hidden="1">'[2]Reco Sheet for Fcast'!$F$15</definedName>
    <definedName name="BEx9871KU0N99P0900EAK69VFYT2" hidden="1">#REF!</definedName>
    <definedName name="BEx98D1CLKBMYLWXX1CRLTPMZ8KS" hidden="1">#REF!</definedName>
    <definedName name="BEx98IFKNJFGZFLID1YTRFEG1SXY" localSheetId="4" hidden="1">'[2]Reco Sheet for Fcast'!$F$9:$G$9</definedName>
    <definedName name="BEx98IFKNJFGZFLID1YTRFEG1SXY" localSheetId="1" hidden="1">'[2]Reco Sheet for Fcast'!$F$9:$G$9</definedName>
    <definedName name="BEx98IFKNJFGZFLID1YTRFEG1SXY" localSheetId="8" hidden="1">#REF!</definedName>
    <definedName name="BEx98IFKNJFGZFLID1YTRFEG1SXY" localSheetId="10" hidden="1">#REF!</definedName>
    <definedName name="BEx98IFKNJFGZFLID1YTRFEG1SXY" localSheetId="6" hidden="1">#REF!</definedName>
    <definedName name="BEx98IFKNJFGZFLID1YTRFEG1SXY" localSheetId="12" hidden="1">#REF!</definedName>
    <definedName name="BEx98IFKNJFGZFLID1YTRFEG1SXY" localSheetId="7" hidden="1">#REF!</definedName>
    <definedName name="BEx98IFKNJFGZFLID1YTRFEG1SXY" localSheetId="11" hidden="1">#REF!</definedName>
    <definedName name="BEx98IFKNJFGZFLID1YTRFEG1SXY" localSheetId="9" hidden="1">#REF!</definedName>
    <definedName name="BEx98IFKNJFGZFLID1YTRFEG1SXY" localSheetId="0" hidden="1">'[2]Reco Sheet for Fcast'!$F$9:$G$9</definedName>
    <definedName name="BEx98IFKNJFGZFLID1YTRFEG1SXY" hidden="1">#REF!</definedName>
    <definedName name="BEx98KZ7LNKCVOT9D2LOYY4QBVY3" hidden="1">#REF!</definedName>
    <definedName name="BEx9915UVD4G7RA3IMLFZ0LG3UA2" localSheetId="4" hidden="1">'[2]Reco Sheet for Fcast'!$F$7:$G$7</definedName>
    <definedName name="BEx9915UVD4G7RA3IMLFZ0LG3UA2" localSheetId="1" hidden="1">'[2]Reco Sheet for Fcast'!$F$7:$G$7</definedName>
    <definedName name="BEx9915UVD4G7RA3IMLFZ0LG3UA2" localSheetId="8" hidden="1">#REF!</definedName>
    <definedName name="BEx9915UVD4G7RA3IMLFZ0LG3UA2" localSheetId="10" hidden="1">#REF!</definedName>
    <definedName name="BEx9915UVD4G7RA3IMLFZ0LG3UA2" localSheetId="6" hidden="1">#REF!</definedName>
    <definedName name="BEx9915UVD4G7RA3IMLFZ0LG3UA2" localSheetId="12" hidden="1">#REF!</definedName>
    <definedName name="BEx9915UVD4G7RA3IMLFZ0LG3UA2" localSheetId="7" hidden="1">#REF!</definedName>
    <definedName name="BEx9915UVD4G7RA3IMLFZ0LG3UA2" localSheetId="11" hidden="1">#REF!</definedName>
    <definedName name="BEx9915UVD4G7RA3IMLFZ0LG3UA2" localSheetId="9" hidden="1">#REF!</definedName>
    <definedName name="BEx9915UVD4G7RA3IMLFZ0LG3UA2" localSheetId="0" hidden="1">'[2]Reco Sheet for Fcast'!$F$7:$G$7</definedName>
    <definedName name="BEx9915UVD4G7RA3IMLFZ0LG3UA2" hidden="1">#REF!</definedName>
    <definedName name="BEx992CZON8AO7U7V88VN1JBO0MG" localSheetId="4" hidden="1">'[2]Reco Sheet for Fcast'!$I$8:$J$8</definedName>
    <definedName name="BEx992CZON8AO7U7V88VN1JBO0MG" localSheetId="1" hidden="1">'[2]Reco Sheet for Fcast'!$I$8:$J$8</definedName>
    <definedName name="BEx992CZON8AO7U7V88VN1JBO0MG" localSheetId="8" hidden="1">#REF!</definedName>
    <definedName name="BEx992CZON8AO7U7V88VN1JBO0MG" localSheetId="10" hidden="1">#REF!</definedName>
    <definedName name="BEx992CZON8AO7U7V88VN1JBO0MG" localSheetId="6" hidden="1">#REF!</definedName>
    <definedName name="BEx992CZON8AO7U7V88VN1JBO0MG" localSheetId="12" hidden="1">#REF!</definedName>
    <definedName name="BEx992CZON8AO7U7V88VN1JBO0MG" localSheetId="7" hidden="1">#REF!</definedName>
    <definedName name="BEx992CZON8AO7U7V88VN1JBO0MG" localSheetId="11" hidden="1">#REF!</definedName>
    <definedName name="BEx992CZON8AO7U7V88VN1JBO0MG" localSheetId="9" hidden="1">#REF!</definedName>
    <definedName name="BEx992CZON8AO7U7V88VN1JBO0MG" localSheetId="0" hidden="1">'[2]Reco Sheet for Fcast'!$I$8:$J$8</definedName>
    <definedName name="BEx992CZON8AO7U7V88VN1JBO0MG" hidden="1">#REF!</definedName>
    <definedName name="BEx9952469XMFGSPXL7CMXHPJF90" localSheetId="4" hidden="1">'[2]Reco Sheet for Fcast'!$I$9:$J$9</definedName>
    <definedName name="BEx9952469XMFGSPXL7CMXHPJF90" localSheetId="1" hidden="1">'[2]Reco Sheet for Fcast'!$I$9:$J$9</definedName>
    <definedName name="BEx9952469XMFGSPXL7CMXHPJF90" localSheetId="8" hidden="1">#REF!</definedName>
    <definedName name="BEx9952469XMFGSPXL7CMXHPJF90" localSheetId="10" hidden="1">#REF!</definedName>
    <definedName name="BEx9952469XMFGSPXL7CMXHPJF90" localSheetId="6" hidden="1">#REF!</definedName>
    <definedName name="BEx9952469XMFGSPXL7CMXHPJF90" localSheetId="12" hidden="1">#REF!</definedName>
    <definedName name="BEx9952469XMFGSPXL7CMXHPJF90" localSheetId="7" hidden="1">#REF!</definedName>
    <definedName name="BEx9952469XMFGSPXL7CMXHPJF90" localSheetId="11" hidden="1">#REF!</definedName>
    <definedName name="BEx9952469XMFGSPXL7CMXHPJF90" localSheetId="9" hidden="1">#REF!</definedName>
    <definedName name="BEx9952469XMFGSPXL7CMXHPJF90" localSheetId="0" hidden="1">'[2]Reco Sheet for Fcast'!$I$9:$J$9</definedName>
    <definedName name="BEx9952469XMFGSPXL7CMXHPJF90" hidden="1">#REF!</definedName>
    <definedName name="BEx99B77I7TUSHRR4HIZ9FU2EIUT" localSheetId="4" hidden="1">'[2]Reco Sheet for Fcast'!$F$11:$G$11</definedName>
    <definedName name="BEx99B77I7TUSHRR4HIZ9FU2EIUT" localSheetId="1" hidden="1">'[2]Reco Sheet for Fcast'!$F$11:$G$11</definedName>
    <definedName name="BEx99B77I7TUSHRR4HIZ9FU2EIUT" localSheetId="8" hidden="1">#REF!</definedName>
    <definedName name="BEx99B77I7TUSHRR4HIZ9FU2EIUT" localSheetId="10" hidden="1">#REF!</definedName>
    <definedName name="BEx99B77I7TUSHRR4HIZ9FU2EIUT" localSheetId="6" hidden="1">#REF!</definedName>
    <definedName name="BEx99B77I7TUSHRR4HIZ9FU2EIUT" localSheetId="12" hidden="1">#REF!</definedName>
    <definedName name="BEx99B77I7TUSHRR4HIZ9FU2EIUT" localSheetId="7" hidden="1">#REF!</definedName>
    <definedName name="BEx99B77I7TUSHRR4HIZ9FU2EIUT" localSheetId="11" hidden="1">#REF!</definedName>
    <definedName name="BEx99B77I7TUSHRR4HIZ9FU2EIUT" localSheetId="9" hidden="1">#REF!</definedName>
    <definedName name="BEx99B77I7TUSHRR4HIZ9FU2EIUT" localSheetId="0" hidden="1">'[2]Reco Sheet for Fcast'!$F$11:$G$11</definedName>
    <definedName name="BEx99B77I7TUSHRR4HIZ9FU2EIUT" hidden="1">#REF!</definedName>
    <definedName name="BEx99CP6QCOAW061B6UVCKU0G78O" hidden="1">#REF!</definedName>
    <definedName name="BEx99Q6PH5F3OQKCCAAO75PYDEFN" localSheetId="4" hidden="1">'[2]Reco Sheet for Fcast'!$G$2</definedName>
    <definedName name="BEx99Q6PH5F3OQKCCAAO75PYDEFN" localSheetId="1" hidden="1">'[2]Reco Sheet for Fcast'!$G$2</definedName>
    <definedName name="BEx99Q6PH5F3OQKCCAAO75PYDEFN" localSheetId="8" hidden="1">#REF!</definedName>
    <definedName name="BEx99Q6PH5F3OQKCCAAO75PYDEFN" localSheetId="10" hidden="1">#REF!</definedName>
    <definedName name="BEx99Q6PH5F3OQKCCAAO75PYDEFN" localSheetId="6" hidden="1">#REF!</definedName>
    <definedName name="BEx99Q6PH5F3OQKCCAAO75PYDEFN" localSheetId="12" hidden="1">#REF!</definedName>
    <definedName name="BEx99Q6PH5F3OQKCCAAO75PYDEFN" localSheetId="7" hidden="1">#REF!</definedName>
    <definedName name="BEx99Q6PH5F3OQKCCAAO75PYDEFN" localSheetId="11" hidden="1">#REF!</definedName>
    <definedName name="BEx99Q6PH5F3OQKCCAAO75PYDEFN" localSheetId="9" hidden="1">#REF!</definedName>
    <definedName name="BEx99Q6PH5F3OQKCCAAO75PYDEFN" localSheetId="0" hidden="1">'[2]Reco Sheet for Fcast'!$G$2</definedName>
    <definedName name="BEx99Q6PH5F3OQKCCAAO75PYDEFN" hidden="1">#REF!</definedName>
    <definedName name="BEx99UDROAK28GWTG7FXE0N78XYN" hidden="1">'[2]Reco Sheet for Fcast'!$I$11:$J$11</definedName>
    <definedName name="BEx99WBYT2D6UUC1PT7A40ENYID4" localSheetId="4" hidden="1">'[2]Reco Sheet for Fcast'!$I$11:$J$11</definedName>
    <definedName name="BEx99WBYT2D6UUC1PT7A40ENYID4" localSheetId="1" hidden="1">'[2]Reco Sheet for Fcast'!$I$11:$J$11</definedName>
    <definedName name="BEx99WBYT2D6UUC1PT7A40ENYID4" localSheetId="8" hidden="1">#REF!</definedName>
    <definedName name="BEx99WBYT2D6UUC1PT7A40ENYID4" localSheetId="10" hidden="1">#REF!</definedName>
    <definedName name="BEx99WBYT2D6UUC1PT7A40ENYID4" localSheetId="6" hidden="1">#REF!</definedName>
    <definedName name="BEx99WBYT2D6UUC1PT7A40ENYID4" localSheetId="12" hidden="1">#REF!</definedName>
    <definedName name="BEx99WBYT2D6UUC1PT7A40ENYID4" localSheetId="7" hidden="1">#REF!</definedName>
    <definedName name="BEx99WBYT2D6UUC1PT7A40ENYID4" localSheetId="11" hidden="1">#REF!</definedName>
    <definedName name="BEx99WBYT2D6UUC1PT7A40ENYID4" localSheetId="9" hidden="1">#REF!</definedName>
    <definedName name="BEx99WBYT2D6UUC1PT7A40ENYID4" localSheetId="0" hidden="1">'[2]Reco Sheet for Fcast'!$I$11:$J$11</definedName>
    <definedName name="BEx99WBYT2D6UUC1PT7A40ENYID4" hidden="1">#REF!</definedName>
    <definedName name="BEx99ZRZ4I7FHDPGRAT5VW7NVBPU" localSheetId="4" hidden="1">'[2]Reco Sheet for Fcast'!$I$7:$J$7</definedName>
    <definedName name="BEx99ZRZ4I7FHDPGRAT5VW7NVBPU" localSheetId="1" hidden="1">'[2]Reco Sheet for Fcast'!$I$7:$J$7</definedName>
    <definedName name="BEx99ZRZ4I7FHDPGRAT5VW7NVBPU" localSheetId="8" hidden="1">#REF!</definedName>
    <definedName name="BEx99ZRZ4I7FHDPGRAT5VW7NVBPU" localSheetId="10" hidden="1">#REF!</definedName>
    <definedName name="BEx99ZRZ4I7FHDPGRAT5VW7NVBPU" localSheetId="6" hidden="1">#REF!</definedName>
    <definedName name="BEx99ZRZ4I7FHDPGRAT5VW7NVBPU" localSheetId="12" hidden="1">#REF!</definedName>
    <definedName name="BEx99ZRZ4I7FHDPGRAT5VW7NVBPU" localSheetId="7" hidden="1">#REF!</definedName>
    <definedName name="BEx99ZRZ4I7FHDPGRAT5VW7NVBPU" localSheetId="11" hidden="1">#REF!</definedName>
    <definedName name="BEx99ZRZ4I7FHDPGRAT5VW7NVBPU" localSheetId="9" hidden="1">#REF!</definedName>
    <definedName name="BEx99ZRZ4I7FHDPGRAT5VW7NVBPU" localSheetId="0" hidden="1">'[2]Reco Sheet for Fcast'!$I$7:$J$7</definedName>
    <definedName name="BEx99ZRZ4I7FHDPGRAT5VW7NVBPU" hidden="1">#REF!</definedName>
    <definedName name="BEx9AT5E3ZSHKSOL35O38L8HF9TH" localSheetId="4" hidden="1">'[2]Reco Sheet for Fcast'!$I$9:$J$9</definedName>
    <definedName name="BEx9AT5E3ZSHKSOL35O38L8HF9TH" localSheetId="1" hidden="1">'[2]Reco Sheet for Fcast'!$I$9:$J$9</definedName>
    <definedName name="BEx9AT5E3ZSHKSOL35O38L8HF9TH" localSheetId="8" hidden="1">#REF!</definedName>
    <definedName name="BEx9AT5E3ZSHKSOL35O38L8HF9TH" localSheetId="10" hidden="1">#REF!</definedName>
    <definedName name="BEx9AT5E3ZSHKSOL35O38L8HF9TH" localSheetId="6" hidden="1">#REF!</definedName>
    <definedName name="BEx9AT5E3ZSHKSOL35O38L8HF9TH" localSheetId="12" hidden="1">#REF!</definedName>
    <definedName name="BEx9AT5E3ZSHKSOL35O38L8HF9TH" localSheetId="7" hidden="1">#REF!</definedName>
    <definedName name="BEx9AT5E3ZSHKSOL35O38L8HF9TH" localSheetId="11" hidden="1">#REF!</definedName>
    <definedName name="BEx9AT5E3ZSHKSOL35O38L8HF9TH" localSheetId="9" hidden="1">#REF!</definedName>
    <definedName name="BEx9AT5E3ZSHKSOL35O38L8HF9TH" localSheetId="0" hidden="1">'[2]Reco Sheet for Fcast'!$I$9:$J$9</definedName>
    <definedName name="BEx9AT5E3ZSHKSOL35O38L8HF9TH" hidden="1">#REF!</definedName>
    <definedName name="BEx9AV8W1FAWF5BHATYEN47X12JN" localSheetId="4" hidden="1">'[2]Reco Sheet for Fcast'!$F$15</definedName>
    <definedName name="BEx9AV8W1FAWF5BHATYEN47X12JN" localSheetId="1" hidden="1">'[2]Reco Sheet for Fcast'!$F$15</definedName>
    <definedName name="BEx9AV8W1FAWF5BHATYEN47X12JN" localSheetId="8" hidden="1">#REF!</definedName>
    <definedName name="BEx9AV8W1FAWF5BHATYEN47X12JN" localSheetId="10" hidden="1">#REF!</definedName>
    <definedName name="BEx9AV8W1FAWF5BHATYEN47X12JN" localSheetId="6" hidden="1">#REF!</definedName>
    <definedName name="BEx9AV8W1FAWF5BHATYEN47X12JN" localSheetId="12" hidden="1">#REF!</definedName>
    <definedName name="BEx9AV8W1FAWF5BHATYEN47X12JN" localSheetId="7" hidden="1">#REF!</definedName>
    <definedName name="BEx9AV8W1FAWF5BHATYEN47X12JN" localSheetId="11" hidden="1">#REF!</definedName>
    <definedName name="BEx9AV8W1FAWF5BHATYEN47X12JN" localSheetId="9" hidden="1">#REF!</definedName>
    <definedName name="BEx9AV8W1FAWF5BHATYEN47X12JN" localSheetId="0" hidden="1">'[2]Reco Sheet for Fcast'!$F$15</definedName>
    <definedName name="BEx9AV8W1FAWF5BHATYEN47X12JN" hidden="1">#REF!</definedName>
    <definedName name="BEx9B8A5186FNTQQNLIO5LK02ABI" localSheetId="4" hidden="1">'[3]AMI P &amp; L'!#REF!</definedName>
    <definedName name="BEx9B8A5186FNTQQNLIO5LK02ABI" localSheetId="1" hidden="1">'[3]AMI P &amp; L'!#REF!</definedName>
    <definedName name="BEx9B8A5186FNTQQNLIO5LK02ABI" localSheetId="8" hidden="1">#REF!</definedName>
    <definedName name="BEx9B8A5186FNTQQNLIO5LK02ABI" localSheetId="10" hidden="1">#REF!</definedName>
    <definedName name="BEx9B8A5186FNTQQNLIO5LK02ABI" localSheetId="6" hidden="1">#REF!</definedName>
    <definedName name="BEx9B8A5186FNTQQNLIO5LK02ABI" localSheetId="12" hidden="1">#REF!</definedName>
    <definedName name="BEx9B8A5186FNTQQNLIO5LK02ABI" localSheetId="7" hidden="1">#REF!</definedName>
    <definedName name="BEx9B8A5186FNTQQNLIO5LK02ABI" localSheetId="11" hidden="1">#REF!</definedName>
    <definedName name="BEx9B8A5186FNTQQNLIO5LK02ABI" localSheetId="9" hidden="1">#REF!</definedName>
    <definedName name="BEx9B8A5186FNTQQNLIO5LK02ABI" localSheetId="0" hidden="1">'[3]AMI P &amp; L'!#REF!</definedName>
    <definedName name="BEx9B8A5186FNTQQNLIO5LK02ABI" hidden="1">#REF!</definedName>
    <definedName name="BEx9B8VR20E2CILU4CDQUQQ9ONXK" localSheetId="4" hidden="1">'[2]Reco Sheet for Fcast'!$G$2</definedName>
    <definedName name="BEx9B8VR20E2CILU4CDQUQQ9ONXK" localSheetId="1" hidden="1">'[2]Reco Sheet for Fcast'!$G$2</definedName>
    <definedName name="BEx9B8VR20E2CILU4CDQUQQ9ONXK" localSheetId="8" hidden="1">#REF!</definedName>
    <definedName name="BEx9B8VR20E2CILU4CDQUQQ9ONXK" localSheetId="10" hidden="1">#REF!</definedName>
    <definedName name="BEx9B8VR20E2CILU4CDQUQQ9ONXK" localSheetId="6" hidden="1">#REF!</definedName>
    <definedName name="BEx9B8VR20E2CILU4CDQUQQ9ONXK" localSheetId="12" hidden="1">#REF!</definedName>
    <definedName name="BEx9B8VR20E2CILU4CDQUQQ9ONXK" localSheetId="7" hidden="1">#REF!</definedName>
    <definedName name="BEx9B8VR20E2CILU4CDQUQQ9ONXK" localSheetId="11" hidden="1">#REF!</definedName>
    <definedName name="BEx9B8VR20E2CILU4CDQUQQ9ONXK" localSheetId="9" hidden="1">#REF!</definedName>
    <definedName name="BEx9B8VR20E2CILU4CDQUQQ9ONXK" localSheetId="0" hidden="1">'[2]Reco Sheet for Fcast'!$G$2</definedName>
    <definedName name="BEx9B8VR20E2CILU4CDQUQQ9ONXK" hidden="1">#REF!</definedName>
    <definedName name="BEx9B917EUP13X6FQ3NPQL76XM5V" localSheetId="4" hidden="1">'[2]Reco Sheet for Fcast'!$F$11:$G$11</definedName>
    <definedName name="BEx9B917EUP13X6FQ3NPQL76XM5V" localSheetId="1" hidden="1">'[2]Reco Sheet for Fcast'!$F$11:$G$11</definedName>
    <definedName name="BEx9B917EUP13X6FQ3NPQL76XM5V" localSheetId="8" hidden="1">#REF!</definedName>
    <definedName name="BEx9B917EUP13X6FQ3NPQL76XM5V" localSheetId="10" hidden="1">#REF!</definedName>
    <definedName name="BEx9B917EUP13X6FQ3NPQL76XM5V" localSheetId="6" hidden="1">#REF!</definedName>
    <definedName name="BEx9B917EUP13X6FQ3NPQL76XM5V" localSheetId="12" hidden="1">#REF!</definedName>
    <definedName name="BEx9B917EUP13X6FQ3NPQL76XM5V" localSheetId="7" hidden="1">#REF!</definedName>
    <definedName name="BEx9B917EUP13X6FQ3NPQL76XM5V" localSheetId="11" hidden="1">#REF!</definedName>
    <definedName name="BEx9B917EUP13X6FQ3NPQL76XM5V" localSheetId="9" hidden="1">#REF!</definedName>
    <definedName name="BEx9B917EUP13X6FQ3NPQL76XM5V" localSheetId="0" hidden="1">'[2]Reco Sheet for Fcast'!$F$11:$G$11</definedName>
    <definedName name="BEx9B917EUP13X6FQ3NPQL76XM5V" hidden="1">#REF!</definedName>
    <definedName name="BEx9BAJ5WYEQ623HUT9NNCMP3RUG" localSheetId="4" hidden="1">'[2]Reco Sheet for Fcast'!$I$11:$J$11</definedName>
    <definedName name="BEx9BAJ5WYEQ623HUT9NNCMP3RUG" localSheetId="1" hidden="1">'[2]Reco Sheet for Fcast'!$I$11:$J$11</definedName>
    <definedName name="BEx9BAJ5WYEQ623HUT9NNCMP3RUG" localSheetId="8" hidden="1">#REF!</definedName>
    <definedName name="BEx9BAJ5WYEQ623HUT9NNCMP3RUG" localSheetId="10" hidden="1">#REF!</definedName>
    <definedName name="BEx9BAJ5WYEQ623HUT9NNCMP3RUG" localSheetId="6" hidden="1">#REF!</definedName>
    <definedName name="BEx9BAJ5WYEQ623HUT9NNCMP3RUG" localSheetId="12" hidden="1">#REF!</definedName>
    <definedName name="BEx9BAJ5WYEQ623HUT9NNCMP3RUG" localSheetId="7" hidden="1">#REF!</definedName>
    <definedName name="BEx9BAJ5WYEQ623HUT9NNCMP3RUG" localSheetId="11" hidden="1">#REF!</definedName>
    <definedName name="BEx9BAJ5WYEQ623HUT9NNCMP3RUG" localSheetId="9" hidden="1">#REF!</definedName>
    <definedName name="BEx9BAJ5WYEQ623HUT9NNCMP3RUG" localSheetId="0" hidden="1">'[2]Reco Sheet for Fcast'!$I$11:$J$11</definedName>
    <definedName name="BEx9BAJ5WYEQ623HUT9NNCMP3RUG" hidden="1">#REF!</definedName>
    <definedName name="BEx9BSIIZE25CKBHWNWR0POFDJ3E" hidden="1">#REF!</definedName>
    <definedName name="BEx9BYSYW7QCPXS2NAVLFAU5Y2Z2" localSheetId="4" hidden="1">'[2]Reco Sheet for Fcast'!$I$6:$J$6</definedName>
    <definedName name="BEx9BYSYW7QCPXS2NAVLFAU5Y2Z2" localSheetId="1" hidden="1">'[2]Reco Sheet for Fcast'!$I$6:$J$6</definedName>
    <definedName name="BEx9BYSYW7QCPXS2NAVLFAU5Y2Z2" localSheetId="8" hidden="1">#REF!</definedName>
    <definedName name="BEx9BYSYW7QCPXS2NAVLFAU5Y2Z2" localSheetId="10" hidden="1">#REF!</definedName>
    <definedName name="BEx9BYSYW7QCPXS2NAVLFAU5Y2Z2" localSheetId="6" hidden="1">#REF!</definedName>
    <definedName name="BEx9BYSYW7QCPXS2NAVLFAU5Y2Z2" localSheetId="12" hidden="1">#REF!</definedName>
    <definedName name="BEx9BYSYW7QCPXS2NAVLFAU5Y2Z2" localSheetId="7" hidden="1">#REF!</definedName>
    <definedName name="BEx9BYSYW7QCPXS2NAVLFAU5Y2Z2" localSheetId="11" hidden="1">#REF!</definedName>
    <definedName name="BEx9BYSYW7QCPXS2NAVLFAU5Y2Z2" localSheetId="9" hidden="1">#REF!</definedName>
    <definedName name="BEx9BYSYW7QCPXS2NAVLFAU5Y2Z2" localSheetId="0" hidden="1">'[2]Reco Sheet for Fcast'!$I$6:$J$6</definedName>
    <definedName name="BEx9BYSYW7QCPXS2NAVLFAU5Y2Z2" hidden="1">#REF!</definedName>
    <definedName name="BEx9C41UWXS8TM29C0XCL9CC1C9P" hidden="1">#REF!</definedName>
    <definedName name="BEx9C590HJ2O31IWJB73C1HR74AI" localSheetId="4" hidden="1">'[2]Reco Sheet for Fcast'!$I$11:$J$11</definedName>
    <definedName name="BEx9C590HJ2O31IWJB73C1HR74AI" localSheetId="1" hidden="1">'[2]Reco Sheet for Fcast'!$I$11:$J$11</definedName>
    <definedName name="BEx9C590HJ2O31IWJB73C1HR74AI" localSheetId="8" hidden="1">#REF!</definedName>
    <definedName name="BEx9C590HJ2O31IWJB73C1HR74AI" localSheetId="10" hidden="1">#REF!</definedName>
    <definedName name="BEx9C590HJ2O31IWJB73C1HR74AI" localSheetId="6" hidden="1">#REF!</definedName>
    <definedName name="BEx9C590HJ2O31IWJB73C1HR74AI" localSheetId="12" hidden="1">#REF!</definedName>
    <definedName name="BEx9C590HJ2O31IWJB73C1HR74AI" localSheetId="7" hidden="1">#REF!</definedName>
    <definedName name="BEx9C590HJ2O31IWJB73C1HR74AI" localSheetId="11" hidden="1">#REF!</definedName>
    <definedName name="BEx9C590HJ2O31IWJB73C1HR74AI" localSheetId="9" hidden="1">#REF!</definedName>
    <definedName name="BEx9C590HJ2O31IWJB73C1HR74AI" localSheetId="0" hidden="1">'[2]Reco Sheet for Fcast'!$I$11:$J$11</definedName>
    <definedName name="BEx9C590HJ2O31IWJB73C1HR74AI" hidden="1">#REF!</definedName>
    <definedName name="BEx9CCQRMYYOGIOYTOM73VKDIPS1" localSheetId="4" hidden="1">'[2]Reco Sheet for Fcast'!$I$6:$J$6</definedName>
    <definedName name="BEx9CCQRMYYOGIOYTOM73VKDIPS1" localSheetId="1" hidden="1">'[2]Reco Sheet for Fcast'!$I$6:$J$6</definedName>
    <definedName name="BEx9CCQRMYYOGIOYTOM73VKDIPS1" localSheetId="8" hidden="1">#REF!</definedName>
    <definedName name="BEx9CCQRMYYOGIOYTOM73VKDIPS1" localSheetId="10" hidden="1">#REF!</definedName>
    <definedName name="BEx9CCQRMYYOGIOYTOM73VKDIPS1" localSheetId="6" hidden="1">#REF!</definedName>
    <definedName name="BEx9CCQRMYYOGIOYTOM73VKDIPS1" localSheetId="12" hidden="1">#REF!</definedName>
    <definedName name="BEx9CCQRMYYOGIOYTOM73VKDIPS1" localSheetId="7" hidden="1">#REF!</definedName>
    <definedName name="BEx9CCQRMYYOGIOYTOM73VKDIPS1" localSheetId="11" hidden="1">#REF!</definedName>
    <definedName name="BEx9CCQRMYYOGIOYTOM73VKDIPS1" localSheetId="9" hidden="1">#REF!</definedName>
    <definedName name="BEx9CCQRMYYOGIOYTOM73VKDIPS1" localSheetId="0" hidden="1">'[2]Reco Sheet for Fcast'!$I$6:$J$6</definedName>
    <definedName name="BEx9CCQRMYYOGIOYTOM73VKDIPS1" hidden="1">#REF!</definedName>
    <definedName name="BEx9D1BC9FT19KY0INAABNDBAMR1" localSheetId="4" hidden="1">'[2]Reco Sheet for Fcast'!$I$10:$J$10</definedName>
    <definedName name="BEx9D1BC9FT19KY0INAABNDBAMR1" localSheetId="1" hidden="1">'[2]Reco Sheet for Fcast'!$I$10:$J$10</definedName>
    <definedName name="BEx9D1BC9FT19KY0INAABNDBAMR1" localSheetId="8" hidden="1">#REF!</definedName>
    <definedName name="BEx9D1BC9FT19KY0INAABNDBAMR1" localSheetId="10" hidden="1">#REF!</definedName>
    <definedName name="BEx9D1BC9FT19KY0INAABNDBAMR1" localSheetId="6" hidden="1">#REF!</definedName>
    <definedName name="BEx9D1BC9FT19KY0INAABNDBAMR1" localSheetId="12" hidden="1">#REF!</definedName>
    <definedName name="BEx9D1BC9FT19KY0INAABNDBAMR1" localSheetId="7" hidden="1">#REF!</definedName>
    <definedName name="BEx9D1BC9FT19KY0INAABNDBAMR1" localSheetId="11" hidden="1">#REF!</definedName>
    <definedName name="BEx9D1BC9FT19KY0INAABNDBAMR1" localSheetId="9" hidden="1">#REF!</definedName>
    <definedName name="BEx9D1BC9FT19KY0INAABNDBAMR1" localSheetId="0" hidden="1">'[2]Reco Sheet for Fcast'!$I$10:$J$10</definedName>
    <definedName name="BEx9D1BC9FT19KY0INAABNDBAMR1" hidden="1">#REF!</definedName>
    <definedName name="BEx9D8IBATAXNHS7EHMS4TLO3PO0" hidden="1">#REF!</definedName>
    <definedName name="BEx9DN6ZMF18Q39MPMXSDJTZQNJ3" localSheetId="4" hidden="1">'[2]Reco Sheet for Fcast'!$F$10:$G$10</definedName>
    <definedName name="BEx9DN6ZMF18Q39MPMXSDJTZQNJ3" localSheetId="1" hidden="1">'[2]Reco Sheet for Fcast'!$F$10:$G$10</definedName>
    <definedName name="BEx9DN6ZMF18Q39MPMXSDJTZQNJ3" localSheetId="8" hidden="1">#REF!</definedName>
    <definedName name="BEx9DN6ZMF18Q39MPMXSDJTZQNJ3" localSheetId="10" hidden="1">#REF!</definedName>
    <definedName name="BEx9DN6ZMF18Q39MPMXSDJTZQNJ3" localSheetId="6" hidden="1">#REF!</definedName>
    <definedName name="BEx9DN6ZMF18Q39MPMXSDJTZQNJ3" localSheetId="12" hidden="1">#REF!</definedName>
    <definedName name="BEx9DN6ZMF18Q39MPMXSDJTZQNJ3" localSheetId="7" hidden="1">#REF!</definedName>
    <definedName name="BEx9DN6ZMF18Q39MPMXSDJTZQNJ3" localSheetId="11" hidden="1">#REF!</definedName>
    <definedName name="BEx9DN6ZMF18Q39MPMXSDJTZQNJ3" localSheetId="9" hidden="1">#REF!</definedName>
    <definedName name="BEx9DN6ZMF18Q39MPMXSDJTZQNJ3" localSheetId="0" hidden="1">'[2]Reco Sheet for Fcast'!$F$10:$G$10</definedName>
    <definedName name="BEx9DN6ZMF18Q39MPMXSDJTZQNJ3" hidden="1">#REF!</definedName>
    <definedName name="BEx9E14TDNSEMI784W0OTIEQMWN6" localSheetId="4" hidden="1">'[2]Reco Sheet for Fcast'!$K$2</definedName>
    <definedName name="BEx9E14TDNSEMI784W0OTIEQMWN6" localSheetId="1" hidden="1">'[2]Reco Sheet for Fcast'!$K$2</definedName>
    <definedName name="BEx9E14TDNSEMI784W0OTIEQMWN6" localSheetId="8" hidden="1">#REF!</definedName>
    <definedName name="BEx9E14TDNSEMI784W0OTIEQMWN6" localSheetId="10" hidden="1">#REF!</definedName>
    <definedName name="BEx9E14TDNSEMI784W0OTIEQMWN6" localSheetId="6" hidden="1">#REF!</definedName>
    <definedName name="BEx9E14TDNSEMI784W0OTIEQMWN6" localSheetId="12" hidden="1">#REF!</definedName>
    <definedName name="BEx9E14TDNSEMI784W0OTIEQMWN6" localSheetId="7" hidden="1">#REF!</definedName>
    <definedName name="BEx9E14TDNSEMI784W0OTIEQMWN6" localSheetId="11" hidden="1">#REF!</definedName>
    <definedName name="BEx9E14TDNSEMI784W0OTIEQMWN6" localSheetId="9" hidden="1">#REF!</definedName>
    <definedName name="BEx9E14TDNSEMI784W0OTIEQMWN6" localSheetId="0" hidden="1">'[2]Reco Sheet for Fcast'!$K$2</definedName>
    <definedName name="BEx9E14TDNSEMI784W0OTIEQMWN6" hidden="1">#REF!</definedName>
    <definedName name="BEx9E2BZ2B1R41FMGJCJ7JLGLUAJ" localSheetId="4" hidden="1">'[2]Reco Sheet for Fcast'!$F$15:$G$16</definedName>
    <definedName name="BEx9E2BZ2B1R41FMGJCJ7JLGLUAJ" localSheetId="1" hidden="1">'[2]Reco Sheet for Fcast'!$F$15:$G$16</definedName>
    <definedName name="BEx9E2BZ2B1R41FMGJCJ7JLGLUAJ" localSheetId="8" hidden="1">#REF!</definedName>
    <definedName name="BEx9E2BZ2B1R41FMGJCJ7JLGLUAJ" localSheetId="10" hidden="1">#REF!</definedName>
    <definedName name="BEx9E2BZ2B1R41FMGJCJ7JLGLUAJ" localSheetId="6" hidden="1">#REF!</definedName>
    <definedName name="BEx9E2BZ2B1R41FMGJCJ7JLGLUAJ" localSheetId="12" hidden="1">#REF!</definedName>
    <definedName name="BEx9E2BZ2B1R41FMGJCJ7JLGLUAJ" localSheetId="7" hidden="1">#REF!</definedName>
    <definedName name="BEx9E2BZ2B1R41FMGJCJ7JLGLUAJ" localSheetId="11" hidden="1">#REF!</definedName>
    <definedName name="BEx9E2BZ2B1R41FMGJCJ7JLGLUAJ" localSheetId="9" hidden="1">#REF!</definedName>
    <definedName name="BEx9E2BZ2B1R41FMGJCJ7JLGLUAJ" localSheetId="0" hidden="1">'[2]Reco Sheet for Fcast'!$F$15:$G$16</definedName>
    <definedName name="BEx9E2BZ2B1R41FMGJCJ7JLGLUAJ" hidden="1">#REF!</definedName>
    <definedName name="BEx9E4KTD5G2ZRDZ870KVFDDW1KA" hidden="1">#REF!</definedName>
    <definedName name="BEx9EG9KBJ77M8LEOR9ITOKN5KXY" localSheetId="4" hidden="1">'[2]Reco Sheet for Fcast'!$I$7:$J$7</definedName>
    <definedName name="BEx9EG9KBJ77M8LEOR9ITOKN5KXY" localSheetId="1" hidden="1">'[2]Reco Sheet for Fcast'!$I$7:$J$7</definedName>
    <definedName name="BEx9EG9KBJ77M8LEOR9ITOKN5KXY" localSheetId="8" hidden="1">#REF!</definedName>
    <definedName name="BEx9EG9KBJ77M8LEOR9ITOKN5KXY" localSheetId="10" hidden="1">#REF!</definedName>
    <definedName name="BEx9EG9KBJ77M8LEOR9ITOKN5KXY" localSheetId="6" hidden="1">#REF!</definedName>
    <definedName name="BEx9EG9KBJ77M8LEOR9ITOKN5KXY" localSheetId="12" hidden="1">#REF!</definedName>
    <definedName name="BEx9EG9KBJ77M8LEOR9ITOKN5KXY" localSheetId="7" hidden="1">#REF!</definedName>
    <definedName name="BEx9EG9KBJ77M8LEOR9ITOKN5KXY" localSheetId="11" hidden="1">#REF!</definedName>
    <definedName name="BEx9EG9KBJ77M8LEOR9ITOKN5KXY" localSheetId="9" hidden="1">#REF!</definedName>
    <definedName name="BEx9EG9KBJ77M8LEOR9ITOKN5KXY" localSheetId="0" hidden="1">'[2]Reco Sheet for Fcast'!$I$7:$J$7</definedName>
    <definedName name="BEx9EG9KBJ77M8LEOR9ITOKN5KXY" hidden="1">#REF!</definedName>
    <definedName name="BEx9ELT9J5NDVVY4N2UDXPELXQC3" hidden="1">'[4]Bud Mth'!$F$9:$G$9</definedName>
    <definedName name="BEx9EMK6HAJJMVYZTN5AUIV7O1E6" localSheetId="4" hidden="1">'[2]Reco Sheet for Fcast'!$I$11:$J$11</definedName>
    <definedName name="BEx9EMK6HAJJMVYZTN5AUIV7O1E6" localSheetId="1" hidden="1">'[2]Reco Sheet for Fcast'!$I$11:$J$11</definedName>
    <definedName name="BEx9EMK6HAJJMVYZTN5AUIV7O1E6" localSheetId="8" hidden="1">#REF!</definedName>
    <definedName name="BEx9EMK6HAJJMVYZTN5AUIV7O1E6" localSheetId="10" hidden="1">#REF!</definedName>
    <definedName name="BEx9EMK6HAJJMVYZTN5AUIV7O1E6" localSheetId="6" hidden="1">#REF!</definedName>
    <definedName name="BEx9EMK6HAJJMVYZTN5AUIV7O1E6" localSheetId="12" hidden="1">#REF!</definedName>
    <definedName name="BEx9EMK6HAJJMVYZTN5AUIV7O1E6" localSheetId="7" hidden="1">#REF!</definedName>
    <definedName name="BEx9EMK6HAJJMVYZTN5AUIV7O1E6" localSheetId="11" hidden="1">#REF!</definedName>
    <definedName name="BEx9EMK6HAJJMVYZTN5AUIV7O1E6" localSheetId="9" hidden="1">#REF!</definedName>
    <definedName name="BEx9EMK6HAJJMVYZTN5AUIV7O1E6" localSheetId="0" hidden="1">'[2]Reco Sheet for Fcast'!$I$11:$J$11</definedName>
    <definedName name="BEx9EMK6HAJJMVYZTN5AUIV7O1E6" hidden="1">#REF!</definedName>
    <definedName name="BEx9EQLVZHYQ1TPX7WH3SOWXCZLE" localSheetId="4" hidden="1">'[2]Reco Sheet for Fcast'!$I$6:$J$6</definedName>
    <definedName name="BEx9EQLVZHYQ1TPX7WH3SOWXCZLE" localSheetId="1" hidden="1">'[2]Reco Sheet for Fcast'!$I$6:$J$6</definedName>
    <definedName name="BEx9EQLVZHYQ1TPX7WH3SOWXCZLE" localSheetId="8" hidden="1">#REF!</definedName>
    <definedName name="BEx9EQLVZHYQ1TPX7WH3SOWXCZLE" localSheetId="10" hidden="1">#REF!</definedName>
    <definedName name="BEx9EQLVZHYQ1TPX7WH3SOWXCZLE" localSheetId="6" hidden="1">#REF!</definedName>
    <definedName name="BEx9EQLVZHYQ1TPX7WH3SOWXCZLE" localSheetId="12" hidden="1">#REF!</definedName>
    <definedName name="BEx9EQLVZHYQ1TPX7WH3SOWXCZLE" localSheetId="7" hidden="1">#REF!</definedName>
    <definedName name="BEx9EQLVZHYQ1TPX7WH3SOWXCZLE" localSheetId="11" hidden="1">#REF!</definedName>
    <definedName name="BEx9EQLVZHYQ1TPX7WH3SOWXCZLE" localSheetId="9" hidden="1">#REF!</definedName>
    <definedName name="BEx9EQLVZHYQ1TPX7WH3SOWXCZLE" localSheetId="0" hidden="1">'[2]Reco Sheet for Fcast'!$I$6:$J$6</definedName>
    <definedName name="BEx9EQLVZHYQ1TPX7WH3SOWXCZLE" hidden="1">#REF!</definedName>
    <definedName name="BEx9ETLU0EK5LGEM1QCNYN2S8O5F" localSheetId="4" hidden="1">'[2]Reco Sheet for Fcast'!$F$7:$G$7</definedName>
    <definedName name="BEx9ETLU0EK5LGEM1QCNYN2S8O5F" localSheetId="1" hidden="1">'[2]Reco Sheet for Fcast'!$F$7:$G$7</definedName>
    <definedName name="BEx9ETLU0EK5LGEM1QCNYN2S8O5F" localSheetId="8" hidden="1">#REF!</definedName>
    <definedName name="BEx9ETLU0EK5LGEM1QCNYN2S8O5F" localSheetId="10" hidden="1">#REF!</definedName>
    <definedName name="BEx9ETLU0EK5LGEM1QCNYN2S8O5F" localSheetId="6" hidden="1">#REF!</definedName>
    <definedName name="BEx9ETLU0EK5LGEM1QCNYN2S8O5F" localSheetId="12" hidden="1">#REF!</definedName>
    <definedName name="BEx9ETLU0EK5LGEM1QCNYN2S8O5F" localSheetId="7" hidden="1">#REF!</definedName>
    <definedName name="BEx9ETLU0EK5LGEM1QCNYN2S8O5F" localSheetId="11" hidden="1">#REF!</definedName>
    <definedName name="BEx9ETLU0EK5LGEM1QCNYN2S8O5F" localSheetId="9" hidden="1">#REF!</definedName>
    <definedName name="BEx9ETLU0EK5LGEM1QCNYN2S8O5F" localSheetId="0" hidden="1">'[2]Reco Sheet for Fcast'!$F$7:$G$7</definedName>
    <definedName name="BEx9ETLU0EK5LGEM1QCNYN2S8O5F" hidden="1">#REF!</definedName>
    <definedName name="BEx9F0Y2ESUNE3U7TQDLMPE9BO67" localSheetId="4" hidden="1">'[2]Reco Sheet for Fcast'!$I$10:$J$10</definedName>
    <definedName name="BEx9F0Y2ESUNE3U7TQDLMPE9BO67" localSheetId="1" hidden="1">'[2]Reco Sheet for Fcast'!$I$10:$J$10</definedName>
    <definedName name="BEx9F0Y2ESUNE3U7TQDLMPE9BO67" localSheetId="8" hidden="1">#REF!</definedName>
    <definedName name="BEx9F0Y2ESUNE3U7TQDLMPE9BO67" localSheetId="10" hidden="1">#REF!</definedName>
    <definedName name="BEx9F0Y2ESUNE3U7TQDLMPE9BO67" localSheetId="6" hidden="1">#REF!</definedName>
    <definedName name="BEx9F0Y2ESUNE3U7TQDLMPE9BO67" localSheetId="12" hidden="1">#REF!</definedName>
    <definedName name="BEx9F0Y2ESUNE3U7TQDLMPE9BO67" localSheetId="7" hidden="1">#REF!</definedName>
    <definedName name="BEx9F0Y2ESUNE3U7TQDLMPE9BO67" localSheetId="11" hidden="1">#REF!</definedName>
    <definedName name="BEx9F0Y2ESUNE3U7TQDLMPE9BO67" localSheetId="9" hidden="1">#REF!</definedName>
    <definedName name="BEx9F0Y2ESUNE3U7TQDLMPE9BO67" localSheetId="0" hidden="1">'[2]Reco Sheet for Fcast'!$I$10:$J$10</definedName>
    <definedName name="BEx9F0Y2ESUNE3U7TQDLMPE9BO67" hidden="1">#REF!</definedName>
    <definedName name="BEx9F5W18ZGFOKGRE8PR6T1MO6GT" localSheetId="4" hidden="1">'[2]Reco Sheet for Fcast'!$I$11:$J$11</definedName>
    <definedName name="BEx9F5W18ZGFOKGRE8PR6T1MO6GT" localSheetId="1" hidden="1">'[2]Reco Sheet for Fcast'!$I$11:$J$11</definedName>
    <definedName name="BEx9F5W18ZGFOKGRE8PR6T1MO6GT" localSheetId="8" hidden="1">#REF!</definedName>
    <definedName name="BEx9F5W18ZGFOKGRE8PR6T1MO6GT" localSheetId="10" hidden="1">#REF!</definedName>
    <definedName name="BEx9F5W18ZGFOKGRE8PR6T1MO6GT" localSheetId="6" hidden="1">#REF!</definedName>
    <definedName name="BEx9F5W18ZGFOKGRE8PR6T1MO6GT" localSheetId="12" hidden="1">#REF!</definedName>
    <definedName name="BEx9F5W18ZGFOKGRE8PR6T1MO6GT" localSheetId="7" hidden="1">#REF!</definedName>
    <definedName name="BEx9F5W18ZGFOKGRE8PR6T1MO6GT" localSheetId="11" hidden="1">#REF!</definedName>
    <definedName name="BEx9F5W18ZGFOKGRE8PR6T1MO6GT" localSheetId="9" hidden="1">#REF!</definedName>
    <definedName name="BEx9F5W18ZGFOKGRE8PR6T1MO6GT" localSheetId="0" hidden="1">'[2]Reco Sheet for Fcast'!$I$11:$J$11</definedName>
    <definedName name="BEx9F5W18ZGFOKGRE8PR6T1MO6GT" hidden="1">#REF!</definedName>
    <definedName name="BEx9F78N4HY0XFGBQ4UJRD52L1EI" localSheetId="4" hidden="1">'[2]Reco Sheet for Fcast'!$K$2</definedName>
    <definedName name="BEx9F78N4HY0XFGBQ4UJRD52L1EI" localSheetId="1" hidden="1">'[2]Reco Sheet for Fcast'!$K$2</definedName>
    <definedName name="BEx9F78N4HY0XFGBQ4UJRD52L1EI" localSheetId="8" hidden="1">#REF!</definedName>
    <definedName name="BEx9F78N4HY0XFGBQ4UJRD52L1EI" localSheetId="10" hidden="1">#REF!</definedName>
    <definedName name="BEx9F78N4HY0XFGBQ4UJRD52L1EI" localSheetId="6" hidden="1">#REF!</definedName>
    <definedName name="BEx9F78N4HY0XFGBQ4UJRD52L1EI" localSheetId="12" hidden="1">#REF!</definedName>
    <definedName name="BEx9F78N4HY0XFGBQ4UJRD52L1EI" localSheetId="7" hidden="1">#REF!</definedName>
    <definedName name="BEx9F78N4HY0XFGBQ4UJRD52L1EI" localSheetId="11" hidden="1">#REF!</definedName>
    <definedName name="BEx9F78N4HY0XFGBQ4UJRD52L1EI" localSheetId="9" hidden="1">#REF!</definedName>
    <definedName name="BEx9F78N4HY0XFGBQ4UJRD52L1EI" localSheetId="0" hidden="1">'[2]Reco Sheet for Fcast'!$K$2</definedName>
    <definedName name="BEx9F78N4HY0XFGBQ4UJRD52L1EI" hidden="1">#REF!</definedName>
    <definedName name="BEx9FF16LOQP5QIR4UHW5EIFGQB8" localSheetId="4" hidden="1">'[2]Reco Sheet for Fcast'!$G$2</definedName>
    <definedName name="BEx9FF16LOQP5QIR4UHW5EIFGQB8" localSheetId="1" hidden="1">'[2]Reco Sheet for Fcast'!$G$2</definedName>
    <definedName name="BEx9FF16LOQP5QIR4UHW5EIFGQB8" localSheetId="8" hidden="1">#REF!</definedName>
    <definedName name="BEx9FF16LOQP5QIR4UHW5EIFGQB8" localSheetId="10" hidden="1">#REF!</definedName>
    <definedName name="BEx9FF16LOQP5QIR4UHW5EIFGQB8" localSheetId="6" hidden="1">#REF!</definedName>
    <definedName name="BEx9FF16LOQP5QIR4UHW5EIFGQB8" localSheetId="12" hidden="1">#REF!</definedName>
    <definedName name="BEx9FF16LOQP5QIR4UHW5EIFGQB8" localSheetId="7" hidden="1">#REF!</definedName>
    <definedName name="BEx9FF16LOQP5QIR4UHW5EIFGQB8" localSheetId="11" hidden="1">#REF!</definedName>
    <definedName name="BEx9FF16LOQP5QIR4UHW5EIFGQB8" localSheetId="9" hidden="1">#REF!</definedName>
    <definedName name="BEx9FF16LOQP5QIR4UHW5EIFGQB8" localSheetId="0" hidden="1">'[2]Reco Sheet for Fcast'!$G$2</definedName>
    <definedName name="BEx9FF16LOQP5QIR4UHW5EIFGQB8" hidden="1">#REF!</definedName>
    <definedName name="BEx9FJTSRCZ3ZXT3QVBJT5NF8T7V" localSheetId="4" hidden="1">'[2]Reco Sheet for Fcast'!$K$2</definedName>
    <definedName name="BEx9FJTSRCZ3ZXT3QVBJT5NF8T7V" localSheetId="1" hidden="1">'[2]Reco Sheet for Fcast'!$K$2</definedName>
    <definedName name="BEx9FJTSRCZ3ZXT3QVBJT5NF8T7V" localSheetId="8" hidden="1">#REF!</definedName>
    <definedName name="BEx9FJTSRCZ3ZXT3QVBJT5NF8T7V" localSheetId="10" hidden="1">#REF!</definedName>
    <definedName name="BEx9FJTSRCZ3ZXT3QVBJT5NF8T7V" localSheetId="6" hidden="1">#REF!</definedName>
    <definedName name="BEx9FJTSRCZ3ZXT3QVBJT5NF8T7V" localSheetId="12" hidden="1">#REF!</definedName>
    <definedName name="BEx9FJTSRCZ3ZXT3QVBJT5NF8T7V" localSheetId="7" hidden="1">#REF!</definedName>
    <definedName name="BEx9FJTSRCZ3ZXT3QVBJT5NF8T7V" localSheetId="11" hidden="1">#REF!</definedName>
    <definedName name="BEx9FJTSRCZ3ZXT3QVBJT5NF8T7V" localSheetId="9" hidden="1">#REF!</definedName>
    <definedName name="BEx9FJTSRCZ3ZXT3QVBJT5NF8T7V" localSheetId="0" hidden="1">'[2]Reco Sheet for Fcast'!$K$2</definedName>
    <definedName name="BEx9FJTSRCZ3ZXT3QVBJT5NF8T7V" hidden="1">#REF!</definedName>
    <definedName name="BEx9FRBEEYPS5HLS3XT34AKZN94G" localSheetId="4" hidden="1">'[2]Reco Sheet for Fcast'!$F$7:$G$7</definedName>
    <definedName name="BEx9FRBEEYPS5HLS3XT34AKZN94G" localSheetId="1" hidden="1">'[2]Reco Sheet for Fcast'!$F$7:$G$7</definedName>
    <definedName name="BEx9FRBEEYPS5HLS3XT34AKZN94G" localSheetId="8" hidden="1">#REF!</definedName>
    <definedName name="BEx9FRBEEYPS5HLS3XT34AKZN94G" localSheetId="10" hidden="1">#REF!</definedName>
    <definedName name="BEx9FRBEEYPS5HLS3XT34AKZN94G" localSheetId="6" hidden="1">#REF!</definedName>
    <definedName name="BEx9FRBEEYPS5HLS3XT34AKZN94G" localSheetId="12" hidden="1">#REF!</definedName>
    <definedName name="BEx9FRBEEYPS5HLS3XT34AKZN94G" localSheetId="7" hidden="1">#REF!</definedName>
    <definedName name="BEx9FRBEEYPS5HLS3XT34AKZN94G" localSheetId="11" hidden="1">#REF!</definedName>
    <definedName name="BEx9FRBEEYPS5HLS3XT34AKZN94G" localSheetId="9" hidden="1">#REF!</definedName>
    <definedName name="BEx9FRBEEYPS5HLS3XT34AKZN94G" localSheetId="0" hidden="1">'[2]Reco Sheet for Fcast'!$F$7:$G$7</definedName>
    <definedName name="BEx9FRBEEYPS5HLS3XT34AKZN94G" hidden="1">#REF!</definedName>
    <definedName name="BEx9GDY4D8ZPQJCYFIMYM0V0C51Y" localSheetId="4" hidden="1">'[2]Reco Sheet for Fcast'!$F$8:$G$8</definedName>
    <definedName name="BEx9GDY4D8ZPQJCYFIMYM0V0C51Y" localSheetId="1" hidden="1">'[2]Reco Sheet for Fcast'!$F$8:$G$8</definedName>
    <definedName name="BEx9GDY4D8ZPQJCYFIMYM0V0C51Y" localSheetId="8" hidden="1">#REF!</definedName>
    <definedName name="BEx9GDY4D8ZPQJCYFIMYM0V0C51Y" localSheetId="10" hidden="1">#REF!</definedName>
    <definedName name="BEx9GDY4D8ZPQJCYFIMYM0V0C51Y" localSheetId="6" hidden="1">#REF!</definedName>
    <definedName name="BEx9GDY4D8ZPQJCYFIMYM0V0C51Y" localSheetId="12" hidden="1">#REF!</definedName>
    <definedName name="BEx9GDY4D8ZPQJCYFIMYM0V0C51Y" localSheetId="7" hidden="1">#REF!</definedName>
    <definedName name="BEx9GDY4D8ZPQJCYFIMYM0V0C51Y" localSheetId="11" hidden="1">#REF!</definedName>
    <definedName name="BEx9GDY4D8ZPQJCYFIMYM0V0C51Y" localSheetId="9" hidden="1">#REF!</definedName>
    <definedName name="BEx9GDY4D8ZPQJCYFIMYM0V0C51Y" localSheetId="0" hidden="1">'[2]Reco Sheet for Fcast'!$F$8:$G$8</definedName>
    <definedName name="BEx9GDY4D8ZPQJCYFIMYM0V0C51Y" hidden="1">#REF!</definedName>
    <definedName name="BEx9GGY04V0ZWI6O9KZH4KSBB389" localSheetId="4" hidden="1">'[2]Reco Sheet for Fcast'!$I$11:$J$11</definedName>
    <definedName name="BEx9GGY04V0ZWI6O9KZH4KSBB389" localSheetId="1" hidden="1">'[2]Reco Sheet for Fcast'!$I$11:$J$11</definedName>
    <definedName name="BEx9GGY04V0ZWI6O9KZH4KSBB389" localSheetId="8" hidden="1">#REF!</definedName>
    <definedName name="BEx9GGY04V0ZWI6O9KZH4KSBB389" localSheetId="10" hidden="1">#REF!</definedName>
    <definedName name="BEx9GGY04V0ZWI6O9KZH4KSBB389" localSheetId="6" hidden="1">#REF!</definedName>
    <definedName name="BEx9GGY04V0ZWI6O9KZH4KSBB389" localSheetId="12" hidden="1">#REF!</definedName>
    <definedName name="BEx9GGY04V0ZWI6O9KZH4KSBB389" localSheetId="7" hidden="1">#REF!</definedName>
    <definedName name="BEx9GGY04V0ZWI6O9KZH4KSBB389" localSheetId="11" hidden="1">#REF!</definedName>
    <definedName name="BEx9GGY04V0ZWI6O9KZH4KSBB389" localSheetId="9" hidden="1">#REF!</definedName>
    <definedName name="BEx9GGY04V0ZWI6O9KZH4KSBB389" localSheetId="0" hidden="1">'[2]Reco Sheet for Fcast'!$I$11:$J$11</definedName>
    <definedName name="BEx9GGY04V0ZWI6O9KZH4KSBB389" hidden="1">#REF!</definedName>
    <definedName name="BEx9GNOPB6OZ2RH3FCDNJR38RJOS" localSheetId="4" hidden="1">'[2]Reco Sheet for Fcast'!$F$9:$G$9</definedName>
    <definedName name="BEx9GNOPB6OZ2RH3FCDNJR38RJOS" localSheetId="1" hidden="1">'[2]Reco Sheet for Fcast'!$F$9:$G$9</definedName>
    <definedName name="BEx9GNOPB6OZ2RH3FCDNJR38RJOS" localSheetId="8" hidden="1">#REF!</definedName>
    <definedName name="BEx9GNOPB6OZ2RH3FCDNJR38RJOS" localSheetId="10" hidden="1">#REF!</definedName>
    <definedName name="BEx9GNOPB6OZ2RH3FCDNJR38RJOS" localSheetId="6" hidden="1">#REF!</definedName>
    <definedName name="BEx9GNOPB6OZ2RH3FCDNJR38RJOS" localSheetId="12" hidden="1">#REF!</definedName>
    <definedName name="BEx9GNOPB6OZ2RH3FCDNJR38RJOS" localSheetId="7" hidden="1">#REF!</definedName>
    <definedName name="BEx9GNOPB6OZ2RH3FCDNJR38RJOS" localSheetId="11" hidden="1">#REF!</definedName>
    <definedName name="BEx9GNOPB6OZ2RH3FCDNJR38RJOS" localSheetId="9" hidden="1">#REF!</definedName>
    <definedName name="BEx9GNOPB6OZ2RH3FCDNJR38RJOS" localSheetId="0" hidden="1">'[2]Reco Sheet for Fcast'!$F$9:$G$9</definedName>
    <definedName name="BEx9GNOPB6OZ2RH3FCDNJR38RJOS" hidden="1">#REF!</definedName>
    <definedName name="BEx9GOA9AZX8DJGLEVWAJIIXRVFO" hidden="1">'[2]Reco Sheet for Fcast'!$F$9:$G$9</definedName>
    <definedName name="BEx9GTJ6YTNR09A1J3DJOTVV6SGI" hidden="1">'[2]Reco Sheet for Fcast'!$G$2:$H$2</definedName>
    <definedName name="BEx9GUQALUWCD30UKUQGSWW8KBQ7" localSheetId="4" hidden="1">'[2]Reco Sheet for Fcast'!$I$6:$J$6</definedName>
    <definedName name="BEx9GUQALUWCD30UKUQGSWW8KBQ7" localSheetId="1" hidden="1">'[2]Reco Sheet for Fcast'!$I$6:$J$6</definedName>
    <definedName name="BEx9GUQALUWCD30UKUQGSWW8KBQ7" localSheetId="8" hidden="1">#REF!</definedName>
    <definedName name="BEx9GUQALUWCD30UKUQGSWW8KBQ7" localSheetId="10" hidden="1">#REF!</definedName>
    <definedName name="BEx9GUQALUWCD30UKUQGSWW8KBQ7" localSheetId="6" hidden="1">#REF!</definedName>
    <definedName name="BEx9GUQALUWCD30UKUQGSWW8KBQ7" localSheetId="12" hidden="1">#REF!</definedName>
    <definedName name="BEx9GUQALUWCD30UKUQGSWW8KBQ7" localSheetId="7" hidden="1">#REF!</definedName>
    <definedName name="BEx9GUQALUWCD30UKUQGSWW8KBQ7" localSheetId="11" hidden="1">#REF!</definedName>
    <definedName name="BEx9GUQALUWCD30UKUQGSWW8KBQ7" localSheetId="9" hidden="1">#REF!</definedName>
    <definedName name="BEx9GUQALUWCD30UKUQGSWW8KBQ7" localSheetId="0" hidden="1">'[2]Reco Sheet for Fcast'!$I$6:$J$6</definedName>
    <definedName name="BEx9GUQALUWCD30UKUQGSWW8KBQ7" hidden="1">#REF!</definedName>
    <definedName name="BEx9GY6BVFQGCLMOWVT6PIC9WP5X" localSheetId="4" hidden="1">'[2]Reco Sheet for Fcast'!$F$15</definedName>
    <definedName name="BEx9GY6BVFQGCLMOWVT6PIC9WP5X" localSheetId="1" hidden="1">'[2]Reco Sheet for Fcast'!$F$15</definedName>
    <definedName name="BEx9GY6BVFQGCLMOWVT6PIC9WP5X" localSheetId="8" hidden="1">#REF!</definedName>
    <definedName name="BEx9GY6BVFQGCLMOWVT6PIC9WP5X" localSheetId="10" hidden="1">#REF!</definedName>
    <definedName name="BEx9GY6BVFQGCLMOWVT6PIC9WP5X" localSheetId="6" hidden="1">#REF!</definedName>
    <definedName name="BEx9GY6BVFQGCLMOWVT6PIC9WP5X" localSheetId="12" hidden="1">#REF!</definedName>
    <definedName name="BEx9GY6BVFQGCLMOWVT6PIC9WP5X" localSheetId="7" hidden="1">#REF!</definedName>
    <definedName name="BEx9GY6BVFQGCLMOWVT6PIC9WP5X" localSheetId="11" hidden="1">#REF!</definedName>
    <definedName name="BEx9GY6BVFQGCLMOWVT6PIC9WP5X" localSheetId="9" hidden="1">#REF!</definedName>
    <definedName name="BEx9GY6BVFQGCLMOWVT6PIC9WP5X" localSheetId="0" hidden="1">'[2]Reco Sheet for Fcast'!$F$15</definedName>
    <definedName name="BEx9GY6BVFQGCLMOWVT6PIC9WP5X" hidden="1">#REF!</definedName>
    <definedName name="BEx9GZ2P3FDHKXEBXX2VS0BG2NP2" localSheetId="4" hidden="1">'[2]Reco Sheet for Fcast'!$F$6:$G$6</definedName>
    <definedName name="BEx9GZ2P3FDHKXEBXX2VS0BG2NP2" localSheetId="1" hidden="1">'[2]Reco Sheet for Fcast'!$F$6:$G$6</definedName>
    <definedName name="BEx9GZ2P3FDHKXEBXX2VS0BG2NP2" localSheetId="8" hidden="1">#REF!</definedName>
    <definedName name="BEx9GZ2P3FDHKXEBXX2VS0BG2NP2" localSheetId="10" hidden="1">#REF!</definedName>
    <definedName name="BEx9GZ2P3FDHKXEBXX2VS0BG2NP2" localSheetId="6" hidden="1">#REF!</definedName>
    <definedName name="BEx9GZ2P3FDHKXEBXX2VS0BG2NP2" localSheetId="12" hidden="1">#REF!</definedName>
    <definedName name="BEx9GZ2P3FDHKXEBXX2VS0BG2NP2" localSheetId="7" hidden="1">#REF!</definedName>
    <definedName name="BEx9GZ2P3FDHKXEBXX2VS0BG2NP2" localSheetId="11" hidden="1">#REF!</definedName>
    <definedName name="BEx9GZ2P3FDHKXEBXX2VS0BG2NP2" localSheetId="9" hidden="1">#REF!</definedName>
    <definedName name="BEx9GZ2P3FDHKXEBXX2VS0BG2NP2" localSheetId="0" hidden="1">'[2]Reco Sheet for Fcast'!$F$6:$G$6</definedName>
    <definedName name="BEx9GZ2P3FDHKXEBXX2VS0BG2NP2" hidden="1">#REF!</definedName>
    <definedName name="BEx9H04IB14E1437FF2OIRRWBSD7" localSheetId="4" hidden="1">'[2]Reco Sheet for Fcast'!$F$15</definedName>
    <definedName name="BEx9H04IB14E1437FF2OIRRWBSD7" localSheetId="1" hidden="1">'[2]Reco Sheet for Fcast'!$F$15</definedName>
    <definedName name="BEx9H04IB14E1437FF2OIRRWBSD7" localSheetId="8" hidden="1">#REF!</definedName>
    <definedName name="BEx9H04IB14E1437FF2OIRRWBSD7" localSheetId="10" hidden="1">#REF!</definedName>
    <definedName name="BEx9H04IB14E1437FF2OIRRWBSD7" localSheetId="6" hidden="1">#REF!</definedName>
    <definedName name="BEx9H04IB14E1437FF2OIRRWBSD7" localSheetId="12" hidden="1">#REF!</definedName>
    <definedName name="BEx9H04IB14E1437FF2OIRRWBSD7" localSheetId="7" hidden="1">#REF!</definedName>
    <definedName name="BEx9H04IB14E1437FF2OIRRWBSD7" localSheetId="11" hidden="1">#REF!</definedName>
    <definedName name="BEx9H04IB14E1437FF2OIRRWBSD7" localSheetId="9" hidden="1">#REF!</definedName>
    <definedName name="BEx9H04IB14E1437FF2OIRRWBSD7" localSheetId="0" hidden="1">'[2]Reco Sheet for Fcast'!$F$15</definedName>
    <definedName name="BEx9H04IB14E1437FF2OIRRWBSD7" hidden="1">#REF!</definedName>
    <definedName name="BEx9H5O1KDZJCW91Q29VRPY5YS6P" localSheetId="4" hidden="1">'[2]Reco Sheet for Fcast'!$I$9:$J$9</definedName>
    <definedName name="BEx9H5O1KDZJCW91Q29VRPY5YS6P" localSheetId="1" hidden="1">'[2]Reco Sheet for Fcast'!$I$9:$J$9</definedName>
    <definedName name="BEx9H5O1KDZJCW91Q29VRPY5YS6P" localSheetId="8" hidden="1">#REF!</definedName>
    <definedName name="BEx9H5O1KDZJCW91Q29VRPY5YS6P" localSheetId="10" hidden="1">#REF!</definedName>
    <definedName name="BEx9H5O1KDZJCW91Q29VRPY5YS6P" localSheetId="6" hidden="1">#REF!</definedName>
    <definedName name="BEx9H5O1KDZJCW91Q29VRPY5YS6P" localSheetId="12" hidden="1">#REF!</definedName>
    <definedName name="BEx9H5O1KDZJCW91Q29VRPY5YS6P" localSheetId="7" hidden="1">#REF!</definedName>
    <definedName name="BEx9H5O1KDZJCW91Q29VRPY5YS6P" localSheetId="11" hidden="1">#REF!</definedName>
    <definedName name="BEx9H5O1KDZJCW91Q29VRPY5YS6P" localSheetId="9" hidden="1">#REF!</definedName>
    <definedName name="BEx9H5O1KDZJCW91Q29VRPY5YS6P" localSheetId="0" hidden="1">'[2]Reco Sheet for Fcast'!$I$9:$J$9</definedName>
    <definedName name="BEx9H5O1KDZJCW91Q29VRPY5YS6P" hidden="1">#REF!</definedName>
    <definedName name="BEx9H8YR0E906F1JXZMBX3LNT004" localSheetId="4" hidden="1">'[2]Reco Sheet for Fcast'!$F$9:$G$9</definedName>
    <definedName name="BEx9H8YR0E906F1JXZMBX3LNT004" localSheetId="1" hidden="1">'[2]Reco Sheet for Fcast'!$F$9:$G$9</definedName>
    <definedName name="BEx9H8YR0E906F1JXZMBX3LNT004" localSheetId="8" hidden="1">#REF!</definedName>
    <definedName name="BEx9H8YR0E906F1JXZMBX3LNT004" localSheetId="10" hidden="1">#REF!</definedName>
    <definedName name="BEx9H8YR0E906F1JXZMBX3LNT004" localSheetId="6" hidden="1">#REF!</definedName>
    <definedName name="BEx9H8YR0E906F1JXZMBX3LNT004" localSheetId="12" hidden="1">#REF!</definedName>
    <definedName name="BEx9H8YR0E906F1JXZMBX3LNT004" localSheetId="7" hidden="1">#REF!</definedName>
    <definedName name="BEx9H8YR0E906F1JXZMBX3LNT004" localSheetId="11" hidden="1">#REF!</definedName>
    <definedName name="BEx9H8YR0E906F1JXZMBX3LNT004" localSheetId="9" hidden="1">#REF!</definedName>
    <definedName name="BEx9H8YR0E906F1JXZMBX3LNT004" localSheetId="0" hidden="1">'[2]Reco Sheet for Fcast'!$F$9:$G$9</definedName>
    <definedName name="BEx9H8YR0E906F1JXZMBX3LNT004" hidden="1">#REF!</definedName>
    <definedName name="BEx9HV57CT0XR7KTSE1SJU1W7VRS" hidden="1">#REF!</definedName>
    <definedName name="BEx9HZ1G1J0CB5PC45ZW4S9Q4EFY" hidden="1">#REF!</definedName>
    <definedName name="BEx9I8XIG7E5NB48QQHXP23FIN60" localSheetId="4" hidden="1">'[2]Reco Sheet for Fcast'!$I$10:$J$10</definedName>
    <definedName name="BEx9I8XIG7E5NB48QQHXP23FIN60" localSheetId="1" hidden="1">'[2]Reco Sheet for Fcast'!$I$10:$J$10</definedName>
    <definedName name="BEx9I8XIG7E5NB48QQHXP23FIN60" localSheetId="8" hidden="1">#REF!</definedName>
    <definedName name="BEx9I8XIG7E5NB48QQHXP23FIN60" localSheetId="10" hidden="1">#REF!</definedName>
    <definedName name="BEx9I8XIG7E5NB48QQHXP23FIN60" localSheetId="6" hidden="1">#REF!</definedName>
    <definedName name="BEx9I8XIG7E5NB48QQHXP23FIN60" localSheetId="12" hidden="1">#REF!</definedName>
    <definedName name="BEx9I8XIG7E5NB48QQHXP23FIN60" localSheetId="7" hidden="1">#REF!</definedName>
    <definedName name="BEx9I8XIG7E5NB48QQHXP23FIN60" localSheetId="11" hidden="1">#REF!</definedName>
    <definedName name="BEx9I8XIG7E5NB48QQHXP23FIN60" localSheetId="9" hidden="1">#REF!</definedName>
    <definedName name="BEx9I8XIG7E5NB48QQHXP23FIN60" localSheetId="0" hidden="1">'[2]Reco Sheet for Fcast'!$I$10:$J$10</definedName>
    <definedName name="BEx9I8XIG7E5NB48QQHXP23FIN60" hidden="1">#REF!</definedName>
    <definedName name="BEx9IMKCBEBXIA88V7M64JLL4FI4" hidden="1">#REF!</definedName>
    <definedName name="BEx9IQRF01ATLVK0YE60ARKQJ68L" localSheetId="4" hidden="1">'[2]Reco Sheet for Fcast'!$I$8:$J$8</definedName>
    <definedName name="BEx9IQRF01ATLVK0YE60ARKQJ68L" localSheetId="1" hidden="1">'[2]Reco Sheet for Fcast'!$I$8:$J$8</definedName>
    <definedName name="BEx9IQRF01ATLVK0YE60ARKQJ68L" localSheetId="8" hidden="1">#REF!</definedName>
    <definedName name="BEx9IQRF01ATLVK0YE60ARKQJ68L" localSheetId="10" hidden="1">#REF!</definedName>
    <definedName name="BEx9IQRF01ATLVK0YE60ARKQJ68L" localSheetId="6" hidden="1">#REF!</definedName>
    <definedName name="BEx9IQRF01ATLVK0YE60ARKQJ68L" localSheetId="12" hidden="1">#REF!</definedName>
    <definedName name="BEx9IQRF01ATLVK0YE60ARKQJ68L" localSheetId="7" hidden="1">#REF!</definedName>
    <definedName name="BEx9IQRF01ATLVK0YE60ARKQJ68L" localSheetId="11" hidden="1">#REF!</definedName>
    <definedName name="BEx9IQRF01ATLVK0YE60ARKQJ68L" localSheetId="9" hidden="1">#REF!</definedName>
    <definedName name="BEx9IQRF01ATLVK0YE60ARKQJ68L" localSheetId="0" hidden="1">'[2]Reco Sheet for Fcast'!$I$8:$J$8</definedName>
    <definedName name="BEx9IQRF01ATLVK0YE60ARKQJ68L" hidden="1">#REF!</definedName>
    <definedName name="BEx9IT5QNZWKM6YQ5WER0DC2PMMU" localSheetId="4" hidden="1">'[2]Reco Sheet for Fcast'!$I$9:$J$9</definedName>
    <definedName name="BEx9IT5QNZWKM6YQ5WER0DC2PMMU" localSheetId="1" hidden="1">'[2]Reco Sheet for Fcast'!$I$9:$J$9</definedName>
    <definedName name="BEx9IT5QNZWKM6YQ5WER0DC2PMMU" localSheetId="8" hidden="1">#REF!</definedName>
    <definedName name="BEx9IT5QNZWKM6YQ5WER0DC2PMMU" localSheetId="10" hidden="1">#REF!</definedName>
    <definedName name="BEx9IT5QNZWKM6YQ5WER0DC2PMMU" localSheetId="6" hidden="1">#REF!</definedName>
    <definedName name="BEx9IT5QNZWKM6YQ5WER0DC2PMMU" localSheetId="12" hidden="1">#REF!</definedName>
    <definedName name="BEx9IT5QNZWKM6YQ5WER0DC2PMMU" localSheetId="7" hidden="1">#REF!</definedName>
    <definedName name="BEx9IT5QNZWKM6YQ5WER0DC2PMMU" localSheetId="11" hidden="1">#REF!</definedName>
    <definedName name="BEx9IT5QNZWKM6YQ5WER0DC2PMMU" localSheetId="9" hidden="1">#REF!</definedName>
    <definedName name="BEx9IT5QNZWKM6YQ5WER0DC2PMMU" localSheetId="0" hidden="1">'[2]Reco Sheet for Fcast'!$I$9:$J$9</definedName>
    <definedName name="BEx9IT5QNZWKM6YQ5WER0DC2PMMU" hidden="1">#REF!</definedName>
    <definedName name="BEx9IUNP46GLAWX4BYA9AY38PVL0" hidden="1">#REF!</definedName>
    <definedName name="BEx9IW5MFLXTVCJHVUZTUH93AXOS" localSheetId="4" hidden="1">'[3]AMI P &amp; L'!#REF!</definedName>
    <definedName name="BEx9IW5MFLXTVCJHVUZTUH93AXOS" localSheetId="1" hidden="1">'[3]AMI P &amp; L'!#REF!</definedName>
    <definedName name="BEx9IW5MFLXTVCJHVUZTUH93AXOS" localSheetId="8" hidden="1">#REF!</definedName>
    <definedName name="BEx9IW5MFLXTVCJHVUZTUH93AXOS" localSheetId="10" hidden="1">#REF!</definedName>
    <definedName name="BEx9IW5MFLXTVCJHVUZTUH93AXOS" localSheetId="6" hidden="1">#REF!</definedName>
    <definedName name="BEx9IW5MFLXTVCJHVUZTUH93AXOS" localSheetId="12" hidden="1">#REF!</definedName>
    <definedName name="BEx9IW5MFLXTVCJHVUZTUH93AXOS" localSheetId="7" hidden="1">#REF!</definedName>
    <definedName name="BEx9IW5MFLXTVCJHVUZTUH93AXOS" localSheetId="11" hidden="1">#REF!</definedName>
    <definedName name="BEx9IW5MFLXTVCJHVUZTUH93AXOS" localSheetId="9" hidden="1">#REF!</definedName>
    <definedName name="BEx9IW5MFLXTVCJHVUZTUH93AXOS" localSheetId="0" hidden="1">'[3]AMI P &amp; L'!#REF!</definedName>
    <definedName name="BEx9IW5MFLXTVCJHVUZTUH93AXOS" hidden="1">#REF!</definedName>
    <definedName name="BEx9IXCSPSZC80YZUPRCYTG326KV" localSheetId="4" hidden="1">'[2]Reco Sheet for Fcast'!$I$10:$J$10</definedName>
    <definedName name="BEx9IXCSPSZC80YZUPRCYTG326KV" localSheetId="1" hidden="1">'[2]Reco Sheet for Fcast'!$I$10:$J$10</definedName>
    <definedName name="BEx9IXCSPSZC80YZUPRCYTG326KV" localSheetId="8" hidden="1">#REF!</definedName>
    <definedName name="BEx9IXCSPSZC80YZUPRCYTG326KV" localSheetId="10" hidden="1">#REF!</definedName>
    <definedName name="BEx9IXCSPSZC80YZUPRCYTG326KV" localSheetId="6" hidden="1">#REF!</definedName>
    <definedName name="BEx9IXCSPSZC80YZUPRCYTG326KV" localSheetId="12" hidden="1">#REF!</definedName>
    <definedName name="BEx9IXCSPSZC80YZUPRCYTG326KV" localSheetId="7" hidden="1">#REF!</definedName>
    <definedName name="BEx9IXCSPSZC80YZUPRCYTG326KV" localSheetId="11" hidden="1">#REF!</definedName>
    <definedName name="BEx9IXCSPSZC80YZUPRCYTG326KV" localSheetId="9" hidden="1">#REF!</definedName>
    <definedName name="BEx9IXCSPSZC80YZUPRCYTG326KV" localSheetId="0" hidden="1">'[2]Reco Sheet for Fcast'!$I$10:$J$10</definedName>
    <definedName name="BEx9IXCSPSZC80YZUPRCYTG326KV" hidden="1">#REF!</definedName>
    <definedName name="BEx9IZR39NHDGOM97H4E6F81RTQW" localSheetId="4" hidden="1">'[2]Reco Sheet for Fcast'!$F$6:$G$6</definedName>
    <definedName name="BEx9IZR39NHDGOM97H4E6F81RTQW" localSheetId="1" hidden="1">'[2]Reco Sheet for Fcast'!$F$6:$G$6</definedName>
    <definedName name="BEx9IZR39NHDGOM97H4E6F81RTQW" localSheetId="8" hidden="1">#REF!</definedName>
    <definedName name="BEx9IZR39NHDGOM97H4E6F81RTQW" localSheetId="10" hidden="1">#REF!</definedName>
    <definedName name="BEx9IZR39NHDGOM97H4E6F81RTQW" localSheetId="6" hidden="1">#REF!</definedName>
    <definedName name="BEx9IZR39NHDGOM97H4E6F81RTQW" localSheetId="12" hidden="1">#REF!</definedName>
    <definedName name="BEx9IZR39NHDGOM97H4E6F81RTQW" localSheetId="7" hidden="1">#REF!</definedName>
    <definedName name="BEx9IZR39NHDGOM97H4E6F81RTQW" localSheetId="11" hidden="1">#REF!</definedName>
    <definedName name="BEx9IZR39NHDGOM97H4E6F81RTQW" localSheetId="9" hidden="1">#REF!</definedName>
    <definedName name="BEx9IZR39NHDGOM97H4E6F81RTQW" localSheetId="0" hidden="1">'[2]Reco Sheet for Fcast'!$F$6:$G$6</definedName>
    <definedName name="BEx9IZR39NHDGOM97H4E6F81RTQW" hidden="1">#REF!</definedName>
    <definedName name="BEx9J6CH5E7YZPER7HXEIOIKGPCA" localSheetId="4" hidden="1">'[3]AMI P &amp; L'!#REF!</definedName>
    <definedName name="BEx9J6CH5E7YZPER7HXEIOIKGPCA" localSheetId="1" hidden="1">'[3]AMI P &amp; L'!#REF!</definedName>
    <definedName name="BEx9J6CH5E7YZPER7HXEIOIKGPCA" localSheetId="8" hidden="1">#REF!</definedName>
    <definedName name="BEx9J6CH5E7YZPER7HXEIOIKGPCA" localSheetId="10" hidden="1">#REF!</definedName>
    <definedName name="BEx9J6CH5E7YZPER7HXEIOIKGPCA" localSheetId="6" hidden="1">#REF!</definedName>
    <definedName name="BEx9J6CH5E7YZPER7HXEIOIKGPCA" localSheetId="12" hidden="1">#REF!</definedName>
    <definedName name="BEx9J6CH5E7YZPER7HXEIOIKGPCA" localSheetId="7" hidden="1">#REF!</definedName>
    <definedName name="BEx9J6CH5E7YZPER7HXEIOIKGPCA" localSheetId="11" hidden="1">#REF!</definedName>
    <definedName name="BEx9J6CH5E7YZPER7HXEIOIKGPCA" localSheetId="9" hidden="1">#REF!</definedName>
    <definedName name="BEx9J6CH5E7YZPER7HXEIOIKGPCA" localSheetId="0" hidden="1">'[3]AMI P &amp; L'!#REF!</definedName>
    <definedName name="BEx9J6CH5E7YZPER7HXEIOIKGPCA" hidden="1">#REF!</definedName>
    <definedName name="BEx9J7JMQEVLC9IQ0C5BDMVJ0SNE" hidden="1">#REF!</definedName>
    <definedName name="BEx9JJTZKVUJAVPTRE0RAVTEH41G" localSheetId="4" hidden="1">'[2]Reco Sheet for Fcast'!$I$11:$J$11</definedName>
    <definedName name="BEx9JJTZKVUJAVPTRE0RAVTEH41G" localSheetId="1" hidden="1">'[2]Reco Sheet for Fcast'!$I$11:$J$11</definedName>
    <definedName name="BEx9JJTZKVUJAVPTRE0RAVTEH41G" localSheetId="8" hidden="1">#REF!</definedName>
    <definedName name="BEx9JJTZKVUJAVPTRE0RAVTEH41G" localSheetId="10" hidden="1">#REF!</definedName>
    <definedName name="BEx9JJTZKVUJAVPTRE0RAVTEH41G" localSheetId="6" hidden="1">#REF!</definedName>
    <definedName name="BEx9JJTZKVUJAVPTRE0RAVTEH41G" localSheetId="12" hidden="1">#REF!</definedName>
    <definedName name="BEx9JJTZKVUJAVPTRE0RAVTEH41G" localSheetId="7" hidden="1">#REF!</definedName>
    <definedName name="BEx9JJTZKVUJAVPTRE0RAVTEH41G" localSheetId="11" hidden="1">#REF!</definedName>
    <definedName name="BEx9JJTZKVUJAVPTRE0RAVTEH41G" localSheetId="9" hidden="1">#REF!</definedName>
    <definedName name="BEx9JJTZKVUJAVPTRE0RAVTEH41G" localSheetId="0" hidden="1">'[2]Reco Sheet for Fcast'!$I$11:$J$11</definedName>
    <definedName name="BEx9JJTZKVUJAVPTRE0RAVTEH41G" hidden="1">#REF!</definedName>
    <definedName name="BEx9JLBYK239B3F841C7YG1GT7ST" localSheetId="4" hidden="1">'[3]AMI P &amp; L'!#REF!</definedName>
    <definedName name="BEx9JLBYK239B3F841C7YG1GT7ST" localSheetId="1" hidden="1">'[3]AMI P &amp; L'!#REF!</definedName>
    <definedName name="BEx9JLBYK239B3F841C7YG1GT7ST" localSheetId="8" hidden="1">#REF!</definedName>
    <definedName name="BEx9JLBYK239B3F841C7YG1GT7ST" localSheetId="10" hidden="1">#REF!</definedName>
    <definedName name="BEx9JLBYK239B3F841C7YG1GT7ST" localSheetId="6" hidden="1">#REF!</definedName>
    <definedName name="BEx9JLBYK239B3F841C7YG1GT7ST" localSheetId="12" hidden="1">#REF!</definedName>
    <definedName name="BEx9JLBYK239B3F841C7YG1GT7ST" localSheetId="7" hidden="1">#REF!</definedName>
    <definedName name="BEx9JLBYK239B3F841C7YG1GT7ST" localSheetId="11" hidden="1">#REF!</definedName>
    <definedName name="BEx9JLBYK239B3F841C7YG1GT7ST" localSheetId="9" hidden="1">#REF!</definedName>
    <definedName name="BEx9JLBYK239B3F841C7YG1GT7ST" localSheetId="0" hidden="1">'[3]AMI P &amp; L'!#REF!</definedName>
    <definedName name="BEx9JLBYK239B3F841C7YG1GT7ST" hidden="1">#REF!</definedName>
    <definedName name="BEx9KLW9GH3AS7L6X2QVYRX4MP47" hidden="1">#REF!</definedName>
    <definedName name="BExAW4IIW5D0MDY6TJ3G4FOLPYIR" localSheetId="4" hidden="1">'[2]Reco Sheet for Fcast'!$H$2:$I$2</definedName>
    <definedName name="BExAW4IIW5D0MDY6TJ3G4FOLPYIR" localSheetId="1" hidden="1">'[2]Reco Sheet for Fcast'!$H$2:$I$2</definedName>
    <definedName name="BExAW4IIW5D0MDY6TJ3G4FOLPYIR" localSheetId="8" hidden="1">#REF!</definedName>
    <definedName name="BExAW4IIW5D0MDY6TJ3G4FOLPYIR" localSheetId="10" hidden="1">#REF!</definedName>
    <definedName name="BExAW4IIW5D0MDY6TJ3G4FOLPYIR" localSheetId="6" hidden="1">#REF!</definedName>
    <definedName name="BExAW4IIW5D0MDY6TJ3G4FOLPYIR" localSheetId="12" hidden="1">#REF!</definedName>
    <definedName name="BExAW4IIW5D0MDY6TJ3G4FOLPYIR" localSheetId="7" hidden="1">#REF!</definedName>
    <definedName name="BExAW4IIW5D0MDY6TJ3G4FOLPYIR" localSheetId="11" hidden="1">#REF!</definedName>
    <definedName name="BExAW4IIW5D0MDY6TJ3G4FOLPYIR" localSheetId="9" hidden="1">#REF!</definedName>
    <definedName name="BExAW4IIW5D0MDY6TJ3G4FOLPYIR" localSheetId="0" hidden="1">'[2]Reco Sheet for Fcast'!$H$2:$I$2</definedName>
    <definedName name="BExAW4IIW5D0MDY6TJ3G4FOLPYIR" hidden="1">#REF!</definedName>
    <definedName name="BExAWEPCKLF5GHCVH6O4GKOE0SW1" hidden="1">'[2]Reco Sheet for Fcast'!$F$10:$G$10</definedName>
    <definedName name="BExAWMN8563X9T1UZOH7OWA0DH6W" hidden="1">#REF!</definedName>
    <definedName name="BExAX28937OH2SJJ980WOFXSWR07" hidden="1">'[2]Reco Sheet for Fcast'!$F$7:$G$7</definedName>
    <definedName name="BExAX410NB4F2XOB84OR2197H8M5" localSheetId="4" hidden="1">'[3]AMI P &amp; L'!#REF!</definedName>
    <definedName name="BExAX410NB4F2XOB84OR2197H8M5" localSheetId="1" hidden="1">'[3]AMI P &amp; L'!#REF!</definedName>
    <definedName name="BExAX410NB4F2XOB84OR2197H8M5" localSheetId="8" hidden="1">#REF!</definedName>
    <definedName name="BExAX410NB4F2XOB84OR2197H8M5" localSheetId="10" hidden="1">#REF!</definedName>
    <definedName name="BExAX410NB4F2XOB84OR2197H8M5" localSheetId="6" hidden="1">#REF!</definedName>
    <definedName name="BExAX410NB4F2XOB84OR2197H8M5" localSheetId="12" hidden="1">#REF!</definedName>
    <definedName name="BExAX410NB4F2XOB84OR2197H8M5" localSheetId="7" hidden="1">#REF!</definedName>
    <definedName name="BExAX410NB4F2XOB84OR2197H8M5" localSheetId="11" hidden="1">#REF!</definedName>
    <definedName name="BExAX410NB4F2XOB84OR2197H8M5" localSheetId="9" hidden="1">#REF!</definedName>
    <definedName name="BExAX410NB4F2XOB84OR2197H8M5" localSheetId="0" hidden="1">'[3]AMI P &amp; L'!#REF!</definedName>
    <definedName name="BExAX410NB4F2XOB84OR2197H8M5" hidden="1">#REF!</definedName>
    <definedName name="BExAX6FBAZV45KQY4H0U21PCNPDA" hidden="1">#REF!</definedName>
    <definedName name="BExAX8TNG8LQ5Q4904SAYQIPGBSV" localSheetId="4" hidden="1">'[2]Reco Sheet for Fcast'!$I$7:$J$7</definedName>
    <definedName name="BExAX8TNG8LQ5Q4904SAYQIPGBSV" localSheetId="1" hidden="1">'[2]Reco Sheet for Fcast'!$I$7:$J$7</definedName>
    <definedName name="BExAX8TNG8LQ5Q4904SAYQIPGBSV" localSheetId="8" hidden="1">#REF!</definedName>
    <definedName name="BExAX8TNG8LQ5Q4904SAYQIPGBSV" localSheetId="10" hidden="1">#REF!</definedName>
    <definedName name="BExAX8TNG8LQ5Q4904SAYQIPGBSV" localSheetId="6" hidden="1">#REF!</definedName>
    <definedName name="BExAX8TNG8LQ5Q4904SAYQIPGBSV" localSheetId="12" hidden="1">#REF!</definedName>
    <definedName name="BExAX8TNG8LQ5Q4904SAYQIPGBSV" localSheetId="7" hidden="1">#REF!</definedName>
    <definedName name="BExAX8TNG8LQ5Q4904SAYQIPGBSV" localSheetId="11" hidden="1">#REF!</definedName>
    <definedName name="BExAX8TNG8LQ5Q4904SAYQIPGBSV" localSheetId="9" hidden="1">#REF!</definedName>
    <definedName name="BExAX8TNG8LQ5Q4904SAYQIPGBSV" localSheetId="0" hidden="1">'[2]Reco Sheet for Fcast'!$I$7:$J$7</definedName>
    <definedName name="BExAX8TNG8LQ5Q4904SAYQIPGBSV" hidden="1">#REF!</definedName>
    <definedName name="BExAXH2FJ8S1SX2XRI17ZABSFERB" hidden="1">#REF!</definedName>
    <definedName name="BExAY0EAT2LXR5MFGM0DLIB45PLO" localSheetId="4" hidden="1">'[2]Reco Sheet for Fcast'!$F$6:$G$6</definedName>
    <definedName name="BExAY0EAT2LXR5MFGM0DLIB45PLO" localSheetId="1" hidden="1">'[2]Reco Sheet for Fcast'!$F$6:$G$6</definedName>
    <definedName name="BExAY0EAT2LXR5MFGM0DLIB45PLO" localSheetId="8" hidden="1">#REF!</definedName>
    <definedName name="BExAY0EAT2LXR5MFGM0DLIB45PLO" localSheetId="10" hidden="1">#REF!</definedName>
    <definedName name="BExAY0EAT2LXR5MFGM0DLIB45PLO" localSheetId="6" hidden="1">#REF!</definedName>
    <definedName name="BExAY0EAT2LXR5MFGM0DLIB45PLO" localSheetId="12" hidden="1">#REF!</definedName>
    <definedName name="BExAY0EAT2LXR5MFGM0DLIB45PLO" localSheetId="7" hidden="1">#REF!</definedName>
    <definedName name="BExAY0EAT2LXR5MFGM0DLIB45PLO" localSheetId="11" hidden="1">#REF!</definedName>
    <definedName name="BExAY0EAT2LXR5MFGM0DLIB45PLO" localSheetId="9" hidden="1">#REF!</definedName>
    <definedName name="BExAY0EAT2LXR5MFGM0DLIB45PLO" localSheetId="0" hidden="1">'[2]Reco Sheet for Fcast'!$F$6:$G$6</definedName>
    <definedName name="BExAY0EAT2LXR5MFGM0DLIB45PLO" hidden="1">#REF!</definedName>
    <definedName name="BExAYE6LNIEBR9DSNI5JGNITGKIT" localSheetId="4" hidden="1">'[2]Reco Sheet for Fcast'!$I$7:$J$7</definedName>
    <definedName name="BExAYE6LNIEBR9DSNI5JGNITGKIT" localSheetId="1" hidden="1">'[2]Reco Sheet for Fcast'!$I$7:$J$7</definedName>
    <definedName name="BExAYE6LNIEBR9DSNI5JGNITGKIT" localSheetId="8" hidden="1">#REF!</definedName>
    <definedName name="BExAYE6LNIEBR9DSNI5JGNITGKIT" localSheetId="10" hidden="1">#REF!</definedName>
    <definedName name="BExAYE6LNIEBR9DSNI5JGNITGKIT" localSheetId="6" hidden="1">#REF!</definedName>
    <definedName name="BExAYE6LNIEBR9DSNI5JGNITGKIT" localSheetId="12" hidden="1">#REF!</definedName>
    <definedName name="BExAYE6LNIEBR9DSNI5JGNITGKIT" localSheetId="7" hidden="1">#REF!</definedName>
    <definedName name="BExAYE6LNIEBR9DSNI5JGNITGKIT" localSheetId="11" hidden="1">#REF!</definedName>
    <definedName name="BExAYE6LNIEBR9DSNI5JGNITGKIT" localSheetId="9" hidden="1">#REF!</definedName>
    <definedName name="BExAYE6LNIEBR9DSNI5JGNITGKIT" localSheetId="0" hidden="1">'[2]Reco Sheet for Fcast'!$I$7:$J$7</definedName>
    <definedName name="BExAYE6LNIEBR9DSNI5JGNITGKIT" hidden="1">#REF!</definedName>
    <definedName name="BExAYHMLXGGO25P8HYB2S75DEB4F" localSheetId="4" hidden="1">'[2]Reco Sheet for Fcast'!$F$10:$G$10</definedName>
    <definedName name="BExAYHMLXGGO25P8HYB2S75DEB4F" localSheetId="1" hidden="1">'[2]Reco Sheet for Fcast'!$F$10:$G$10</definedName>
    <definedName name="BExAYHMLXGGO25P8HYB2S75DEB4F" localSheetId="8" hidden="1">#REF!</definedName>
    <definedName name="BExAYHMLXGGO25P8HYB2S75DEB4F" localSheetId="10" hidden="1">#REF!</definedName>
    <definedName name="BExAYHMLXGGO25P8HYB2S75DEB4F" localSheetId="6" hidden="1">#REF!</definedName>
    <definedName name="BExAYHMLXGGO25P8HYB2S75DEB4F" localSheetId="12" hidden="1">#REF!</definedName>
    <definedName name="BExAYHMLXGGO25P8HYB2S75DEB4F" localSheetId="7" hidden="1">#REF!</definedName>
    <definedName name="BExAYHMLXGGO25P8HYB2S75DEB4F" localSheetId="11" hidden="1">#REF!</definedName>
    <definedName name="BExAYHMLXGGO25P8HYB2S75DEB4F" localSheetId="9" hidden="1">#REF!</definedName>
    <definedName name="BExAYHMLXGGO25P8HYB2S75DEB4F" localSheetId="0" hidden="1">'[2]Reco Sheet for Fcast'!$F$10:$G$10</definedName>
    <definedName name="BExAYHMLXGGO25P8HYB2S75DEB4F" hidden="1">#REF!</definedName>
    <definedName name="BExAYHXJ3CVLPZX5R6UR0U1MNDXJ" hidden="1">'[2]Reco Sheet for Fcast'!$C$15:$D$23</definedName>
    <definedName name="BExAYKXAUWGDOPG952TEJ2UKZKWN" localSheetId="4" hidden="1">'[2]Reco Sheet for Fcast'!$F$8:$G$8</definedName>
    <definedName name="BExAYKXAUWGDOPG952TEJ2UKZKWN" localSheetId="1" hidden="1">'[2]Reco Sheet for Fcast'!$F$8:$G$8</definedName>
    <definedName name="BExAYKXAUWGDOPG952TEJ2UKZKWN" localSheetId="8" hidden="1">#REF!</definedName>
    <definedName name="BExAYKXAUWGDOPG952TEJ2UKZKWN" localSheetId="10" hidden="1">#REF!</definedName>
    <definedName name="BExAYKXAUWGDOPG952TEJ2UKZKWN" localSheetId="6" hidden="1">#REF!</definedName>
    <definedName name="BExAYKXAUWGDOPG952TEJ2UKZKWN" localSheetId="12" hidden="1">#REF!</definedName>
    <definedName name="BExAYKXAUWGDOPG952TEJ2UKZKWN" localSheetId="7" hidden="1">#REF!</definedName>
    <definedName name="BExAYKXAUWGDOPG952TEJ2UKZKWN" localSheetId="11" hidden="1">#REF!</definedName>
    <definedName name="BExAYKXAUWGDOPG952TEJ2UKZKWN" localSheetId="9" hidden="1">#REF!</definedName>
    <definedName name="BExAYKXAUWGDOPG952TEJ2UKZKWN" localSheetId="0" hidden="1">'[2]Reco Sheet for Fcast'!$F$8:$G$8</definedName>
    <definedName name="BExAYKXAUWGDOPG952TEJ2UKZKWN" hidden="1">#REF!</definedName>
    <definedName name="BExAYP9TDTI2MBP6EYE0H39CPMXN" localSheetId="4" hidden="1">'[2]Reco Sheet for Fcast'!$F$9:$G$9</definedName>
    <definedName name="BExAYP9TDTI2MBP6EYE0H39CPMXN" localSheetId="1" hidden="1">'[2]Reco Sheet for Fcast'!$F$9:$G$9</definedName>
    <definedName name="BExAYP9TDTI2MBP6EYE0H39CPMXN" localSheetId="8" hidden="1">#REF!</definedName>
    <definedName name="BExAYP9TDTI2MBP6EYE0H39CPMXN" localSheetId="10" hidden="1">#REF!</definedName>
    <definedName name="BExAYP9TDTI2MBP6EYE0H39CPMXN" localSheetId="6" hidden="1">#REF!</definedName>
    <definedName name="BExAYP9TDTI2MBP6EYE0H39CPMXN" localSheetId="12" hidden="1">#REF!</definedName>
    <definedName name="BExAYP9TDTI2MBP6EYE0H39CPMXN" localSheetId="7" hidden="1">#REF!</definedName>
    <definedName name="BExAYP9TDTI2MBP6EYE0H39CPMXN" localSheetId="11" hidden="1">#REF!</definedName>
    <definedName name="BExAYP9TDTI2MBP6EYE0H39CPMXN" localSheetId="9" hidden="1">#REF!</definedName>
    <definedName name="BExAYP9TDTI2MBP6EYE0H39CPMXN" localSheetId="0" hidden="1">'[2]Reco Sheet for Fcast'!$F$9:$G$9</definedName>
    <definedName name="BExAYP9TDTI2MBP6EYE0H39CPMXN" hidden="1">#REF!</definedName>
    <definedName name="BExAYPPWJPWDKU59O051WMGB7O0J" localSheetId="4" hidden="1">'[2]Reco Sheet for Fcast'!$F$11:$G$11</definedName>
    <definedName name="BExAYPPWJPWDKU59O051WMGB7O0J" localSheetId="1" hidden="1">'[2]Reco Sheet for Fcast'!$F$11:$G$11</definedName>
    <definedName name="BExAYPPWJPWDKU59O051WMGB7O0J" localSheetId="8" hidden="1">#REF!</definedName>
    <definedName name="BExAYPPWJPWDKU59O051WMGB7O0J" localSheetId="10" hidden="1">#REF!</definedName>
    <definedName name="BExAYPPWJPWDKU59O051WMGB7O0J" localSheetId="6" hidden="1">#REF!</definedName>
    <definedName name="BExAYPPWJPWDKU59O051WMGB7O0J" localSheetId="12" hidden="1">#REF!</definedName>
    <definedName name="BExAYPPWJPWDKU59O051WMGB7O0J" localSheetId="7" hidden="1">#REF!</definedName>
    <definedName name="BExAYPPWJPWDKU59O051WMGB7O0J" localSheetId="11" hidden="1">#REF!</definedName>
    <definedName name="BExAYPPWJPWDKU59O051WMGB7O0J" localSheetId="9" hidden="1">#REF!</definedName>
    <definedName name="BExAYPPWJPWDKU59O051WMGB7O0J" localSheetId="0" hidden="1">'[2]Reco Sheet for Fcast'!$F$11:$G$11</definedName>
    <definedName name="BExAYPPWJPWDKU59O051WMGB7O0J" hidden="1">#REF!</definedName>
    <definedName name="BExAYR2JZCJBUH6F1LZC2A7JIVRJ" localSheetId="4" hidden="1">'[2]Reco Sheet for Fcast'!$F$7:$G$7</definedName>
    <definedName name="BExAYR2JZCJBUH6F1LZC2A7JIVRJ" localSheetId="1" hidden="1">'[2]Reco Sheet for Fcast'!$F$7:$G$7</definedName>
    <definedName name="BExAYR2JZCJBUH6F1LZC2A7JIVRJ" localSheetId="8" hidden="1">#REF!</definedName>
    <definedName name="BExAYR2JZCJBUH6F1LZC2A7JIVRJ" localSheetId="10" hidden="1">#REF!</definedName>
    <definedName name="BExAYR2JZCJBUH6F1LZC2A7JIVRJ" localSheetId="6" hidden="1">#REF!</definedName>
    <definedName name="BExAYR2JZCJBUH6F1LZC2A7JIVRJ" localSheetId="12" hidden="1">#REF!</definedName>
    <definedName name="BExAYR2JZCJBUH6F1LZC2A7JIVRJ" localSheetId="7" hidden="1">#REF!</definedName>
    <definedName name="BExAYR2JZCJBUH6F1LZC2A7JIVRJ" localSheetId="11" hidden="1">#REF!</definedName>
    <definedName name="BExAYR2JZCJBUH6F1LZC2A7JIVRJ" localSheetId="9" hidden="1">#REF!</definedName>
    <definedName name="BExAYR2JZCJBUH6F1LZC2A7JIVRJ" localSheetId="0" hidden="1">'[2]Reco Sheet for Fcast'!$F$7:$G$7</definedName>
    <definedName name="BExAYR2JZCJBUH6F1LZC2A7JIVRJ" hidden="1">#REF!</definedName>
    <definedName name="BExAYTGVRD3DLKO75RFPMBKCIWB8" localSheetId="4" hidden="1">'[2]Reco Sheet for Fcast'!$F$8:$G$8</definedName>
    <definedName name="BExAYTGVRD3DLKO75RFPMBKCIWB8" localSheetId="1" hidden="1">'[2]Reco Sheet for Fcast'!$F$8:$G$8</definedName>
    <definedName name="BExAYTGVRD3DLKO75RFPMBKCIWB8" localSheetId="8" hidden="1">#REF!</definedName>
    <definedName name="BExAYTGVRD3DLKO75RFPMBKCIWB8" localSheetId="10" hidden="1">#REF!</definedName>
    <definedName name="BExAYTGVRD3DLKO75RFPMBKCIWB8" localSheetId="6" hidden="1">#REF!</definedName>
    <definedName name="BExAYTGVRD3DLKO75RFPMBKCIWB8" localSheetId="12" hidden="1">#REF!</definedName>
    <definedName name="BExAYTGVRD3DLKO75RFPMBKCIWB8" localSheetId="7" hidden="1">#REF!</definedName>
    <definedName name="BExAYTGVRD3DLKO75RFPMBKCIWB8" localSheetId="11" hidden="1">#REF!</definedName>
    <definedName name="BExAYTGVRD3DLKO75RFPMBKCIWB8" localSheetId="9" hidden="1">#REF!</definedName>
    <definedName name="BExAYTGVRD3DLKO75RFPMBKCIWB8" localSheetId="0" hidden="1">'[2]Reco Sheet for Fcast'!$F$8:$G$8</definedName>
    <definedName name="BExAYTGVRD3DLKO75RFPMBKCIWB8" hidden="1">#REF!</definedName>
    <definedName name="BExAYY9H9COOT46HJLPVDLTO12UL" localSheetId="4" hidden="1">'[2]Reco Sheet for Fcast'!$I$11:$J$11</definedName>
    <definedName name="BExAYY9H9COOT46HJLPVDLTO12UL" localSheetId="1" hidden="1">'[2]Reco Sheet for Fcast'!$I$11:$J$11</definedName>
    <definedName name="BExAYY9H9COOT46HJLPVDLTO12UL" localSheetId="8" hidden="1">#REF!</definedName>
    <definedName name="BExAYY9H9COOT46HJLPVDLTO12UL" localSheetId="10" hidden="1">#REF!</definedName>
    <definedName name="BExAYY9H9COOT46HJLPVDLTO12UL" localSheetId="6" hidden="1">#REF!</definedName>
    <definedName name="BExAYY9H9COOT46HJLPVDLTO12UL" localSheetId="12" hidden="1">#REF!</definedName>
    <definedName name="BExAYY9H9COOT46HJLPVDLTO12UL" localSheetId="7" hidden="1">#REF!</definedName>
    <definedName name="BExAYY9H9COOT46HJLPVDLTO12UL" localSheetId="11" hidden="1">#REF!</definedName>
    <definedName name="BExAYY9H9COOT46HJLPVDLTO12UL" localSheetId="9" hidden="1">#REF!</definedName>
    <definedName name="BExAYY9H9COOT46HJLPVDLTO12UL" localSheetId="0" hidden="1">'[2]Reco Sheet for Fcast'!$I$11:$J$11</definedName>
    <definedName name="BExAYY9H9COOT46HJLPVDLTO12UL" hidden="1">#REF!</definedName>
    <definedName name="BExAZ5WJK9535H42VH6Y0VSS3JA9" hidden="1">#REF!</definedName>
    <definedName name="BExAZCNEGB4JYHC8CZ51KTN890US" localSheetId="4" hidden="1">'[2]Reco Sheet for Fcast'!$F$9:$G$9</definedName>
    <definedName name="BExAZCNEGB4JYHC8CZ51KTN890US" localSheetId="1" hidden="1">'[2]Reco Sheet for Fcast'!$F$9:$G$9</definedName>
    <definedName name="BExAZCNEGB4JYHC8CZ51KTN890US" localSheetId="8" hidden="1">#REF!</definedName>
    <definedName name="BExAZCNEGB4JYHC8CZ51KTN890US" localSheetId="10" hidden="1">#REF!</definedName>
    <definedName name="BExAZCNEGB4JYHC8CZ51KTN890US" localSheetId="6" hidden="1">#REF!</definedName>
    <definedName name="BExAZCNEGB4JYHC8CZ51KTN890US" localSheetId="12" hidden="1">#REF!</definedName>
    <definedName name="BExAZCNEGB4JYHC8CZ51KTN890US" localSheetId="7" hidden="1">#REF!</definedName>
    <definedName name="BExAZCNEGB4JYHC8CZ51KTN890US" localSheetId="11" hidden="1">#REF!</definedName>
    <definedName name="BExAZCNEGB4JYHC8CZ51KTN890US" localSheetId="9" hidden="1">#REF!</definedName>
    <definedName name="BExAZCNEGB4JYHC8CZ51KTN890US" localSheetId="0" hidden="1">'[2]Reco Sheet for Fcast'!$F$9:$G$9</definedName>
    <definedName name="BExAZCNEGB4JYHC8CZ51KTN890US" hidden="1">#REF!</definedName>
    <definedName name="BExAZFCI302YFYRDJYQDWQQL0Q0O" localSheetId="4" hidden="1">'[2]Reco Sheet for Fcast'!$I$7:$J$7</definedName>
    <definedName name="BExAZFCI302YFYRDJYQDWQQL0Q0O" localSheetId="1" hidden="1">'[2]Reco Sheet for Fcast'!$I$7:$J$7</definedName>
    <definedName name="BExAZFCI302YFYRDJYQDWQQL0Q0O" localSheetId="8" hidden="1">#REF!</definedName>
    <definedName name="BExAZFCI302YFYRDJYQDWQQL0Q0O" localSheetId="10" hidden="1">#REF!</definedName>
    <definedName name="BExAZFCI302YFYRDJYQDWQQL0Q0O" localSheetId="6" hidden="1">#REF!</definedName>
    <definedName name="BExAZFCI302YFYRDJYQDWQQL0Q0O" localSheetId="12" hidden="1">#REF!</definedName>
    <definedName name="BExAZFCI302YFYRDJYQDWQQL0Q0O" localSheetId="7" hidden="1">#REF!</definedName>
    <definedName name="BExAZFCI302YFYRDJYQDWQQL0Q0O" localSheetId="11" hidden="1">#REF!</definedName>
    <definedName name="BExAZFCI302YFYRDJYQDWQQL0Q0O" localSheetId="9" hidden="1">#REF!</definedName>
    <definedName name="BExAZFCI302YFYRDJYQDWQQL0Q0O" localSheetId="0" hidden="1">'[2]Reco Sheet for Fcast'!$I$7:$J$7</definedName>
    <definedName name="BExAZFCI302YFYRDJYQDWQQL0Q0O" hidden="1">#REF!</definedName>
    <definedName name="BExAZLHLST9OP89R1HJMC1POQG8H" localSheetId="4" hidden="1">'[2]Reco Sheet for Fcast'!$F$10:$G$10</definedName>
    <definedName name="BExAZLHLST9OP89R1HJMC1POQG8H" localSheetId="1" hidden="1">'[2]Reco Sheet for Fcast'!$F$10:$G$10</definedName>
    <definedName name="BExAZLHLST9OP89R1HJMC1POQG8H" localSheetId="8" hidden="1">#REF!</definedName>
    <definedName name="BExAZLHLST9OP89R1HJMC1POQG8H" localSheetId="10" hidden="1">#REF!</definedName>
    <definedName name="BExAZLHLST9OP89R1HJMC1POQG8H" localSheetId="6" hidden="1">#REF!</definedName>
    <definedName name="BExAZLHLST9OP89R1HJMC1POQG8H" localSheetId="12" hidden="1">#REF!</definedName>
    <definedName name="BExAZLHLST9OP89R1HJMC1POQG8H" localSheetId="7" hidden="1">#REF!</definedName>
    <definedName name="BExAZLHLST9OP89R1HJMC1POQG8H" localSheetId="11" hidden="1">#REF!</definedName>
    <definedName name="BExAZLHLST9OP89R1HJMC1POQG8H" localSheetId="9" hidden="1">#REF!</definedName>
    <definedName name="BExAZLHLST9OP89R1HJMC1POQG8H" localSheetId="0" hidden="1">'[2]Reco Sheet for Fcast'!$F$10:$G$10</definedName>
    <definedName name="BExAZLHLST9OP89R1HJMC1POQG8H" hidden="1">#REF!</definedName>
    <definedName name="BExAZMDYMIAA7RX1BMCKU1VLBRGY" localSheetId="4" hidden="1">'[2]Reco Sheet for Fcast'!$F$6:$G$6</definedName>
    <definedName name="BExAZMDYMIAA7RX1BMCKU1VLBRGY" localSheetId="1" hidden="1">'[2]Reco Sheet for Fcast'!$F$6:$G$6</definedName>
    <definedName name="BExAZMDYMIAA7RX1BMCKU1VLBRGY" localSheetId="8" hidden="1">#REF!</definedName>
    <definedName name="BExAZMDYMIAA7RX1BMCKU1VLBRGY" localSheetId="10" hidden="1">#REF!</definedName>
    <definedName name="BExAZMDYMIAA7RX1BMCKU1VLBRGY" localSheetId="6" hidden="1">#REF!</definedName>
    <definedName name="BExAZMDYMIAA7RX1BMCKU1VLBRGY" localSheetId="12" hidden="1">#REF!</definedName>
    <definedName name="BExAZMDYMIAA7RX1BMCKU1VLBRGY" localSheetId="7" hidden="1">#REF!</definedName>
    <definedName name="BExAZMDYMIAA7RX1BMCKU1VLBRGY" localSheetId="11" hidden="1">#REF!</definedName>
    <definedName name="BExAZMDYMIAA7RX1BMCKU1VLBRGY" localSheetId="9" hidden="1">#REF!</definedName>
    <definedName name="BExAZMDYMIAA7RX1BMCKU1VLBRGY" localSheetId="0" hidden="1">'[2]Reco Sheet for Fcast'!$F$6:$G$6</definedName>
    <definedName name="BExAZMDYMIAA7RX1BMCKU1VLBRGY" hidden="1">#REF!</definedName>
    <definedName name="BExAZNL6BHI8DCQWXOX4I2P839UX" localSheetId="4" hidden="1">'[2]Reco Sheet for Fcast'!$I$2:$J$2</definedName>
    <definedName name="BExAZNL6BHI8DCQWXOX4I2P839UX" localSheetId="1" hidden="1">'[2]Reco Sheet for Fcast'!$I$2:$J$2</definedName>
    <definedName name="BExAZNL6BHI8DCQWXOX4I2P839UX" localSheetId="8" hidden="1">#REF!</definedName>
    <definedName name="BExAZNL6BHI8DCQWXOX4I2P839UX" localSheetId="10" hidden="1">#REF!</definedName>
    <definedName name="BExAZNL6BHI8DCQWXOX4I2P839UX" localSheetId="6" hidden="1">#REF!</definedName>
    <definedName name="BExAZNL6BHI8DCQWXOX4I2P839UX" localSheetId="12" hidden="1">#REF!</definedName>
    <definedName name="BExAZNL6BHI8DCQWXOX4I2P839UX" localSheetId="7" hidden="1">#REF!</definedName>
    <definedName name="BExAZNL6BHI8DCQWXOX4I2P839UX" localSheetId="11" hidden="1">#REF!</definedName>
    <definedName name="BExAZNL6BHI8DCQWXOX4I2P839UX" localSheetId="9" hidden="1">#REF!</definedName>
    <definedName name="BExAZNL6BHI8DCQWXOX4I2P839UX" localSheetId="0" hidden="1">'[2]Reco Sheet for Fcast'!$I$2:$J$2</definedName>
    <definedName name="BExAZNL6BHI8DCQWXOX4I2P839UX" hidden="1">#REF!</definedName>
    <definedName name="BExAZRMWSONMCG9KDUM4KAQ7BONM" localSheetId="4" hidden="1">'[2]Reco Sheet for Fcast'!$H$2:$I$2</definedName>
    <definedName name="BExAZRMWSONMCG9KDUM4KAQ7BONM" localSheetId="1" hidden="1">'[2]Reco Sheet for Fcast'!$H$2:$I$2</definedName>
    <definedName name="BExAZRMWSONMCG9KDUM4KAQ7BONM" localSheetId="8" hidden="1">#REF!</definedName>
    <definedName name="BExAZRMWSONMCG9KDUM4KAQ7BONM" localSheetId="10" hidden="1">#REF!</definedName>
    <definedName name="BExAZRMWSONMCG9KDUM4KAQ7BONM" localSheetId="6" hidden="1">#REF!</definedName>
    <definedName name="BExAZRMWSONMCG9KDUM4KAQ7BONM" localSheetId="12" hidden="1">#REF!</definedName>
    <definedName name="BExAZRMWSONMCG9KDUM4KAQ7BONM" localSheetId="7" hidden="1">#REF!</definedName>
    <definedName name="BExAZRMWSONMCG9KDUM4KAQ7BONM" localSheetId="11" hidden="1">#REF!</definedName>
    <definedName name="BExAZRMWSONMCG9KDUM4KAQ7BONM" localSheetId="9" hidden="1">#REF!</definedName>
    <definedName name="BExAZRMWSONMCG9KDUM4KAQ7BONM" localSheetId="0" hidden="1">'[2]Reco Sheet for Fcast'!$H$2:$I$2</definedName>
    <definedName name="BExAZRMWSONMCG9KDUM4KAQ7BONM" hidden="1">#REF!</definedName>
    <definedName name="BExAZTFG4SJRG4TW6JXRF7N08JFI" localSheetId="4" hidden="1">'[2]Reco Sheet for Fcast'!$I$10:$J$10</definedName>
    <definedName name="BExAZTFG4SJRG4TW6JXRF7N08JFI" localSheetId="1" hidden="1">'[2]Reco Sheet for Fcast'!$I$10:$J$10</definedName>
    <definedName name="BExAZTFG4SJRG4TW6JXRF7N08JFI" localSheetId="8" hidden="1">#REF!</definedName>
    <definedName name="BExAZTFG4SJRG4TW6JXRF7N08JFI" localSheetId="10" hidden="1">#REF!</definedName>
    <definedName name="BExAZTFG4SJRG4TW6JXRF7N08JFI" localSheetId="6" hidden="1">#REF!</definedName>
    <definedName name="BExAZTFG4SJRG4TW6JXRF7N08JFI" localSheetId="12" hidden="1">#REF!</definedName>
    <definedName name="BExAZTFG4SJRG4TW6JXRF7N08JFI" localSheetId="7" hidden="1">#REF!</definedName>
    <definedName name="BExAZTFG4SJRG4TW6JXRF7N08JFI" localSheetId="11" hidden="1">#REF!</definedName>
    <definedName name="BExAZTFG4SJRG4TW6JXRF7N08JFI" localSheetId="9" hidden="1">#REF!</definedName>
    <definedName name="BExAZTFG4SJRG4TW6JXRF7N08JFI" localSheetId="0" hidden="1">'[2]Reco Sheet for Fcast'!$I$10:$J$10</definedName>
    <definedName name="BExAZTFG4SJRG4TW6JXRF7N08JFI" hidden="1">#REF!</definedName>
    <definedName name="BExAZUS4A8OHDZK0MWAOCCCKTH73" localSheetId="4" hidden="1">'[2]Reco Sheet for Fcast'!$F$8:$G$8</definedName>
    <definedName name="BExAZUS4A8OHDZK0MWAOCCCKTH73" localSheetId="1" hidden="1">'[2]Reco Sheet for Fcast'!$F$8:$G$8</definedName>
    <definedName name="BExAZUS4A8OHDZK0MWAOCCCKTH73" localSheetId="8" hidden="1">#REF!</definedName>
    <definedName name="BExAZUS4A8OHDZK0MWAOCCCKTH73" localSheetId="10" hidden="1">#REF!</definedName>
    <definedName name="BExAZUS4A8OHDZK0MWAOCCCKTH73" localSheetId="6" hidden="1">#REF!</definedName>
    <definedName name="BExAZUS4A8OHDZK0MWAOCCCKTH73" localSheetId="12" hidden="1">#REF!</definedName>
    <definedName name="BExAZUS4A8OHDZK0MWAOCCCKTH73" localSheetId="7" hidden="1">#REF!</definedName>
    <definedName name="BExAZUS4A8OHDZK0MWAOCCCKTH73" localSheetId="11" hidden="1">#REF!</definedName>
    <definedName name="BExAZUS4A8OHDZK0MWAOCCCKTH73" localSheetId="9" hidden="1">#REF!</definedName>
    <definedName name="BExAZUS4A8OHDZK0MWAOCCCKTH73" localSheetId="0" hidden="1">'[2]Reco Sheet for Fcast'!$F$8:$G$8</definedName>
    <definedName name="BExAZUS4A8OHDZK0MWAOCCCKTH73" hidden="1">#REF!</definedName>
    <definedName name="BExAZX6FECVK3E07KXM2XPYKGM6U" localSheetId="4" hidden="1">'[2]Reco Sheet for Fcast'!$G$2</definedName>
    <definedName name="BExAZX6FECVK3E07KXM2XPYKGM6U" localSheetId="1" hidden="1">'[2]Reco Sheet for Fcast'!$G$2</definedName>
    <definedName name="BExAZX6FECVK3E07KXM2XPYKGM6U" localSheetId="8" hidden="1">#REF!</definedName>
    <definedName name="BExAZX6FECVK3E07KXM2XPYKGM6U" localSheetId="10" hidden="1">#REF!</definedName>
    <definedName name="BExAZX6FECVK3E07KXM2XPYKGM6U" localSheetId="6" hidden="1">#REF!</definedName>
    <definedName name="BExAZX6FECVK3E07KXM2XPYKGM6U" localSheetId="12" hidden="1">#REF!</definedName>
    <definedName name="BExAZX6FECVK3E07KXM2XPYKGM6U" localSheetId="7" hidden="1">#REF!</definedName>
    <definedName name="BExAZX6FECVK3E07KXM2XPYKGM6U" localSheetId="11" hidden="1">#REF!</definedName>
    <definedName name="BExAZX6FECVK3E07KXM2XPYKGM6U" localSheetId="9" hidden="1">#REF!</definedName>
    <definedName name="BExAZX6FECVK3E07KXM2XPYKGM6U" localSheetId="0" hidden="1">'[2]Reco Sheet for Fcast'!$G$2</definedName>
    <definedName name="BExAZX6FECVK3E07KXM2XPYKGM6U" hidden="1">#REF!</definedName>
    <definedName name="BExAZZQ0QV1ZYLCVLE578WEPBOBQ" hidden="1">#REF!</definedName>
    <definedName name="BExB012NJ8GASTNNPBRRFTLHIOC9" localSheetId="4" hidden="1">'[2]Reco Sheet for Fcast'!$F$9:$G$9</definedName>
    <definedName name="BExB012NJ8GASTNNPBRRFTLHIOC9" localSheetId="1" hidden="1">'[2]Reco Sheet for Fcast'!$F$9:$G$9</definedName>
    <definedName name="BExB012NJ8GASTNNPBRRFTLHIOC9" localSheetId="8" hidden="1">#REF!</definedName>
    <definedName name="BExB012NJ8GASTNNPBRRFTLHIOC9" localSheetId="10" hidden="1">#REF!</definedName>
    <definedName name="BExB012NJ8GASTNNPBRRFTLHIOC9" localSheetId="6" hidden="1">#REF!</definedName>
    <definedName name="BExB012NJ8GASTNNPBRRFTLHIOC9" localSheetId="12" hidden="1">#REF!</definedName>
    <definedName name="BExB012NJ8GASTNNPBRRFTLHIOC9" localSheetId="7" hidden="1">#REF!</definedName>
    <definedName name="BExB012NJ8GASTNNPBRRFTLHIOC9" localSheetId="11" hidden="1">#REF!</definedName>
    <definedName name="BExB012NJ8GASTNNPBRRFTLHIOC9" localSheetId="9" hidden="1">#REF!</definedName>
    <definedName name="BExB012NJ8GASTNNPBRRFTLHIOC9" localSheetId="0" hidden="1">'[2]Reco Sheet for Fcast'!$F$9:$G$9</definedName>
    <definedName name="BExB012NJ8GASTNNPBRRFTLHIOC9" hidden="1">#REF!</definedName>
    <definedName name="BExB072HHXVMUC0VYNGG48GRSH5Q" localSheetId="4" hidden="1">'[3]AMI P &amp; L'!#REF!</definedName>
    <definedName name="BExB072HHXVMUC0VYNGG48GRSH5Q" localSheetId="1" hidden="1">'[3]AMI P &amp; L'!#REF!</definedName>
    <definedName name="BExB072HHXVMUC0VYNGG48GRSH5Q" localSheetId="8" hidden="1">#REF!</definedName>
    <definedName name="BExB072HHXVMUC0VYNGG48GRSH5Q" localSheetId="10" hidden="1">#REF!</definedName>
    <definedName name="BExB072HHXVMUC0VYNGG48GRSH5Q" localSheetId="6" hidden="1">#REF!</definedName>
    <definedName name="BExB072HHXVMUC0VYNGG48GRSH5Q" localSheetId="12" hidden="1">#REF!</definedName>
    <definedName name="BExB072HHXVMUC0VYNGG48GRSH5Q" localSheetId="7" hidden="1">#REF!</definedName>
    <definedName name="BExB072HHXVMUC0VYNGG48GRSH5Q" localSheetId="11" hidden="1">#REF!</definedName>
    <definedName name="BExB072HHXVMUC0VYNGG48GRSH5Q" localSheetId="9" hidden="1">#REF!</definedName>
    <definedName name="BExB072HHXVMUC0VYNGG48GRSH5Q" localSheetId="0" hidden="1">'[3]AMI P &amp; L'!#REF!</definedName>
    <definedName name="BExB072HHXVMUC0VYNGG48GRSH5Q" hidden="1">#REF!</definedName>
    <definedName name="BExB0FRDEYDEUEAB1W8KD6D965XA" localSheetId="4" hidden="1">'[2]Reco Sheet for Fcast'!$K$2</definedName>
    <definedName name="BExB0FRDEYDEUEAB1W8KD6D965XA" localSheetId="1" hidden="1">'[2]Reco Sheet for Fcast'!$K$2</definedName>
    <definedName name="BExB0FRDEYDEUEAB1W8KD6D965XA" localSheetId="8" hidden="1">#REF!</definedName>
    <definedName name="BExB0FRDEYDEUEAB1W8KD6D965XA" localSheetId="10" hidden="1">#REF!</definedName>
    <definedName name="BExB0FRDEYDEUEAB1W8KD6D965XA" localSheetId="6" hidden="1">#REF!</definedName>
    <definedName name="BExB0FRDEYDEUEAB1W8KD6D965XA" localSheetId="12" hidden="1">#REF!</definedName>
    <definedName name="BExB0FRDEYDEUEAB1W8KD6D965XA" localSheetId="7" hidden="1">#REF!</definedName>
    <definedName name="BExB0FRDEYDEUEAB1W8KD6D965XA" localSheetId="11" hidden="1">#REF!</definedName>
    <definedName name="BExB0FRDEYDEUEAB1W8KD6D965XA" localSheetId="9" hidden="1">#REF!</definedName>
    <definedName name="BExB0FRDEYDEUEAB1W8KD6D965XA" localSheetId="0" hidden="1">'[2]Reco Sheet for Fcast'!$K$2</definedName>
    <definedName name="BExB0FRDEYDEUEAB1W8KD6D965XA" hidden="1">#REF!</definedName>
    <definedName name="BExB0KPCN7YJORQAYUCF4YKIKPMC" localSheetId="4" hidden="1">'[2]Reco Sheet for Fcast'!$I$11:$J$11</definedName>
    <definedName name="BExB0KPCN7YJORQAYUCF4YKIKPMC" localSheetId="1" hidden="1">'[2]Reco Sheet for Fcast'!$I$11:$J$11</definedName>
    <definedName name="BExB0KPCN7YJORQAYUCF4YKIKPMC" localSheetId="8" hidden="1">#REF!</definedName>
    <definedName name="BExB0KPCN7YJORQAYUCF4YKIKPMC" localSheetId="10" hidden="1">#REF!</definedName>
    <definedName name="BExB0KPCN7YJORQAYUCF4YKIKPMC" localSheetId="6" hidden="1">#REF!</definedName>
    <definedName name="BExB0KPCN7YJORQAYUCF4YKIKPMC" localSheetId="12" hidden="1">#REF!</definedName>
    <definedName name="BExB0KPCN7YJORQAYUCF4YKIKPMC" localSheetId="7" hidden="1">#REF!</definedName>
    <definedName name="BExB0KPCN7YJORQAYUCF4YKIKPMC" localSheetId="11" hidden="1">#REF!</definedName>
    <definedName name="BExB0KPCN7YJORQAYUCF4YKIKPMC" localSheetId="9" hidden="1">#REF!</definedName>
    <definedName name="BExB0KPCN7YJORQAYUCF4YKIKPMC" localSheetId="0" hidden="1">'[2]Reco Sheet for Fcast'!$I$11:$J$11</definedName>
    <definedName name="BExB0KPCN7YJORQAYUCF4YKIKPMC" hidden="1">#REF!</definedName>
    <definedName name="BExB0WE4PI3NOBXXVO9CTEN4DIU2" localSheetId="4" hidden="1">'[2]Reco Sheet for Fcast'!$G$2</definedName>
    <definedName name="BExB0WE4PI3NOBXXVO9CTEN4DIU2" localSheetId="1" hidden="1">'[2]Reco Sheet for Fcast'!$G$2</definedName>
    <definedName name="BExB0WE4PI3NOBXXVO9CTEN4DIU2" localSheetId="8" hidden="1">#REF!</definedName>
    <definedName name="BExB0WE4PI3NOBXXVO9CTEN4DIU2" localSheetId="10" hidden="1">#REF!</definedName>
    <definedName name="BExB0WE4PI3NOBXXVO9CTEN4DIU2" localSheetId="6" hidden="1">#REF!</definedName>
    <definedName name="BExB0WE4PI3NOBXXVO9CTEN4DIU2" localSheetId="12" hidden="1">#REF!</definedName>
    <definedName name="BExB0WE4PI3NOBXXVO9CTEN4DIU2" localSheetId="7" hidden="1">#REF!</definedName>
    <definedName name="BExB0WE4PI3NOBXXVO9CTEN4DIU2" localSheetId="11" hidden="1">#REF!</definedName>
    <definedName name="BExB0WE4PI3NOBXXVO9CTEN4DIU2" localSheetId="9" hidden="1">#REF!</definedName>
    <definedName name="BExB0WE4PI3NOBXXVO9CTEN4DIU2" localSheetId="0" hidden="1">'[2]Reco Sheet for Fcast'!$G$2</definedName>
    <definedName name="BExB0WE4PI3NOBXXVO9CTEN4DIU2" hidden="1">#REF!</definedName>
    <definedName name="BExB10QNIVITUYS55OAEKK3VLJFE" localSheetId="4" hidden="1">'[2]Reco Sheet for Fcast'!$G$2</definedName>
    <definedName name="BExB10QNIVITUYS55OAEKK3VLJFE" localSheetId="1" hidden="1">'[2]Reco Sheet for Fcast'!$G$2</definedName>
    <definedName name="BExB10QNIVITUYS55OAEKK3VLJFE" localSheetId="8" hidden="1">#REF!</definedName>
    <definedName name="BExB10QNIVITUYS55OAEKK3VLJFE" localSheetId="10" hidden="1">#REF!</definedName>
    <definedName name="BExB10QNIVITUYS55OAEKK3VLJFE" localSheetId="6" hidden="1">#REF!</definedName>
    <definedName name="BExB10QNIVITUYS55OAEKK3VLJFE" localSheetId="12" hidden="1">#REF!</definedName>
    <definedName name="BExB10QNIVITUYS55OAEKK3VLJFE" localSheetId="7" hidden="1">#REF!</definedName>
    <definedName name="BExB10QNIVITUYS55OAEKK3VLJFE" localSheetId="11" hidden="1">#REF!</definedName>
    <definedName name="BExB10QNIVITUYS55OAEKK3VLJFE" localSheetId="9" hidden="1">#REF!</definedName>
    <definedName name="BExB10QNIVITUYS55OAEKK3VLJFE" localSheetId="0" hidden="1">'[2]Reco Sheet for Fcast'!$G$2</definedName>
    <definedName name="BExB10QNIVITUYS55OAEKK3VLJFE" hidden="1">#REF!</definedName>
    <definedName name="BExB15ZDRY4CIJ911DONP0KCY9KU" localSheetId="4" hidden="1">'[2]Reco Sheet for Fcast'!$F$6:$G$6</definedName>
    <definedName name="BExB15ZDRY4CIJ911DONP0KCY9KU" localSheetId="1" hidden="1">'[2]Reco Sheet for Fcast'!$F$6:$G$6</definedName>
    <definedName name="BExB15ZDRY4CIJ911DONP0KCY9KU" localSheetId="8" hidden="1">#REF!</definedName>
    <definedName name="BExB15ZDRY4CIJ911DONP0KCY9KU" localSheetId="10" hidden="1">#REF!</definedName>
    <definedName name="BExB15ZDRY4CIJ911DONP0KCY9KU" localSheetId="6" hidden="1">#REF!</definedName>
    <definedName name="BExB15ZDRY4CIJ911DONP0KCY9KU" localSheetId="12" hidden="1">#REF!</definedName>
    <definedName name="BExB15ZDRY4CIJ911DONP0KCY9KU" localSheetId="7" hidden="1">#REF!</definedName>
    <definedName name="BExB15ZDRY4CIJ911DONP0KCY9KU" localSheetId="11" hidden="1">#REF!</definedName>
    <definedName name="BExB15ZDRY4CIJ911DONP0KCY9KU" localSheetId="9" hidden="1">#REF!</definedName>
    <definedName name="BExB15ZDRY4CIJ911DONP0KCY9KU" localSheetId="0" hidden="1">'[2]Reco Sheet for Fcast'!$F$6:$G$6</definedName>
    <definedName name="BExB15ZDRY4CIJ911DONP0KCY9KU" hidden="1">#REF!</definedName>
    <definedName name="BExB16VQY0O0RLZYJFU3OFEONVTE" localSheetId="4" hidden="1">'[2]Reco Sheet for Fcast'!$I$6:$J$6</definedName>
    <definedName name="BExB16VQY0O0RLZYJFU3OFEONVTE" localSheetId="1" hidden="1">'[2]Reco Sheet for Fcast'!$I$6:$J$6</definedName>
    <definedName name="BExB16VQY0O0RLZYJFU3OFEONVTE" localSheetId="8" hidden="1">#REF!</definedName>
    <definedName name="BExB16VQY0O0RLZYJFU3OFEONVTE" localSheetId="10" hidden="1">#REF!</definedName>
    <definedName name="BExB16VQY0O0RLZYJFU3OFEONVTE" localSheetId="6" hidden="1">#REF!</definedName>
    <definedName name="BExB16VQY0O0RLZYJFU3OFEONVTE" localSheetId="12" hidden="1">#REF!</definedName>
    <definedName name="BExB16VQY0O0RLZYJFU3OFEONVTE" localSheetId="7" hidden="1">#REF!</definedName>
    <definedName name="BExB16VQY0O0RLZYJFU3OFEONVTE" localSheetId="11" hidden="1">#REF!</definedName>
    <definedName name="BExB16VQY0O0RLZYJFU3OFEONVTE" localSheetId="9" hidden="1">#REF!</definedName>
    <definedName name="BExB16VQY0O0RLZYJFU3OFEONVTE" localSheetId="0" hidden="1">'[2]Reco Sheet for Fcast'!$I$6:$J$6</definedName>
    <definedName name="BExB16VQY0O0RLZYJFU3OFEONVTE" hidden="1">#REF!</definedName>
    <definedName name="BExB1713OG4CGOEQ7O0FXSI2FQWZ" hidden="1">#REF!</definedName>
    <definedName name="BExB1FKNY2UO4W5FUGFHJOA2WFGG" localSheetId="4" hidden="1">'[3]AMI P &amp; L'!#REF!</definedName>
    <definedName name="BExB1FKNY2UO4W5FUGFHJOA2WFGG" localSheetId="1" hidden="1">'[3]AMI P &amp; L'!#REF!</definedName>
    <definedName name="BExB1FKNY2UO4W5FUGFHJOA2WFGG" localSheetId="8" hidden="1">#REF!</definedName>
    <definedName name="BExB1FKNY2UO4W5FUGFHJOA2WFGG" localSheetId="10" hidden="1">#REF!</definedName>
    <definedName name="BExB1FKNY2UO4W5FUGFHJOA2WFGG" localSheetId="6" hidden="1">#REF!</definedName>
    <definedName name="BExB1FKNY2UO4W5FUGFHJOA2WFGG" localSheetId="12" hidden="1">#REF!</definedName>
    <definedName name="BExB1FKNY2UO4W5FUGFHJOA2WFGG" localSheetId="7" hidden="1">#REF!</definedName>
    <definedName name="BExB1FKNY2UO4W5FUGFHJOA2WFGG" localSheetId="11" hidden="1">#REF!</definedName>
    <definedName name="BExB1FKNY2UO4W5FUGFHJOA2WFGG" localSheetId="9" hidden="1">#REF!</definedName>
    <definedName name="BExB1FKNY2UO4W5FUGFHJOA2WFGG" localSheetId="0" hidden="1">'[3]AMI P &amp; L'!#REF!</definedName>
    <definedName name="BExB1FKNY2UO4W5FUGFHJOA2WFGG" hidden="1">#REF!</definedName>
    <definedName name="BExB1GMD0PIDGTFBGQOPRWQSP9I4" localSheetId="4" hidden="1">'[3]AMI P &amp; L'!#REF!</definedName>
    <definedName name="BExB1GMD0PIDGTFBGQOPRWQSP9I4" localSheetId="1" hidden="1">'[3]AMI P &amp; L'!#REF!</definedName>
    <definedName name="BExB1GMD0PIDGTFBGQOPRWQSP9I4" localSheetId="8" hidden="1">#REF!</definedName>
    <definedName name="BExB1GMD0PIDGTFBGQOPRWQSP9I4" localSheetId="10" hidden="1">#REF!</definedName>
    <definedName name="BExB1GMD0PIDGTFBGQOPRWQSP9I4" localSheetId="6" hidden="1">#REF!</definedName>
    <definedName name="BExB1GMD0PIDGTFBGQOPRWQSP9I4" localSheetId="12" hidden="1">#REF!</definedName>
    <definedName name="BExB1GMD0PIDGTFBGQOPRWQSP9I4" localSheetId="7" hidden="1">#REF!</definedName>
    <definedName name="BExB1GMD0PIDGTFBGQOPRWQSP9I4" localSheetId="11" hidden="1">#REF!</definedName>
    <definedName name="BExB1GMD0PIDGTFBGQOPRWQSP9I4" localSheetId="9" hidden="1">#REF!</definedName>
    <definedName name="BExB1GMD0PIDGTFBGQOPRWQSP9I4" localSheetId="0" hidden="1">'[3]AMI P &amp; L'!#REF!</definedName>
    <definedName name="BExB1GMD0PIDGTFBGQOPRWQSP9I4" hidden="1">#REF!</definedName>
    <definedName name="BExB1O49WB23GYRGP1OKE2V4B8KB" hidden="1">#REF!</definedName>
    <definedName name="BExB1PWZDAO1V9N18MU22F75P6Y5" hidden="1">'[2]Reco Sheet for Fcast'!$I$6:$J$6</definedName>
    <definedName name="BExB1Q29OO6LNFNT1EQLA3KYE7MX" localSheetId="4" hidden="1">'[2]Reco Sheet for Fcast'!$F$7:$G$7</definedName>
    <definedName name="BExB1Q29OO6LNFNT1EQLA3KYE7MX" localSheetId="1" hidden="1">'[2]Reco Sheet for Fcast'!$F$7:$G$7</definedName>
    <definedName name="BExB1Q29OO6LNFNT1EQLA3KYE7MX" localSheetId="8" hidden="1">#REF!</definedName>
    <definedName name="BExB1Q29OO6LNFNT1EQLA3KYE7MX" localSheetId="10" hidden="1">#REF!</definedName>
    <definedName name="BExB1Q29OO6LNFNT1EQLA3KYE7MX" localSheetId="6" hidden="1">#REF!</definedName>
    <definedName name="BExB1Q29OO6LNFNT1EQLA3KYE7MX" localSheetId="12" hidden="1">#REF!</definedName>
    <definedName name="BExB1Q29OO6LNFNT1EQLA3KYE7MX" localSheetId="7" hidden="1">#REF!</definedName>
    <definedName name="BExB1Q29OO6LNFNT1EQLA3KYE7MX" localSheetId="11" hidden="1">#REF!</definedName>
    <definedName name="BExB1Q29OO6LNFNT1EQLA3KYE7MX" localSheetId="9" hidden="1">#REF!</definedName>
    <definedName name="BExB1Q29OO6LNFNT1EQLA3KYE7MX" localSheetId="0" hidden="1">'[2]Reco Sheet for Fcast'!$F$7:$G$7</definedName>
    <definedName name="BExB1Q29OO6LNFNT1EQLA3KYE7MX" hidden="1">#REF!</definedName>
    <definedName name="BExB1TNRV5EBWZEHYLHI76T0FVA7" localSheetId="4" hidden="1">'[2]Reco Sheet for Fcast'!$I$9:$J$9</definedName>
    <definedName name="BExB1TNRV5EBWZEHYLHI76T0FVA7" localSheetId="1" hidden="1">'[2]Reco Sheet for Fcast'!$I$9:$J$9</definedName>
    <definedName name="BExB1TNRV5EBWZEHYLHI76T0FVA7" localSheetId="8" hidden="1">#REF!</definedName>
    <definedName name="BExB1TNRV5EBWZEHYLHI76T0FVA7" localSheetId="10" hidden="1">#REF!</definedName>
    <definedName name="BExB1TNRV5EBWZEHYLHI76T0FVA7" localSheetId="6" hidden="1">#REF!</definedName>
    <definedName name="BExB1TNRV5EBWZEHYLHI76T0FVA7" localSheetId="12" hidden="1">#REF!</definedName>
    <definedName name="BExB1TNRV5EBWZEHYLHI76T0FVA7" localSheetId="7" hidden="1">#REF!</definedName>
    <definedName name="BExB1TNRV5EBWZEHYLHI76T0FVA7" localSheetId="11" hidden="1">#REF!</definedName>
    <definedName name="BExB1TNRV5EBWZEHYLHI76T0FVA7" localSheetId="9" hidden="1">#REF!</definedName>
    <definedName name="BExB1TNRV5EBWZEHYLHI76T0FVA7" localSheetId="0" hidden="1">'[2]Reco Sheet for Fcast'!$I$9:$J$9</definedName>
    <definedName name="BExB1TNRV5EBWZEHYLHI76T0FVA7" hidden="1">#REF!</definedName>
    <definedName name="BExB1WI6M8I0EEP1ANUQZCFY24EV" localSheetId="4" hidden="1">'[3]AMI P &amp; L'!#REF!</definedName>
    <definedName name="BExB1WI6M8I0EEP1ANUQZCFY24EV" localSheetId="1" hidden="1">'[3]AMI P &amp; L'!#REF!</definedName>
    <definedName name="BExB1WI6M8I0EEP1ANUQZCFY24EV" localSheetId="8" hidden="1">#REF!</definedName>
    <definedName name="BExB1WI6M8I0EEP1ANUQZCFY24EV" localSheetId="10" hidden="1">#REF!</definedName>
    <definedName name="BExB1WI6M8I0EEP1ANUQZCFY24EV" localSheetId="6" hidden="1">#REF!</definedName>
    <definedName name="BExB1WI6M8I0EEP1ANUQZCFY24EV" localSheetId="12" hidden="1">#REF!</definedName>
    <definedName name="BExB1WI6M8I0EEP1ANUQZCFY24EV" localSheetId="7" hidden="1">#REF!</definedName>
    <definedName name="BExB1WI6M8I0EEP1ANUQZCFY24EV" localSheetId="11" hidden="1">#REF!</definedName>
    <definedName name="BExB1WI6M8I0EEP1ANUQZCFY24EV" localSheetId="9" hidden="1">#REF!</definedName>
    <definedName name="BExB1WI6M8I0EEP1ANUQZCFY24EV" localSheetId="0" hidden="1">'[3]AMI P &amp; L'!#REF!</definedName>
    <definedName name="BExB1WI6M8I0EEP1ANUQZCFY24EV" hidden="1">#REF!</definedName>
    <definedName name="BExB1Z7GTT7CR0FJMG7GTKH7A4KN" hidden="1">'[2]Reco Sheet for Fcast'!$O$6:$P$10</definedName>
    <definedName name="BExB203OWC9QZA3BYOKQ18L4FUJE" localSheetId="4" hidden="1">'[2]Reco Sheet for Fcast'!$F$9:$G$9</definedName>
    <definedName name="BExB203OWC9QZA3BYOKQ18L4FUJE" localSheetId="1" hidden="1">'[2]Reco Sheet for Fcast'!$F$9:$G$9</definedName>
    <definedName name="BExB203OWC9QZA3BYOKQ18L4FUJE" localSheetId="8" hidden="1">#REF!</definedName>
    <definedName name="BExB203OWC9QZA3BYOKQ18L4FUJE" localSheetId="10" hidden="1">#REF!</definedName>
    <definedName name="BExB203OWC9QZA3BYOKQ18L4FUJE" localSheetId="6" hidden="1">#REF!</definedName>
    <definedName name="BExB203OWC9QZA3BYOKQ18L4FUJE" localSheetId="12" hidden="1">#REF!</definedName>
    <definedName name="BExB203OWC9QZA3BYOKQ18L4FUJE" localSheetId="7" hidden="1">#REF!</definedName>
    <definedName name="BExB203OWC9QZA3BYOKQ18L4FUJE" localSheetId="11" hidden="1">#REF!</definedName>
    <definedName name="BExB203OWC9QZA3BYOKQ18L4FUJE" localSheetId="9" hidden="1">#REF!</definedName>
    <definedName name="BExB203OWC9QZA3BYOKQ18L4FUJE" localSheetId="0" hidden="1">'[2]Reco Sheet for Fcast'!$F$9:$G$9</definedName>
    <definedName name="BExB203OWC9QZA3BYOKQ18L4FUJE" hidden="1">#REF!</definedName>
    <definedName name="BExB2CJHTU7C591BR4WRL5L2F2K6" localSheetId="4" hidden="1">'[2]Reco Sheet for Fcast'!$I$9:$J$9</definedName>
    <definedName name="BExB2CJHTU7C591BR4WRL5L2F2K6" localSheetId="1" hidden="1">'[2]Reco Sheet for Fcast'!$I$9:$J$9</definedName>
    <definedName name="BExB2CJHTU7C591BR4WRL5L2F2K6" localSheetId="8" hidden="1">#REF!</definedName>
    <definedName name="BExB2CJHTU7C591BR4WRL5L2F2K6" localSheetId="10" hidden="1">#REF!</definedName>
    <definedName name="BExB2CJHTU7C591BR4WRL5L2F2K6" localSheetId="6" hidden="1">#REF!</definedName>
    <definedName name="BExB2CJHTU7C591BR4WRL5L2F2K6" localSheetId="12" hidden="1">#REF!</definedName>
    <definedName name="BExB2CJHTU7C591BR4WRL5L2F2K6" localSheetId="7" hidden="1">#REF!</definedName>
    <definedName name="BExB2CJHTU7C591BR4WRL5L2F2K6" localSheetId="11" hidden="1">#REF!</definedName>
    <definedName name="BExB2CJHTU7C591BR4WRL5L2F2K6" localSheetId="9" hidden="1">#REF!</definedName>
    <definedName name="BExB2CJHTU7C591BR4WRL5L2F2K6" localSheetId="0" hidden="1">'[2]Reco Sheet for Fcast'!$I$9:$J$9</definedName>
    <definedName name="BExB2CJHTU7C591BR4WRL5L2F2K6" hidden="1">#REF!</definedName>
    <definedName name="BExB2K1AV4PGNS1O6C7D7AO411AX" localSheetId="4" hidden="1">'[2]Reco Sheet for Fcast'!$F$11:$G$11</definedName>
    <definedName name="BExB2K1AV4PGNS1O6C7D7AO411AX" localSheetId="1" hidden="1">'[2]Reco Sheet for Fcast'!$F$11:$G$11</definedName>
    <definedName name="BExB2K1AV4PGNS1O6C7D7AO411AX" localSheetId="8" hidden="1">#REF!</definedName>
    <definedName name="BExB2K1AV4PGNS1O6C7D7AO411AX" localSheetId="10" hidden="1">#REF!</definedName>
    <definedName name="BExB2K1AV4PGNS1O6C7D7AO411AX" localSheetId="6" hidden="1">#REF!</definedName>
    <definedName name="BExB2K1AV4PGNS1O6C7D7AO411AX" localSheetId="12" hidden="1">#REF!</definedName>
    <definedName name="BExB2K1AV4PGNS1O6C7D7AO411AX" localSheetId="7" hidden="1">#REF!</definedName>
    <definedName name="BExB2K1AV4PGNS1O6C7D7AO411AX" localSheetId="11" hidden="1">#REF!</definedName>
    <definedName name="BExB2K1AV4PGNS1O6C7D7AO411AX" localSheetId="9" hidden="1">#REF!</definedName>
    <definedName name="BExB2K1AV4PGNS1O6C7D7AO411AX" localSheetId="0" hidden="1">'[2]Reco Sheet for Fcast'!$F$11:$G$11</definedName>
    <definedName name="BExB2K1AV4PGNS1O6C7D7AO411AX" hidden="1">#REF!</definedName>
    <definedName name="BExB2O2UYHKI324YE324E1N7FVIB" localSheetId="4" hidden="1">'[2]Reco Sheet for Fcast'!$I$10:$J$10</definedName>
    <definedName name="BExB2O2UYHKI324YE324E1N7FVIB" localSheetId="1" hidden="1">'[2]Reco Sheet for Fcast'!$I$10:$J$10</definedName>
    <definedName name="BExB2O2UYHKI324YE324E1N7FVIB" localSheetId="8" hidden="1">#REF!</definedName>
    <definedName name="BExB2O2UYHKI324YE324E1N7FVIB" localSheetId="10" hidden="1">#REF!</definedName>
    <definedName name="BExB2O2UYHKI324YE324E1N7FVIB" localSheetId="6" hidden="1">#REF!</definedName>
    <definedName name="BExB2O2UYHKI324YE324E1N7FVIB" localSheetId="12" hidden="1">#REF!</definedName>
    <definedName name="BExB2O2UYHKI324YE324E1N7FVIB" localSheetId="7" hidden="1">#REF!</definedName>
    <definedName name="BExB2O2UYHKI324YE324E1N7FVIB" localSheetId="11" hidden="1">#REF!</definedName>
    <definedName name="BExB2O2UYHKI324YE324E1N7FVIB" localSheetId="9" hidden="1">#REF!</definedName>
    <definedName name="BExB2O2UYHKI324YE324E1N7FVIB" localSheetId="0" hidden="1">'[2]Reco Sheet for Fcast'!$I$10:$J$10</definedName>
    <definedName name="BExB2O2UYHKI324YE324E1N7FVIB" hidden="1">#REF!</definedName>
    <definedName name="BExB2Q0VJ0MU2URO3JOVUAVHEI3V" localSheetId="4" hidden="1">'[3]AMI P &amp; L'!#REF!</definedName>
    <definedName name="BExB2Q0VJ0MU2URO3JOVUAVHEI3V" localSheetId="1" hidden="1">'[3]AMI P &amp; L'!#REF!</definedName>
    <definedName name="BExB2Q0VJ0MU2URO3JOVUAVHEI3V" localSheetId="8" hidden="1">#REF!</definedName>
    <definedName name="BExB2Q0VJ0MU2URO3JOVUAVHEI3V" localSheetId="10" hidden="1">#REF!</definedName>
    <definedName name="BExB2Q0VJ0MU2URO3JOVUAVHEI3V" localSheetId="6" hidden="1">#REF!</definedName>
    <definedName name="BExB2Q0VJ0MU2URO3JOVUAVHEI3V" localSheetId="12" hidden="1">#REF!</definedName>
    <definedName name="BExB2Q0VJ0MU2URO3JOVUAVHEI3V" localSheetId="7" hidden="1">#REF!</definedName>
    <definedName name="BExB2Q0VJ0MU2URO3JOVUAVHEI3V" localSheetId="11" hidden="1">#REF!</definedName>
    <definedName name="BExB2Q0VJ0MU2URO3JOVUAVHEI3V" localSheetId="9" hidden="1">#REF!</definedName>
    <definedName name="BExB2Q0VJ0MU2URO3JOVUAVHEI3V" localSheetId="0" hidden="1">'[3]AMI P &amp; L'!#REF!</definedName>
    <definedName name="BExB2Q0VJ0MU2URO3JOVUAVHEI3V" hidden="1">#REF!</definedName>
    <definedName name="BExB2TBPD6APUT2TO3BGE6IU9G7C" hidden="1">'[4]Bud Mth'!$I$11:$J$11</definedName>
    <definedName name="BExB30IP1DNKNQ6PZ5ERUGR5MK4Z" localSheetId="4" hidden="1">'[2]Reco Sheet for Fcast'!$I$11:$J$11</definedName>
    <definedName name="BExB30IP1DNKNQ6PZ5ERUGR5MK4Z" localSheetId="1" hidden="1">'[2]Reco Sheet for Fcast'!$I$11:$J$11</definedName>
    <definedName name="BExB30IP1DNKNQ6PZ5ERUGR5MK4Z" localSheetId="8" hidden="1">#REF!</definedName>
    <definedName name="BExB30IP1DNKNQ6PZ5ERUGR5MK4Z" localSheetId="10" hidden="1">#REF!</definedName>
    <definedName name="BExB30IP1DNKNQ6PZ5ERUGR5MK4Z" localSheetId="6" hidden="1">#REF!</definedName>
    <definedName name="BExB30IP1DNKNQ6PZ5ERUGR5MK4Z" localSheetId="12" hidden="1">#REF!</definedName>
    <definedName name="BExB30IP1DNKNQ6PZ5ERUGR5MK4Z" localSheetId="7" hidden="1">#REF!</definedName>
    <definedName name="BExB30IP1DNKNQ6PZ5ERUGR5MK4Z" localSheetId="11" hidden="1">#REF!</definedName>
    <definedName name="BExB30IP1DNKNQ6PZ5ERUGR5MK4Z" localSheetId="9" hidden="1">#REF!</definedName>
    <definedName name="BExB30IP1DNKNQ6PZ5ERUGR5MK4Z" localSheetId="0" hidden="1">'[2]Reco Sheet for Fcast'!$I$11:$J$11</definedName>
    <definedName name="BExB30IP1DNKNQ6PZ5ERUGR5MK4Z" hidden="1">#REF!</definedName>
    <definedName name="BExB3TL3FFDSU6ZSR25KZABHXJXM" hidden="1">#REF!</definedName>
    <definedName name="BExB42VLHX3FLYCON9QDRE70MBLO" hidden="1">#REF!</definedName>
    <definedName name="BExB442RX0T3L6HUL6X5T21CENW6" localSheetId="4" hidden="1">'[3]AMI P &amp; L'!#REF!</definedName>
    <definedName name="BExB442RX0T3L6HUL6X5T21CENW6" localSheetId="1" hidden="1">'[3]AMI P &amp; L'!#REF!</definedName>
    <definedName name="BExB442RX0T3L6HUL6X5T21CENW6" localSheetId="8" hidden="1">#REF!</definedName>
    <definedName name="BExB442RX0T3L6HUL6X5T21CENW6" localSheetId="10" hidden="1">#REF!</definedName>
    <definedName name="BExB442RX0T3L6HUL6X5T21CENW6" localSheetId="6" hidden="1">#REF!</definedName>
    <definedName name="BExB442RX0T3L6HUL6X5T21CENW6" localSheetId="12" hidden="1">#REF!</definedName>
    <definedName name="BExB442RX0T3L6HUL6X5T21CENW6" localSheetId="7" hidden="1">#REF!</definedName>
    <definedName name="BExB442RX0T3L6HUL6X5T21CENW6" localSheetId="11" hidden="1">#REF!</definedName>
    <definedName name="BExB442RX0T3L6HUL6X5T21CENW6" localSheetId="9" hidden="1">#REF!</definedName>
    <definedName name="BExB442RX0T3L6HUL6X5T21CENW6" localSheetId="0" hidden="1">'[3]AMI P &amp; L'!#REF!</definedName>
    <definedName name="BExB442RX0T3L6HUL6X5T21CENW6" hidden="1">#REF!</definedName>
    <definedName name="BExB4ADD0L7417CII901XTFKXD1J" localSheetId="4" hidden="1">'[2]Reco Sheet for Fcast'!$I$7:$J$7</definedName>
    <definedName name="BExB4ADD0L7417CII901XTFKXD1J" localSheetId="1" hidden="1">'[2]Reco Sheet for Fcast'!$I$7:$J$7</definedName>
    <definedName name="BExB4ADD0L7417CII901XTFKXD1J" localSheetId="8" hidden="1">#REF!</definedName>
    <definedName name="BExB4ADD0L7417CII901XTFKXD1J" localSheetId="10" hidden="1">#REF!</definedName>
    <definedName name="BExB4ADD0L7417CII901XTFKXD1J" localSheetId="6" hidden="1">#REF!</definedName>
    <definedName name="BExB4ADD0L7417CII901XTFKXD1J" localSheetId="12" hidden="1">#REF!</definedName>
    <definedName name="BExB4ADD0L7417CII901XTFKXD1J" localSheetId="7" hidden="1">#REF!</definedName>
    <definedName name="BExB4ADD0L7417CII901XTFKXD1J" localSheetId="11" hidden="1">#REF!</definedName>
    <definedName name="BExB4ADD0L7417CII901XTFKXD1J" localSheetId="9" hidden="1">#REF!</definedName>
    <definedName name="BExB4ADD0L7417CII901XTFKXD1J" localSheetId="0" hidden="1">'[2]Reco Sheet for Fcast'!$I$7:$J$7</definedName>
    <definedName name="BExB4ADD0L7417CII901XTFKXD1J" hidden="1">#REF!</definedName>
    <definedName name="BExB4DYU06HCGRIPBSWRCXK804UM" localSheetId="4" hidden="1">'[2]Reco Sheet for Fcast'!$F$11:$G$11</definedName>
    <definedName name="BExB4DYU06HCGRIPBSWRCXK804UM" localSheetId="1" hidden="1">'[2]Reco Sheet for Fcast'!$F$11:$G$11</definedName>
    <definedName name="BExB4DYU06HCGRIPBSWRCXK804UM" localSheetId="8" hidden="1">#REF!</definedName>
    <definedName name="BExB4DYU06HCGRIPBSWRCXK804UM" localSheetId="10" hidden="1">#REF!</definedName>
    <definedName name="BExB4DYU06HCGRIPBSWRCXK804UM" localSheetId="6" hidden="1">#REF!</definedName>
    <definedName name="BExB4DYU06HCGRIPBSWRCXK804UM" localSheetId="12" hidden="1">#REF!</definedName>
    <definedName name="BExB4DYU06HCGRIPBSWRCXK804UM" localSheetId="7" hidden="1">#REF!</definedName>
    <definedName name="BExB4DYU06HCGRIPBSWRCXK804UM" localSheetId="11" hidden="1">#REF!</definedName>
    <definedName name="BExB4DYU06HCGRIPBSWRCXK804UM" localSheetId="9" hidden="1">#REF!</definedName>
    <definedName name="BExB4DYU06HCGRIPBSWRCXK804UM" localSheetId="0" hidden="1">'[2]Reco Sheet for Fcast'!$F$11:$G$11</definedName>
    <definedName name="BExB4DYU06HCGRIPBSWRCXK804UM" hidden="1">#REF!</definedName>
    <definedName name="BExB4GNWJ6OF995Q61W2G9VZAMPS" hidden="1">#REF!</definedName>
    <definedName name="BExB4KEQ72L2ONQ7IFMYZAK0153C" hidden="1">'[2]Reco Sheet for Fcast'!$F$11:$G$11</definedName>
    <definedName name="BExB4M24SMODJ32BDKDH2DWLGTXO" hidden="1">#REF!</definedName>
    <definedName name="BExB4Z3EZBGYYI33U0KQ8NEIH8PY" localSheetId="4" hidden="1">'[2]Reco Sheet for Fcast'!$I$8:$J$8</definedName>
    <definedName name="BExB4Z3EZBGYYI33U0KQ8NEIH8PY" localSheetId="1" hidden="1">'[2]Reco Sheet for Fcast'!$I$8:$J$8</definedName>
    <definedName name="BExB4Z3EZBGYYI33U0KQ8NEIH8PY" localSheetId="8" hidden="1">#REF!</definedName>
    <definedName name="BExB4Z3EZBGYYI33U0KQ8NEIH8PY" localSheetId="10" hidden="1">#REF!</definedName>
    <definedName name="BExB4Z3EZBGYYI33U0KQ8NEIH8PY" localSheetId="6" hidden="1">#REF!</definedName>
    <definedName name="BExB4Z3EZBGYYI33U0KQ8NEIH8PY" localSheetId="12" hidden="1">#REF!</definedName>
    <definedName name="BExB4Z3EZBGYYI33U0KQ8NEIH8PY" localSheetId="7" hidden="1">#REF!</definedName>
    <definedName name="BExB4Z3EZBGYYI33U0KQ8NEIH8PY" localSheetId="11" hidden="1">#REF!</definedName>
    <definedName name="BExB4Z3EZBGYYI33U0KQ8NEIH8PY" localSheetId="9" hidden="1">#REF!</definedName>
    <definedName name="BExB4Z3EZBGYYI33U0KQ8NEIH8PY" localSheetId="0" hidden="1">'[2]Reco Sheet for Fcast'!$I$8:$J$8</definedName>
    <definedName name="BExB4Z3EZBGYYI33U0KQ8NEIH8PY" hidden="1">#REF!</definedName>
    <definedName name="BExB55368XW7UX657ZSPC6BFE92S" localSheetId="4" hidden="1">'[2]Reco Sheet for Fcast'!$I$8:$J$8</definedName>
    <definedName name="BExB55368XW7UX657ZSPC6BFE92S" localSheetId="1" hidden="1">'[2]Reco Sheet for Fcast'!$I$8:$J$8</definedName>
    <definedName name="BExB55368XW7UX657ZSPC6BFE92S" localSheetId="8" hidden="1">#REF!</definedName>
    <definedName name="BExB55368XW7UX657ZSPC6BFE92S" localSheetId="10" hidden="1">#REF!</definedName>
    <definedName name="BExB55368XW7UX657ZSPC6BFE92S" localSheetId="6" hidden="1">#REF!</definedName>
    <definedName name="BExB55368XW7UX657ZSPC6BFE92S" localSheetId="12" hidden="1">#REF!</definedName>
    <definedName name="BExB55368XW7UX657ZSPC6BFE92S" localSheetId="7" hidden="1">#REF!</definedName>
    <definedName name="BExB55368XW7UX657ZSPC6BFE92S" localSheetId="11" hidden="1">#REF!</definedName>
    <definedName name="BExB55368XW7UX657ZSPC6BFE92S" localSheetId="9" hidden="1">#REF!</definedName>
    <definedName name="BExB55368XW7UX657ZSPC6BFE92S" localSheetId="0" hidden="1">'[2]Reco Sheet for Fcast'!$I$8:$J$8</definedName>
    <definedName name="BExB55368XW7UX657ZSPC6BFE92S" hidden="1">#REF!</definedName>
    <definedName name="BExB57MZEPL2SA2ONPK66YFLZWJU" localSheetId="4" hidden="1">'[2]Reco Sheet for Fcast'!$I$8:$J$8</definedName>
    <definedName name="BExB57MZEPL2SA2ONPK66YFLZWJU" localSheetId="1" hidden="1">'[2]Reco Sheet for Fcast'!$I$8:$J$8</definedName>
    <definedName name="BExB57MZEPL2SA2ONPK66YFLZWJU" localSheetId="8" hidden="1">#REF!</definedName>
    <definedName name="BExB57MZEPL2SA2ONPK66YFLZWJU" localSheetId="10" hidden="1">#REF!</definedName>
    <definedName name="BExB57MZEPL2SA2ONPK66YFLZWJU" localSheetId="6" hidden="1">#REF!</definedName>
    <definedName name="BExB57MZEPL2SA2ONPK66YFLZWJU" localSheetId="12" hidden="1">#REF!</definedName>
    <definedName name="BExB57MZEPL2SA2ONPK66YFLZWJU" localSheetId="7" hidden="1">#REF!</definedName>
    <definedName name="BExB57MZEPL2SA2ONPK66YFLZWJU" localSheetId="11" hidden="1">#REF!</definedName>
    <definedName name="BExB57MZEPL2SA2ONPK66YFLZWJU" localSheetId="9" hidden="1">#REF!</definedName>
    <definedName name="BExB57MZEPL2SA2ONPK66YFLZWJU" localSheetId="0" hidden="1">'[2]Reco Sheet for Fcast'!$I$8:$J$8</definedName>
    <definedName name="BExB57MZEPL2SA2ONPK66YFLZWJU" hidden="1">#REF!</definedName>
    <definedName name="BExB5833OAOJ22VK1YK47FHUSVK2" localSheetId="4" hidden="1">'[3]AMI P &amp; L'!#REF!</definedName>
    <definedName name="BExB5833OAOJ22VK1YK47FHUSVK2" localSheetId="1" hidden="1">'[3]AMI P &amp; L'!#REF!</definedName>
    <definedName name="BExB5833OAOJ22VK1YK47FHUSVK2" localSheetId="8" hidden="1">#REF!</definedName>
    <definedName name="BExB5833OAOJ22VK1YK47FHUSVK2" localSheetId="10" hidden="1">#REF!</definedName>
    <definedName name="BExB5833OAOJ22VK1YK47FHUSVK2" localSheetId="6" hidden="1">#REF!</definedName>
    <definedName name="BExB5833OAOJ22VK1YK47FHUSVK2" localSheetId="12" hidden="1">#REF!</definedName>
    <definedName name="BExB5833OAOJ22VK1YK47FHUSVK2" localSheetId="7" hidden="1">#REF!</definedName>
    <definedName name="BExB5833OAOJ22VK1YK47FHUSVK2" localSheetId="11" hidden="1">#REF!</definedName>
    <definedName name="BExB5833OAOJ22VK1YK47FHUSVK2" localSheetId="9" hidden="1">#REF!</definedName>
    <definedName name="BExB5833OAOJ22VK1YK47FHUSVK2" localSheetId="0" hidden="1">'[3]AMI P &amp; L'!#REF!</definedName>
    <definedName name="BExB5833OAOJ22VK1YK47FHUSVK2" hidden="1">#REF!</definedName>
    <definedName name="BExB58JDIHS42JZT9DJJMKA8QFCO" localSheetId="4" hidden="1">'[2]Reco Sheet for Fcast'!$I$11:$J$11</definedName>
    <definedName name="BExB58JDIHS42JZT9DJJMKA8QFCO" localSheetId="1" hidden="1">'[2]Reco Sheet for Fcast'!$I$11:$J$11</definedName>
    <definedName name="BExB58JDIHS42JZT9DJJMKA8QFCO" localSheetId="8" hidden="1">#REF!</definedName>
    <definedName name="BExB58JDIHS42JZT9DJJMKA8QFCO" localSheetId="10" hidden="1">#REF!</definedName>
    <definedName name="BExB58JDIHS42JZT9DJJMKA8QFCO" localSheetId="6" hidden="1">#REF!</definedName>
    <definedName name="BExB58JDIHS42JZT9DJJMKA8QFCO" localSheetId="12" hidden="1">#REF!</definedName>
    <definedName name="BExB58JDIHS42JZT9DJJMKA8QFCO" localSheetId="7" hidden="1">#REF!</definedName>
    <definedName name="BExB58JDIHS42JZT9DJJMKA8QFCO" localSheetId="11" hidden="1">#REF!</definedName>
    <definedName name="BExB58JDIHS42JZT9DJJMKA8QFCO" localSheetId="9" hidden="1">#REF!</definedName>
    <definedName name="BExB58JDIHS42JZT9DJJMKA8QFCO" localSheetId="0" hidden="1">'[2]Reco Sheet for Fcast'!$I$11:$J$11</definedName>
    <definedName name="BExB58JDIHS42JZT9DJJMKA8QFCO" hidden="1">#REF!</definedName>
    <definedName name="BExB58U5FQC5JWV9CGC83HLLZUZI" localSheetId="4" hidden="1">'[2]Reco Sheet for Fcast'!$F$7:$G$7</definedName>
    <definedName name="BExB58U5FQC5JWV9CGC83HLLZUZI" localSheetId="1" hidden="1">'[2]Reco Sheet for Fcast'!$F$7:$G$7</definedName>
    <definedName name="BExB58U5FQC5JWV9CGC83HLLZUZI" localSheetId="8" hidden="1">#REF!</definedName>
    <definedName name="BExB58U5FQC5JWV9CGC83HLLZUZI" localSheetId="10" hidden="1">#REF!</definedName>
    <definedName name="BExB58U5FQC5JWV9CGC83HLLZUZI" localSheetId="6" hidden="1">#REF!</definedName>
    <definedName name="BExB58U5FQC5JWV9CGC83HLLZUZI" localSheetId="12" hidden="1">#REF!</definedName>
    <definedName name="BExB58U5FQC5JWV9CGC83HLLZUZI" localSheetId="7" hidden="1">#REF!</definedName>
    <definedName name="BExB58U5FQC5JWV9CGC83HLLZUZI" localSheetId="11" hidden="1">#REF!</definedName>
    <definedName name="BExB58U5FQC5JWV9CGC83HLLZUZI" localSheetId="9" hidden="1">#REF!</definedName>
    <definedName name="BExB58U5FQC5JWV9CGC83HLLZUZI" localSheetId="0" hidden="1">'[2]Reco Sheet for Fcast'!$F$7:$G$7</definedName>
    <definedName name="BExB58U5FQC5JWV9CGC83HLLZUZI" hidden="1">#REF!</definedName>
    <definedName name="BExB5EDO9XUKHF74X3HAU2WPPHZH" localSheetId="4" hidden="1">'[2]Reco Sheet for Fcast'!$I$6:$J$6</definedName>
    <definedName name="BExB5EDO9XUKHF74X3HAU2WPPHZH" localSheetId="1" hidden="1">'[2]Reco Sheet for Fcast'!$I$6:$J$6</definedName>
    <definedName name="BExB5EDO9XUKHF74X3HAU2WPPHZH" localSheetId="8" hidden="1">#REF!</definedName>
    <definedName name="BExB5EDO9XUKHF74X3HAU2WPPHZH" localSheetId="10" hidden="1">#REF!</definedName>
    <definedName name="BExB5EDO9XUKHF74X3HAU2WPPHZH" localSheetId="6" hidden="1">#REF!</definedName>
    <definedName name="BExB5EDO9XUKHF74X3HAU2WPPHZH" localSheetId="12" hidden="1">#REF!</definedName>
    <definedName name="BExB5EDO9XUKHF74X3HAU2WPPHZH" localSheetId="7" hidden="1">#REF!</definedName>
    <definedName name="BExB5EDO9XUKHF74X3HAU2WPPHZH" localSheetId="11" hidden="1">#REF!</definedName>
    <definedName name="BExB5EDO9XUKHF74X3HAU2WPPHZH" localSheetId="9" hidden="1">#REF!</definedName>
    <definedName name="BExB5EDO9XUKHF74X3HAU2WPPHZH" localSheetId="0" hidden="1">'[2]Reco Sheet for Fcast'!$I$6:$J$6</definedName>
    <definedName name="BExB5EDO9XUKHF74X3HAU2WPPHZH" hidden="1">#REF!</definedName>
    <definedName name="BExB5G6EH68AYEP1UT0GHUEL3SLN" localSheetId="4" hidden="1">'[2]Reco Sheet for Fcast'!$F$11:$G$11</definedName>
    <definedName name="BExB5G6EH68AYEP1UT0GHUEL3SLN" localSheetId="1" hidden="1">'[2]Reco Sheet for Fcast'!$F$11:$G$11</definedName>
    <definedName name="BExB5G6EH68AYEP1UT0GHUEL3SLN" localSheetId="8" hidden="1">#REF!</definedName>
    <definedName name="BExB5G6EH68AYEP1UT0GHUEL3SLN" localSheetId="10" hidden="1">#REF!</definedName>
    <definedName name="BExB5G6EH68AYEP1UT0GHUEL3SLN" localSheetId="6" hidden="1">#REF!</definedName>
    <definedName name="BExB5G6EH68AYEP1UT0GHUEL3SLN" localSheetId="12" hidden="1">#REF!</definedName>
    <definedName name="BExB5G6EH68AYEP1UT0GHUEL3SLN" localSheetId="7" hidden="1">#REF!</definedName>
    <definedName name="BExB5G6EH68AYEP1UT0GHUEL3SLN" localSheetId="11" hidden="1">#REF!</definedName>
    <definedName name="BExB5G6EH68AYEP1UT0GHUEL3SLN" localSheetId="9" hidden="1">#REF!</definedName>
    <definedName name="BExB5G6EH68AYEP1UT0GHUEL3SLN" localSheetId="0" hidden="1">'[2]Reco Sheet for Fcast'!$F$11:$G$11</definedName>
    <definedName name="BExB5G6EH68AYEP1UT0GHUEL3SLN" hidden="1">#REF!</definedName>
    <definedName name="BExB5LQ3CUIG99R26KF7ZDT7KB5Y" hidden="1">#REF!</definedName>
    <definedName name="BExB5QYVEZWFE5DQVHAM760EV05X" localSheetId="4" hidden="1">'[2]Reco Sheet for Fcast'!$I$7:$J$7</definedName>
    <definedName name="BExB5QYVEZWFE5DQVHAM760EV05X" localSheetId="1" hidden="1">'[2]Reco Sheet for Fcast'!$I$7:$J$7</definedName>
    <definedName name="BExB5QYVEZWFE5DQVHAM760EV05X" localSheetId="8" hidden="1">#REF!</definedName>
    <definedName name="BExB5QYVEZWFE5DQVHAM760EV05X" localSheetId="10" hidden="1">#REF!</definedName>
    <definedName name="BExB5QYVEZWFE5DQVHAM760EV05X" localSheetId="6" hidden="1">#REF!</definedName>
    <definedName name="BExB5QYVEZWFE5DQVHAM760EV05X" localSheetId="12" hidden="1">#REF!</definedName>
    <definedName name="BExB5QYVEZWFE5DQVHAM760EV05X" localSheetId="7" hidden="1">#REF!</definedName>
    <definedName name="BExB5QYVEZWFE5DQVHAM760EV05X" localSheetId="11" hidden="1">#REF!</definedName>
    <definedName name="BExB5QYVEZWFE5DQVHAM760EV05X" localSheetId="9" hidden="1">#REF!</definedName>
    <definedName name="BExB5QYVEZWFE5DQVHAM760EV05X" localSheetId="0" hidden="1">'[2]Reco Sheet for Fcast'!$I$7:$J$7</definedName>
    <definedName name="BExB5QYVEZWFE5DQVHAM760EV05X" hidden="1">#REF!</definedName>
    <definedName name="BExB5U9IRH14EMOE0YGIE3WIVLFS" localSheetId="4" hidden="1">'[2]Reco Sheet for Fcast'!$I$6:$J$6</definedName>
    <definedName name="BExB5U9IRH14EMOE0YGIE3WIVLFS" localSheetId="1" hidden="1">'[2]Reco Sheet for Fcast'!$I$6:$J$6</definedName>
    <definedName name="BExB5U9IRH14EMOE0YGIE3WIVLFS" localSheetId="8" hidden="1">#REF!</definedName>
    <definedName name="BExB5U9IRH14EMOE0YGIE3WIVLFS" localSheetId="10" hidden="1">#REF!</definedName>
    <definedName name="BExB5U9IRH14EMOE0YGIE3WIVLFS" localSheetId="6" hidden="1">#REF!</definedName>
    <definedName name="BExB5U9IRH14EMOE0YGIE3WIVLFS" localSheetId="12" hidden="1">#REF!</definedName>
    <definedName name="BExB5U9IRH14EMOE0YGIE3WIVLFS" localSheetId="7" hidden="1">#REF!</definedName>
    <definedName name="BExB5U9IRH14EMOE0YGIE3WIVLFS" localSheetId="11" hidden="1">#REF!</definedName>
    <definedName name="BExB5U9IRH14EMOE0YGIE3WIVLFS" localSheetId="9" hidden="1">#REF!</definedName>
    <definedName name="BExB5U9IRH14EMOE0YGIE3WIVLFS" localSheetId="0" hidden="1">'[2]Reco Sheet for Fcast'!$I$6:$J$6</definedName>
    <definedName name="BExB5U9IRH14EMOE0YGIE3WIVLFS" hidden="1">#REF!</definedName>
    <definedName name="BExB5VWYMOV6BAIH7XUBBVPU7MMD" localSheetId="4" hidden="1">'[2]Reco Sheet for Fcast'!$F$9:$G$9</definedName>
    <definedName name="BExB5VWYMOV6BAIH7XUBBVPU7MMD" localSheetId="1" hidden="1">'[2]Reco Sheet for Fcast'!$F$9:$G$9</definedName>
    <definedName name="BExB5VWYMOV6BAIH7XUBBVPU7MMD" localSheetId="8" hidden="1">#REF!</definedName>
    <definedName name="BExB5VWYMOV6BAIH7XUBBVPU7MMD" localSheetId="10" hidden="1">#REF!</definedName>
    <definedName name="BExB5VWYMOV6BAIH7XUBBVPU7MMD" localSheetId="6" hidden="1">#REF!</definedName>
    <definedName name="BExB5VWYMOV6BAIH7XUBBVPU7MMD" localSheetId="12" hidden="1">#REF!</definedName>
    <definedName name="BExB5VWYMOV6BAIH7XUBBVPU7MMD" localSheetId="7" hidden="1">#REF!</definedName>
    <definedName name="BExB5VWYMOV6BAIH7XUBBVPU7MMD" localSheetId="11" hidden="1">#REF!</definedName>
    <definedName name="BExB5VWYMOV6BAIH7XUBBVPU7MMD" localSheetId="9" hidden="1">#REF!</definedName>
    <definedName name="BExB5VWYMOV6BAIH7XUBBVPU7MMD" localSheetId="0" hidden="1">'[2]Reco Sheet for Fcast'!$F$9:$G$9</definedName>
    <definedName name="BExB5VWYMOV6BAIH7XUBBVPU7MMD" hidden="1">#REF!</definedName>
    <definedName name="BExB610DZWIJP1B72U9QM42COH2B" localSheetId="4" hidden="1">'[2]Reco Sheet for Fcast'!$F$9:$G$9</definedName>
    <definedName name="BExB610DZWIJP1B72U9QM42COH2B" localSheetId="1" hidden="1">'[2]Reco Sheet for Fcast'!$F$9:$G$9</definedName>
    <definedName name="BExB610DZWIJP1B72U9QM42COH2B" localSheetId="8" hidden="1">#REF!</definedName>
    <definedName name="BExB610DZWIJP1B72U9QM42COH2B" localSheetId="10" hidden="1">#REF!</definedName>
    <definedName name="BExB610DZWIJP1B72U9QM42COH2B" localSheetId="6" hidden="1">#REF!</definedName>
    <definedName name="BExB610DZWIJP1B72U9QM42COH2B" localSheetId="12" hidden="1">#REF!</definedName>
    <definedName name="BExB610DZWIJP1B72U9QM42COH2B" localSheetId="7" hidden="1">#REF!</definedName>
    <definedName name="BExB610DZWIJP1B72U9QM42COH2B" localSheetId="11" hidden="1">#REF!</definedName>
    <definedName name="BExB610DZWIJP1B72U9QM42COH2B" localSheetId="9" hidden="1">#REF!</definedName>
    <definedName name="BExB610DZWIJP1B72U9QM42COH2B" localSheetId="0" hidden="1">'[2]Reco Sheet for Fcast'!$F$9:$G$9</definedName>
    <definedName name="BExB610DZWIJP1B72U9QM42COH2B" hidden="1">#REF!</definedName>
    <definedName name="BExB6C3FUAKK9ML5T767NMWGA9YB" localSheetId="4" hidden="1">'[2]Reco Sheet for Fcast'!$F$7:$G$7</definedName>
    <definedName name="BExB6C3FUAKK9ML5T767NMWGA9YB" localSheetId="1" hidden="1">'[2]Reco Sheet for Fcast'!$F$7:$G$7</definedName>
    <definedName name="BExB6C3FUAKK9ML5T767NMWGA9YB" localSheetId="8" hidden="1">#REF!</definedName>
    <definedName name="BExB6C3FUAKK9ML5T767NMWGA9YB" localSheetId="10" hidden="1">#REF!</definedName>
    <definedName name="BExB6C3FUAKK9ML5T767NMWGA9YB" localSheetId="6" hidden="1">#REF!</definedName>
    <definedName name="BExB6C3FUAKK9ML5T767NMWGA9YB" localSheetId="12" hidden="1">#REF!</definedName>
    <definedName name="BExB6C3FUAKK9ML5T767NMWGA9YB" localSheetId="7" hidden="1">#REF!</definedName>
    <definedName name="BExB6C3FUAKK9ML5T767NMWGA9YB" localSheetId="11" hidden="1">#REF!</definedName>
    <definedName name="BExB6C3FUAKK9ML5T767NMWGA9YB" localSheetId="9" hidden="1">#REF!</definedName>
    <definedName name="BExB6C3FUAKK9ML5T767NMWGA9YB" localSheetId="0" hidden="1">'[2]Reco Sheet for Fcast'!$F$7:$G$7</definedName>
    <definedName name="BExB6C3FUAKK9ML5T767NMWGA9YB" hidden="1">#REF!</definedName>
    <definedName name="BExB6C8X6JYRLKZKK17VE3QUNL3D" localSheetId="4" hidden="1">'[2]Reco Sheet for Fcast'!$G$2</definedName>
    <definedName name="BExB6C8X6JYRLKZKK17VE3QUNL3D" localSheetId="1" hidden="1">'[2]Reco Sheet for Fcast'!$G$2</definedName>
    <definedName name="BExB6C8X6JYRLKZKK17VE3QUNL3D" localSheetId="8" hidden="1">#REF!</definedName>
    <definedName name="BExB6C8X6JYRLKZKK17VE3QUNL3D" localSheetId="10" hidden="1">#REF!</definedName>
    <definedName name="BExB6C8X6JYRLKZKK17VE3QUNL3D" localSheetId="6" hidden="1">#REF!</definedName>
    <definedName name="BExB6C8X6JYRLKZKK17VE3QUNL3D" localSheetId="12" hidden="1">#REF!</definedName>
    <definedName name="BExB6C8X6JYRLKZKK17VE3QUNL3D" localSheetId="7" hidden="1">#REF!</definedName>
    <definedName name="BExB6C8X6JYRLKZKK17VE3QUNL3D" localSheetId="11" hidden="1">#REF!</definedName>
    <definedName name="BExB6C8X6JYRLKZKK17VE3QUNL3D" localSheetId="9" hidden="1">#REF!</definedName>
    <definedName name="BExB6C8X6JYRLKZKK17VE3QUNL3D" localSheetId="0" hidden="1">'[2]Reco Sheet for Fcast'!$G$2</definedName>
    <definedName name="BExB6C8X6JYRLKZKK17VE3QUNL3D" hidden="1">#REF!</definedName>
    <definedName name="BExB6HN3QRFPXM71MDUK21BKM7PF" localSheetId="4" hidden="1">'[2]Reco Sheet for Fcast'!$F$11:$G$11</definedName>
    <definedName name="BExB6HN3QRFPXM71MDUK21BKM7PF" localSheetId="1" hidden="1">'[2]Reco Sheet for Fcast'!$F$11:$G$11</definedName>
    <definedName name="BExB6HN3QRFPXM71MDUK21BKM7PF" localSheetId="8" hidden="1">#REF!</definedName>
    <definedName name="BExB6HN3QRFPXM71MDUK21BKM7PF" localSheetId="10" hidden="1">#REF!</definedName>
    <definedName name="BExB6HN3QRFPXM71MDUK21BKM7PF" localSheetId="6" hidden="1">#REF!</definedName>
    <definedName name="BExB6HN3QRFPXM71MDUK21BKM7PF" localSheetId="12" hidden="1">#REF!</definedName>
    <definedName name="BExB6HN3QRFPXM71MDUK21BKM7PF" localSheetId="7" hidden="1">#REF!</definedName>
    <definedName name="BExB6HN3QRFPXM71MDUK21BKM7PF" localSheetId="11" hidden="1">#REF!</definedName>
    <definedName name="BExB6HN3QRFPXM71MDUK21BKM7PF" localSheetId="9" hidden="1">#REF!</definedName>
    <definedName name="BExB6HN3QRFPXM71MDUK21BKM7PF" localSheetId="0" hidden="1">'[2]Reco Sheet for Fcast'!$F$11:$G$11</definedName>
    <definedName name="BExB6HN3QRFPXM71MDUK21BKM7PF" hidden="1">#REF!</definedName>
    <definedName name="BExB6IZMHCZ3LB7N73KD90YB1HBZ" localSheetId="4" hidden="1">'[2]Reco Sheet for Fcast'!$F$9:$G$9</definedName>
    <definedName name="BExB6IZMHCZ3LB7N73KD90YB1HBZ" localSheetId="1" hidden="1">'[2]Reco Sheet for Fcast'!$F$9:$G$9</definedName>
    <definedName name="BExB6IZMHCZ3LB7N73KD90YB1HBZ" localSheetId="8" hidden="1">#REF!</definedName>
    <definedName name="BExB6IZMHCZ3LB7N73KD90YB1HBZ" localSheetId="10" hidden="1">#REF!</definedName>
    <definedName name="BExB6IZMHCZ3LB7N73KD90YB1HBZ" localSheetId="6" hidden="1">#REF!</definedName>
    <definedName name="BExB6IZMHCZ3LB7N73KD90YB1HBZ" localSheetId="12" hidden="1">#REF!</definedName>
    <definedName name="BExB6IZMHCZ3LB7N73KD90YB1HBZ" localSheetId="7" hidden="1">#REF!</definedName>
    <definedName name="BExB6IZMHCZ3LB7N73KD90YB1HBZ" localSheetId="11" hidden="1">#REF!</definedName>
    <definedName name="BExB6IZMHCZ3LB7N73KD90YB1HBZ" localSheetId="9" hidden="1">#REF!</definedName>
    <definedName name="BExB6IZMHCZ3LB7N73KD90YB1HBZ" localSheetId="0" hidden="1">'[2]Reco Sheet for Fcast'!$F$9:$G$9</definedName>
    <definedName name="BExB6IZMHCZ3LB7N73KD90YB1HBZ" hidden="1">#REF!</definedName>
    <definedName name="BExB719SGNX4Y8NE6JEXC555K596" localSheetId="4" hidden="1">'[2]Reco Sheet for Fcast'!$F$10:$G$10</definedName>
    <definedName name="BExB719SGNX4Y8NE6JEXC555K596" localSheetId="1" hidden="1">'[2]Reco Sheet for Fcast'!$F$10:$G$10</definedName>
    <definedName name="BExB719SGNX4Y8NE6JEXC555K596" localSheetId="8" hidden="1">#REF!</definedName>
    <definedName name="BExB719SGNX4Y8NE6JEXC555K596" localSheetId="10" hidden="1">#REF!</definedName>
    <definedName name="BExB719SGNX4Y8NE6JEXC555K596" localSheetId="6" hidden="1">#REF!</definedName>
    <definedName name="BExB719SGNX4Y8NE6JEXC555K596" localSheetId="12" hidden="1">#REF!</definedName>
    <definedName name="BExB719SGNX4Y8NE6JEXC555K596" localSheetId="7" hidden="1">#REF!</definedName>
    <definedName name="BExB719SGNX4Y8NE6JEXC555K596" localSheetId="11" hidden="1">#REF!</definedName>
    <definedName name="BExB719SGNX4Y8NE6JEXC555K596" localSheetId="9" hidden="1">#REF!</definedName>
    <definedName name="BExB719SGNX4Y8NE6JEXC555K596" localSheetId="0" hidden="1">'[2]Reco Sheet for Fcast'!$F$10:$G$10</definedName>
    <definedName name="BExB719SGNX4Y8NE6JEXC555K596" hidden="1">#REF!</definedName>
    <definedName name="BExB7265DCHKS7V2OWRBXCZTEIW9" localSheetId="4" hidden="1">'[2]Reco Sheet for Fcast'!$F$6:$G$6</definedName>
    <definedName name="BExB7265DCHKS7V2OWRBXCZTEIW9" localSheetId="1" hidden="1">'[2]Reco Sheet for Fcast'!$F$6:$G$6</definedName>
    <definedName name="BExB7265DCHKS7V2OWRBXCZTEIW9" localSheetId="8" hidden="1">#REF!</definedName>
    <definedName name="BExB7265DCHKS7V2OWRBXCZTEIW9" localSheetId="10" hidden="1">#REF!</definedName>
    <definedName name="BExB7265DCHKS7V2OWRBXCZTEIW9" localSheetId="6" hidden="1">#REF!</definedName>
    <definedName name="BExB7265DCHKS7V2OWRBXCZTEIW9" localSheetId="12" hidden="1">#REF!</definedName>
    <definedName name="BExB7265DCHKS7V2OWRBXCZTEIW9" localSheetId="7" hidden="1">#REF!</definedName>
    <definedName name="BExB7265DCHKS7V2OWRBXCZTEIW9" localSheetId="11" hidden="1">#REF!</definedName>
    <definedName name="BExB7265DCHKS7V2OWRBXCZTEIW9" localSheetId="9" hidden="1">#REF!</definedName>
    <definedName name="BExB7265DCHKS7V2OWRBXCZTEIW9" localSheetId="0" hidden="1">'[2]Reco Sheet for Fcast'!$F$6:$G$6</definedName>
    <definedName name="BExB7265DCHKS7V2OWRBXCZTEIW9" hidden="1">#REF!</definedName>
    <definedName name="BExB74PS5P9G0P09Y6DZSCX0FLTJ" localSheetId="4" hidden="1">'[2]Reco Sheet for Fcast'!$I$6:$J$6</definedName>
    <definedName name="BExB74PS5P9G0P09Y6DZSCX0FLTJ" localSheetId="1" hidden="1">'[2]Reco Sheet for Fcast'!$I$6:$J$6</definedName>
    <definedName name="BExB74PS5P9G0P09Y6DZSCX0FLTJ" localSheetId="8" hidden="1">#REF!</definedName>
    <definedName name="BExB74PS5P9G0P09Y6DZSCX0FLTJ" localSheetId="10" hidden="1">#REF!</definedName>
    <definedName name="BExB74PS5P9G0P09Y6DZSCX0FLTJ" localSheetId="6" hidden="1">#REF!</definedName>
    <definedName name="BExB74PS5P9G0P09Y6DZSCX0FLTJ" localSheetId="12" hidden="1">#REF!</definedName>
    <definedName name="BExB74PS5P9G0P09Y6DZSCX0FLTJ" localSheetId="7" hidden="1">#REF!</definedName>
    <definedName name="BExB74PS5P9G0P09Y6DZSCX0FLTJ" localSheetId="11" hidden="1">#REF!</definedName>
    <definedName name="BExB74PS5P9G0P09Y6DZSCX0FLTJ" localSheetId="9" hidden="1">#REF!</definedName>
    <definedName name="BExB74PS5P9G0P09Y6DZSCX0FLTJ" localSheetId="0" hidden="1">'[2]Reco Sheet for Fcast'!$I$6:$J$6</definedName>
    <definedName name="BExB74PS5P9G0P09Y6DZSCX0FLTJ" hidden="1">#REF!</definedName>
    <definedName name="BExB78RH79J0MIF7H8CAZ0CFE88Q" localSheetId="4" hidden="1">'[3]AMI P &amp; L'!#REF!</definedName>
    <definedName name="BExB78RH79J0MIF7H8CAZ0CFE88Q" localSheetId="1" hidden="1">'[3]AMI P &amp; L'!#REF!</definedName>
    <definedName name="BExB78RH79J0MIF7H8CAZ0CFE88Q" localSheetId="8" hidden="1">#REF!</definedName>
    <definedName name="BExB78RH79J0MIF7H8CAZ0CFE88Q" localSheetId="10" hidden="1">#REF!</definedName>
    <definedName name="BExB78RH79J0MIF7H8CAZ0CFE88Q" localSheetId="6" hidden="1">#REF!</definedName>
    <definedName name="BExB78RH79J0MIF7H8CAZ0CFE88Q" localSheetId="12" hidden="1">#REF!</definedName>
    <definedName name="BExB78RH79J0MIF7H8CAZ0CFE88Q" localSheetId="7" hidden="1">#REF!</definedName>
    <definedName name="BExB78RH79J0MIF7H8CAZ0CFE88Q" localSheetId="11" hidden="1">#REF!</definedName>
    <definedName name="BExB78RH79J0MIF7H8CAZ0CFE88Q" localSheetId="9" hidden="1">#REF!</definedName>
    <definedName name="BExB78RH79J0MIF7H8CAZ0CFE88Q" localSheetId="0" hidden="1">'[3]AMI P &amp; L'!#REF!</definedName>
    <definedName name="BExB78RH79J0MIF7H8CAZ0CFE88Q" hidden="1">#REF!</definedName>
    <definedName name="BExB7ELT09HGDVO5BJC1ZY9D09GZ" localSheetId="4" hidden="1">'[2]Reco Sheet for Fcast'!$H$2:$I$2</definedName>
    <definedName name="BExB7ELT09HGDVO5BJC1ZY9D09GZ" localSheetId="1" hidden="1">'[2]Reco Sheet for Fcast'!$H$2:$I$2</definedName>
    <definedName name="BExB7ELT09HGDVO5BJC1ZY9D09GZ" localSheetId="8" hidden="1">#REF!</definedName>
    <definedName name="BExB7ELT09HGDVO5BJC1ZY9D09GZ" localSheetId="10" hidden="1">#REF!</definedName>
    <definedName name="BExB7ELT09HGDVO5BJC1ZY9D09GZ" localSheetId="6" hidden="1">#REF!</definedName>
    <definedName name="BExB7ELT09HGDVO5BJC1ZY9D09GZ" localSheetId="12" hidden="1">#REF!</definedName>
    <definedName name="BExB7ELT09HGDVO5BJC1ZY9D09GZ" localSheetId="7" hidden="1">#REF!</definedName>
    <definedName name="BExB7ELT09HGDVO5BJC1ZY9D09GZ" localSheetId="11" hidden="1">#REF!</definedName>
    <definedName name="BExB7ELT09HGDVO5BJC1ZY9D09GZ" localSheetId="9" hidden="1">#REF!</definedName>
    <definedName name="BExB7ELT09HGDVO5BJC1ZY9D09GZ" localSheetId="0" hidden="1">'[2]Reco Sheet for Fcast'!$H$2:$I$2</definedName>
    <definedName name="BExB7ELT09HGDVO5BJC1ZY9D09GZ" hidden="1">#REF!</definedName>
    <definedName name="BExB7XXV45EK0IDHSBDE8V0UXZNU" hidden="1">#REF!</definedName>
    <definedName name="BExB806PAXX70XUTA3ZI7OORD78R" localSheetId="4" hidden="1">'[2]Reco Sheet for Fcast'!$F$15</definedName>
    <definedName name="BExB806PAXX70XUTA3ZI7OORD78R" localSheetId="1" hidden="1">'[2]Reco Sheet for Fcast'!$F$15</definedName>
    <definedName name="BExB806PAXX70XUTA3ZI7OORD78R" localSheetId="8" hidden="1">#REF!</definedName>
    <definedName name="BExB806PAXX70XUTA3ZI7OORD78R" localSheetId="10" hidden="1">#REF!</definedName>
    <definedName name="BExB806PAXX70XUTA3ZI7OORD78R" localSheetId="6" hidden="1">#REF!</definedName>
    <definedName name="BExB806PAXX70XUTA3ZI7OORD78R" localSheetId="12" hidden="1">#REF!</definedName>
    <definedName name="BExB806PAXX70XUTA3ZI7OORD78R" localSheetId="7" hidden="1">#REF!</definedName>
    <definedName name="BExB806PAXX70XUTA3ZI7OORD78R" localSheetId="11" hidden="1">#REF!</definedName>
    <definedName name="BExB806PAXX70XUTA3ZI7OORD78R" localSheetId="9" hidden="1">#REF!</definedName>
    <definedName name="BExB806PAXX70XUTA3ZI7OORD78R" localSheetId="0" hidden="1">'[2]Reco Sheet for Fcast'!$F$15</definedName>
    <definedName name="BExB806PAXX70XUTA3ZI7OORD78R" hidden="1">#REF!</definedName>
    <definedName name="BExB8HF4UBVZKQCSRFRUQL2EE6VL" localSheetId="4" hidden="1">'[2]Reco Sheet for Fcast'!$F$8:$G$8</definedName>
    <definedName name="BExB8HF4UBVZKQCSRFRUQL2EE6VL" localSheetId="1" hidden="1">'[2]Reco Sheet for Fcast'!$F$8:$G$8</definedName>
    <definedName name="BExB8HF4UBVZKQCSRFRUQL2EE6VL" localSheetId="8" hidden="1">#REF!</definedName>
    <definedName name="BExB8HF4UBVZKQCSRFRUQL2EE6VL" localSheetId="10" hidden="1">#REF!</definedName>
    <definedName name="BExB8HF4UBVZKQCSRFRUQL2EE6VL" localSheetId="6" hidden="1">#REF!</definedName>
    <definedName name="BExB8HF4UBVZKQCSRFRUQL2EE6VL" localSheetId="12" hidden="1">#REF!</definedName>
    <definedName name="BExB8HF4UBVZKQCSRFRUQL2EE6VL" localSheetId="7" hidden="1">#REF!</definedName>
    <definedName name="BExB8HF4UBVZKQCSRFRUQL2EE6VL" localSheetId="11" hidden="1">#REF!</definedName>
    <definedName name="BExB8HF4UBVZKQCSRFRUQL2EE6VL" localSheetId="9" hidden="1">#REF!</definedName>
    <definedName name="BExB8HF4UBVZKQCSRFRUQL2EE6VL" localSheetId="0" hidden="1">'[2]Reco Sheet for Fcast'!$F$8:$G$8</definedName>
    <definedName name="BExB8HF4UBVZKQCSRFRUQL2EE6VL" hidden="1">#REF!</definedName>
    <definedName name="BExB8HKHKZ1ORJZUYGG2M4VSCC39" localSheetId="4" hidden="1">'[2]Reco Sheet for Fcast'!$F$9:$G$9</definedName>
    <definedName name="BExB8HKHKZ1ORJZUYGG2M4VSCC39" localSheetId="1" hidden="1">'[2]Reco Sheet for Fcast'!$F$9:$G$9</definedName>
    <definedName name="BExB8HKHKZ1ORJZUYGG2M4VSCC39" localSheetId="8" hidden="1">#REF!</definedName>
    <definedName name="BExB8HKHKZ1ORJZUYGG2M4VSCC39" localSheetId="10" hidden="1">#REF!</definedName>
    <definedName name="BExB8HKHKZ1ORJZUYGG2M4VSCC39" localSheetId="6" hidden="1">#REF!</definedName>
    <definedName name="BExB8HKHKZ1ORJZUYGG2M4VSCC39" localSheetId="12" hidden="1">#REF!</definedName>
    <definedName name="BExB8HKHKZ1ORJZUYGG2M4VSCC39" localSheetId="7" hidden="1">#REF!</definedName>
    <definedName name="BExB8HKHKZ1ORJZUYGG2M4VSCC39" localSheetId="11" hidden="1">#REF!</definedName>
    <definedName name="BExB8HKHKZ1ORJZUYGG2M4VSCC39" localSheetId="9" hidden="1">#REF!</definedName>
    <definedName name="BExB8HKHKZ1ORJZUYGG2M4VSCC39" localSheetId="0" hidden="1">'[2]Reco Sheet for Fcast'!$F$9:$G$9</definedName>
    <definedName name="BExB8HKHKZ1ORJZUYGG2M4VSCC39" hidden="1">#REF!</definedName>
    <definedName name="BExB8K9L3ECVVHYODX1ITUTEHJTR" hidden="1">'[2]Reco Sheet for Fcast'!$L$6:$M$10</definedName>
    <definedName name="BExB8QPH8DC5BESEVPSMBCWVN6PO" localSheetId="4" hidden="1">'[2]Reco Sheet for Fcast'!$F$6:$G$6</definedName>
    <definedName name="BExB8QPH8DC5BESEVPSMBCWVN6PO" localSheetId="1" hidden="1">'[2]Reco Sheet for Fcast'!$F$6:$G$6</definedName>
    <definedName name="BExB8QPH8DC5BESEVPSMBCWVN6PO" localSheetId="8" hidden="1">#REF!</definedName>
    <definedName name="BExB8QPH8DC5BESEVPSMBCWVN6PO" localSheetId="10" hidden="1">#REF!</definedName>
    <definedName name="BExB8QPH8DC5BESEVPSMBCWVN6PO" localSheetId="6" hidden="1">#REF!</definedName>
    <definedName name="BExB8QPH8DC5BESEVPSMBCWVN6PO" localSheetId="12" hidden="1">#REF!</definedName>
    <definedName name="BExB8QPH8DC5BESEVPSMBCWVN6PO" localSheetId="7" hidden="1">#REF!</definedName>
    <definedName name="BExB8QPH8DC5BESEVPSMBCWVN6PO" localSheetId="11" hidden="1">#REF!</definedName>
    <definedName name="BExB8QPH8DC5BESEVPSMBCWVN6PO" localSheetId="9" hidden="1">#REF!</definedName>
    <definedName name="BExB8QPH8DC5BESEVPSMBCWVN6PO" localSheetId="0" hidden="1">'[2]Reco Sheet for Fcast'!$F$6:$G$6</definedName>
    <definedName name="BExB8QPH8DC5BESEVPSMBCWVN6PO" hidden="1">#REF!</definedName>
    <definedName name="BExB8U5N0D85YR8APKN3PPKG0FWP" localSheetId="4" hidden="1">'[3]AMI P &amp; L'!#REF!</definedName>
    <definedName name="BExB8U5N0D85YR8APKN3PPKG0FWP" localSheetId="1" hidden="1">'[3]AMI P &amp; L'!#REF!</definedName>
    <definedName name="BExB8U5N0D85YR8APKN3PPKG0FWP" localSheetId="8" hidden="1">#REF!</definedName>
    <definedName name="BExB8U5N0D85YR8APKN3PPKG0FWP" localSheetId="10" hidden="1">#REF!</definedName>
    <definedName name="BExB8U5N0D85YR8APKN3PPKG0FWP" localSheetId="6" hidden="1">#REF!</definedName>
    <definedName name="BExB8U5N0D85YR8APKN3PPKG0FWP" localSheetId="12" hidden="1">#REF!</definedName>
    <definedName name="BExB8U5N0D85YR8APKN3PPKG0FWP" localSheetId="7" hidden="1">#REF!</definedName>
    <definedName name="BExB8U5N0D85YR8APKN3PPKG0FWP" localSheetId="11" hidden="1">#REF!</definedName>
    <definedName name="BExB8U5N0D85YR8APKN3PPKG0FWP" localSheetId="9" hidden="1">#REF!</definedName>
    <definedName name="BExB8U5N0D85YR8APKN3PPKG0FWP" localSheetId="0" hidden="1">'[3]AMI P &amp; L'!#REF!</definedName>
    <definedName name="BExB8U5N0D85YR8APKN3PPKG0FWP" hidden="1">#REF!</definedName>
    <definedName name="BExB8WJYEQ55LDAYQH0NXEDCQOVD" hidden="1">#REF!</definedName>
    <definedName name="BExB9AXUUDDTRDLVSC7REODDIYJ2" localSheetId="8" hidden="1">#REF!</definedName>
    <definedName name="BExB9AXUUDDTRDLVSC7REODDIYJ2" localSheetId="10" hidden="1">#REF!</definedName>
    <definedName name="BExB9AXUUDDTRDLVSC7REODDIYJ2" localSheetId="6" hidden="1">#REF!</definedName>
    <definedName name="BExB9AXUUDDTRDLVSC7REODDIYJ2" localSheetId="12" hidden="1">#REF!</definedName>
    <definedName name="BExB9AXUUDDTRDLVSC7REODDIYJ2" localSheetId="7" hidden="1">#REF!</definedName>
    <definedName name="BExB9AXUUDDTRDLVSC7REODDIYJ2" localSheetId="11" hidden="1">#REF!</definedName>
    <definedName name="BExB9AXUUDDTRDLVSC7REODDIYJ2" localSheetId="9" hidden="1">#REF!</definedName>
    <definedName name="BExB9AXUUDDTRDLVSC7REODDIYJ2" hidden="1">#REF!</definedName>
    <definedName name="BExB9DHI5I2TJ2LXYPM98EE81L27" localSheetId="4" hidden="1">'[2]Reco Sheet for Fcast'!$I$9:$J$9</definedName>
    <definedName name="BExB9DHI5I2TJ2LXYPM98EE81L27" localSheetId="1" hidden="1">'[2]Reco Sheet for Fcast'!$I$9:$J$9</definedName>
    <definedName name="BExB9DHI5I2TJ2LXYPM98EE81L27" localSheetId="8" hidden="1">#REF!</definedName>
    <definedName name="BExB9DHI5I2TJ2LXYPM98EE81L27" localSheetId="10" hidden="1">#REF!</definedName>
    <definedName name="BExB9DHI5I2TJ2LXYPM98EE81L27" localSheetId="6" hidden="1">#REF!</definedName>
    <definedName name="BExB9DHI5I2TJ2LXYPM98EE81L27" localSheetId="12" hidden="1">#REF!</definedName>
    <definedName name="BExB9DHI5I2TJ2LXYPM98EE81L27" localSheetId="7" hidden="1">#REF!</definedName>
    <definedName name="BExB9DHI5I2TJ2LXYPM98EE81L27" localSheetId="11" hidden="1">#REF!</definedName>
    <definedName name="BExB9DHI5I2TJ2LXYPM98EE81L27" localSheetId="9" hidden="1">#REF!</definedName>
    <definedName name="BExB9DHI5I2TJ2LXYPM98EE81L27" localSheetId="0" hidden="1">'[2]Reco Sheet for Fcast'!$I$9:$J$9</definedName>
    <definedName name="BExB9DHI5I2TJ2LXYPM98EE81L27" hidden="1">#REF!</definedName>
    <definedName name="BExB9Q2MZZHBGW8QQKVEYIMJBPIE" localSheetId="4" hidden="1">'[3]AMI P &amp; L'!#REF!</definedName>
    <definedName name="BExB9Q2MZZHBGW8QQKVEYIMJBPIE" localSheetId="1" hidden="1">'[3]AMI P &amp; L'!#REF!</definedName>
    <definedName name="BExB9Q2MZZHBGW8QQKVEYIMJBPIE" localSheetId="8" hidden="1">#REF!</definedName>
    <definedName name="BExB9Q2MZZHBGW8QQKVEYIMJBPIE" localSheetId="10" hidden="1">#REF!</definedName>
    <definedName name="BExB9Q2MZZHBGW8QQKVEYIMJBPIE" localSheetId="6" hidden="1">#REF!</definedName>
    <definedName name="BExB9Q2MZZHBGW8QQKVEYIMJBPIE" localSheetId="12" hidden="1">#REF!</definedName>
    <definedName name="BExB9Q2MZZHBGW8QQKVEYIMJBPIE" localSheetId="7" hidden="1">#REF!</definedName>
    <definedName name="BExB9Q2MZZHBGW8QQKVEYIMJBPIE" localSheetId="11" hidden="1">#REF!</definedName>
    <definedName name="BExB9Q2MZZHBGW8QQKVEYIMJBPIE" localSheetId="9" hidden="1">#REF!</definedName>
    <definedName name="BExB9Q2MZZHBGW8QQKVEYIMJBPIE" localSheetId="0" hidden="1">'[3]AMI P &amp; L'!#REF!</definedName>
    <definedName name="BExB9Q2MZZHBGW8QQKVEYIMJBPIE" hidden="1">#REF!</definedName>
    <definedName name="BExBA1GON0EZRJ20UYPILAPLNQWM" localSheetId="4" hidden="1">'[2]Reco Sheet for Fcast'!$I$7:$J$7</definedName>
    <definedName name="BExBA1GON0EZRJ20UYPILAPLNQWM" localSheetId="1" hidden="1">'[2]Reco Sheet for Fcast'!$I$7:$J$7</definedName>
    <definedName name="BExBA1GON0EZRJ20UYPILAPLNQWM" localSheetId="8" hidden="1">#REF!</definedName>
    <definedName name="BExBA1GON0EZRJ20UYPILAPLNQWM" localSheetId="10" hidden="1">#REF!</definedName>
    <definedName name="BExBA1GON0EZRJ20UYPILAPLNQWM" localSheetId="6" hidden="1">#REF!</definedName>
    <definedName name="BExBA1GON0EZRJ20UYPILAPLNQWM" localSheetId="12" hidden="1">#REF!</definedName>
    <definedName name="BExBA1GON0EZRJ20UYPILAPLNQWM" localSheetId="7" hidden="1">#REF!</definedName>
    <definedName name="BExBA1GON0EZRJ20UYPILAPLNQWM" localSheetId="11" hidden="1">#REF!</definedName>
    <definedName name="BExBA1GON0EZRJ20UYPILAPLNQWM" localSheetId="9" hidden="1">#REF!</definedName>
    <definedName name="BExBA1GON0EZRJ20UYPILAPLNQWM" localSheetId="0" hidden="1">'[2]Reco Sheet for Fcast'!$I$7:$J$7</definedName>
    <definedName name="BExBA1GON0EZRJ20UYPILAPLNQWM" hidden="1">#REF!</definedName>
    <definedName name="BExBA69ASGYRZW1G1DYIS9QRRTBN" localSheetId="4" hidden="1">'[2]Reco Sheet for Fcast'!$F$9:$G$9</definedName>
    <definedName name="BExBA69ASGYRZW1G1DYIS9QRRTBN" localSheetId="1" hidden="1">'[2]Reco Sheet for Fcast'!$F$9:$G$9</definedName>
    <definedName name="BExBA69ASGYRZW1G1DYIS9QRRTBN" localSheetId="8" hidden="1">#REF!</definedName>
    <definedName name="BExBA69ASGYRZW1G1DYIS9QRRTBN" localSheetId="10" hidden="1">#REF!</definedName>
    <definedName name="BExBA69ASGYRZW1G1DYIS9QRRTBN" localSheetId="6" hidden="1">#REF!</definedName>
    <definedName name="BExBA69ASGYRZW1G1DYIS9QRRTBN" localSheetId="12" hidden="1">#REF!</definedName>
    <definedName name="BExBA69ASGYRZW1G1DYIS9QRRTBN" localSheetId="7" hidden="1">#REF!</definedName>
    <definedName name="BExBA69ASGYRZW1G1DYIS9QRRTBN" localSheetId="11" hidden="1">#REF!</definedName>
    <definedName name="BExBA69ASGYRZW1G1DYIS9QRRTBN" localSheetId="9" hidden="1">#REF!</definedName>
    <definedName name="BExBA69ASGYRZW1G1DYIS9QRRTBN" localSheetId="0" hidden="1">'[2]Reco Sheet for Fcast'!$F$9:$G$9</definedName>
    <definedName name="BExBA69ASGYRZW1G1DYIS9QRRTBN" hidden="1">#REF!</definedName>
    <definedName name="BExBA6K42582A14WFFWQ3Q8QQWB6" localSheetId="4" hidden="1">'[2]Reco Sheet for Fcast'!$I$7:$J$7</definedName>
    <definedName name="BExBA6K42582A14WFFWQ3Q8QQWB6" localSheetId="1" hidden="1">'[2]Reco Sheet for Fcast'!$I$7:$J$7</definedName>
    <definedName name="BExBA6K42582A14WFFWQ3Q8QQWB6" localSheetId="8" hidden="1">#REF!</definedName>
    <definedName name="BExBA6K42582A14WFFWQ3Q8QQWB6" localSheetId="10" hidden="1">#REF!</definedName>
    <definedName name="BExBA6K42582A14WFFWQ3Q8QQWB6" localSheetId="6" hidden="1">#REF!</definedName>
    <definedName name="BExBA6K42582A14WFFWQ3Q8QQWB6" localSheetId="12" hidden="1">#REF!</definedName>
    <definedName name="BExBA6K42582A14WFFWQ3Q8QQWB6" localSheetId="7" hidden="1">#REF!</definedName>
    <definedName name="BExBA6K42582A14WFFWQ3Q8QQWB6" localSheetId="11" hidden="1">#REF!</definedName>
    <definedName name="BExBA6K42582A14WFFWQ3Q8QQWB6" localSheetId="9" hidden="1">#REF!</definedName>
    <definedName name="BExBA6K42582A14WFFWQ3Q8QQWB6" localSheetId="0" hidden="1">'[2]Reco Sheet for Fcast'!$I$7:$J$7</definedName>
    <definedName name="BExBA6K42582A14WFFWQ3Q8QQWB6" hidden="1">#REF!</definedName>
    <definedName name="BExBA8I5D4R8R2PYQ1K16TWGTOEP" localSheetId="4" hidden="1">'[2]Reco Sheet for Fcast'!$I$7:$J$7</definedName>
    <definedName name="BExBA8I5D4R8R2PYQ1K16TWGTOEP" localSheetId="1" hidden="1">'[2]Reco Sheet for Fcast'!$I$7:$J$7</definedName>
    <definedName name="BExBA8I5D4R8R2PYQ1K16TWGTOEP" localSheetId="8" hidden="1">#REF!</definedName>
    <definedName name="BExBA8I5D4R8R2PYQ1K16TWGTOEP" localSheetId="10" hidden="1">#REF!</definedName>
    <definedName name="BExBA8I5D4R8R2PYQ1K16TWGTOEP" localSheetId="6" hidden="1">#REF!</definedName>
    <definedName name="BExBA8I5D4R8R2PYQ1K16TWGTOEP" localSheetId="12" hidden="1">#REF!</definedName>
    <definedName name="BExBA8I5D4R8R2PYQ1K16TWGTOEP" localSheetId="7" hidden="1">#REF!</definedName>
    <definedName name="BExBA8I5D4R8R2PYQ1K16TWGTOEP" localSheetId="11" hidden="1">#REF!</definedName>
    <definedName name="BExBA8I5D4R8R2PYQ1K16TWGTOEP" localSheetId="9" hidden="1">#REF!</definedName>
    <definedName name="BExBA8I5D4R8R2PYQ1K16TWGTOEP" localSheetId="0" hidden="1">'[2]Reco Sheet for Fcast'!$I$7:$J$7</definedName>
    <definedName name="BExBA8I5D4R8R2PYQ1K16TWGTOEP" hidden="1">#REF!</definedName>
    <definedName name="BExBA93PE0DGUUTA7LLSIGBIXWE5" localSheetId="4" hidden="1">'[2]Reco Sheet for Fcast'!$I$7:$J$7</definedName>
    <definedName name="BExBA93PE0DGUUTA7LLSIGBIXWE5" localSheetId="1" hidden="1">'[2]Reco Sheet for Fcast'!$I$7:$J$7</definedName>
    <definedName name="BExBA93PE0DGUUTA7LLSIGBIXWE5" localSheetId="8" hidden="1">#REF!</definedName>
    <definedName name="BExBA93PE0DGUUTA7LLSIGBIXWE5" localSheetId="10" hidden="1">#REF!</definedName>
    <definedName name="BExBA93PE0DGUUTA7LLSIGBIXWE5" localSheetId="6" hidden="1">#REF!</definedName>
    <definedName name="BExBA93PE0DGUUTA7LLSIGBIXWE5" localSheetId="12" hidden="1">#REF!</definedName>
    <definedName name="BExBA93PE0DGUUTA7LLSIGBIXWE5" localSheetId="7" hidden="1">#REF!</definedName>
    <definedName name="BExBA93PE0DGUUTA7LLSIGBIXWE5" localSheetId="11" hidden="1">#REF!</definedName>
    <definedName name="BExBA93PE0DGUUTA7LLSIGBIXWE5" localSheetId="9" hidden="1">#REF!</definedName>
    <definedName name="BExBA93PE0DGUUTA7LLSIGBIXWE5" localSheetId="0" hidden="1">'[2]Reco Sheet for Fcast'!$I$7:$J$7</definedName>
    <definedName name="BExBA93PE0DGUUTA7LLSIGBIXWE5" hidden="1">#REF!</definedName>
    <definedName name="BExBAAGDKQLBSZJAFZFOCDTVS99P" hidden="1">'[3]AMI P &amp; L'!#REF!</definedName>
    <definedName name="BExBAI8X0FKDQJ6YZJQDTTG4ZCWY" localSheetId="4" hidden="1">'[2]Reco Sheet for Fcast'!$I$7:$J$7</definedName>
    <definedName name="BExBAI8X0FKDQJ6YZJQDTTG4ZCWY" localSheetId="1" hidden="1">'[2]Reco Sheet for Fcast'!$I$7:$J$7</definedName>
    <definedName name="BExBAI8X0FKDQJ6YZJQDTTG4ZCWY" localSheetId="8" hidden="1">#REF!</definedName>
    <definedName name="BExBAI8X0FKDQJ6YZJQDTTG4ZCWY" localSheetId="10" hidden="1">#REF!</definedName>
    <definedName name="BExBAI8X0FKDQJ6YZJQDTTG4ZCWY" localSheetId="6" hidden="1">#REF!</definedName>
    <definedName name="BExBAI8X0FKDQJ6YZJQDTTG4ZCWY" localSheetId="12" hidden="1">#REF!</definedName>
    <definedName name="BExBAI8X0FKDQJ6YZJQDTTG4ZCWY" localSheetId="7" hidden="1">#REF!</definedName>
    <definedName name="BExBAI8X0FKDQJ6YZJQDTTG4ZCWY" localSheetId="11" hidden="1">#REF!</definedName>
    <definedName name="BExBAI8X0FKDQJ6YZJQDTTG4ZCWY" localSheetId="9" hidden="1">#REF!</definedName>
    <definedName name="BExBAI8X0FKDQJ6YZJQDTTG4ZCWY" localSheetId="0" hidden="1">'[2]Reco Sheet for Fcast'!$I$7:$J$7</definedName>
    <definedName name="BExBAI8X0FKDQJ6YZJQDTTG4ZCWY" hidden="1">#REF!</definedName>
    <definedName name="BExBAKN7XIBAXCF9PCNVS038PCQO" localSheetId="4" hidden="1">'[2]Reco Sheet for Fcast'!$F$11:$G$11</definedName>
    <definedName name="BExBAKN7XIBAXCF9PCNVS038PCQO" localSheetId="1" hidden="1">'[2]Reco Sheet for Fcast'!$F$11:$G$11</definedName>
    <definedName name="BExBAKN7XIBAXCF9PCNVS038PCQO" localSheetId="8" hidden="1">#REF!</definedName>
    <definedName name="BExBAKN7XIBAXCF9PCNVS038PCQO" localSheetId="10" hidden="1">#REF!</definedName>
    <definedName name="BExBAKN7XIBAXCF9PCNVS038PCQO" localSheetId="6" hidden="1">#REF!</definedName>
    <definedName name="BExBAKN7XIBAXCF9PCNVS038PCQO" localSheetId="12" hidden="1">#REF!</definedName>
    <definedName name="BExBAKN7XIBAXCF9PCNVS038PCQO" localSheetId="7" hidden="1">#REF!</definedName>
    <definedName name="BExBAKN7XIBAXCF9PCNVS038PCQO" localSheetId="11" hidden="1">#REF!</definedName>
    <definedName name="BExBAKN7XIBAXCF9PCNVS038PCQO" localSheetId="9" hidden="1">#REF!</definedName>
    <definedName name="BExBAKN7XIBAXCF9PCNVS038PCQO" localSheetId="0" hidden="1">'[2]Reco Sheet for Fcast'!$F$11:$G$11</definedName>
    <definedName name="BExBAKN7XIBAXCF9PCNVS038PCQO" hidden="1">#REF!</definedName>
    <definedName name="BExBAKXZ7PBW3DDKKA5MWC1ZUC7O" localSheetId="4" hidden="1">'[2]Reco Sheet for Fcast'!$I$8:$J$8</definedName>
    <definedName name="BExBAKXZ7PBW3DDKKA5MWC1ZUC7O" localSheetId="1" hidden="1">'[2]Reco Sheet for Fcast'!$I$8:$J$8</definedName>
    <definedName name="BExBAKXZ7PBW3DDKKA5MWC1ZUC7O" localSheetId="8" hidden="1">#REF!</definedName>
    <definedName name="BExBAKXZ7PBW3DDKKA5MWC1ZUC7O" localSheetId="10" hidden="1">#REF!</definedName>
    <definedName name="BExBAKXZ7PBW3DDKKA5MWC1ZUC7O" localSheetId="6" hidden="1">#REF!</definedName>
    <definedName name="BExBAKXZ7PBW3DDKKA5MWC1ZUC7O" localSheetId="12" hidden="1">#REF!</definedName>
    <definedName name="BExBAKXZ7PBW3DDKKA5MWC1ZUC7O" localSheetId="7" hidden="1">#REF!</definedName>
    <definedName name="BExBAKXZ7PBW3DDKKA5MWC1ZUC7O" localSheetId="11" hidden="1">#REF!</definedName>
    <definedName name="BExBAKXZ7PBW3DDKKA5MWC1ZUC7O" localSheetId="9" hidden="1">#REF!</definedName>
    <definedName name="BExBAKXZ7PBW3DDKKA5MWC1ZUC7O" localSheetId="0" hidden="1">'[2]Reco Sheet for Fcast'!$I$8:$J$8</definedName>
    <definedName name="BExBAKXZ7PBW3DDKKA5MWC1ZUC7O" hidden="1">#REF!</definedName>
    <definedName name="BExBAO8NLXZXHO6KCIECSFCH3RR0" localSheetId="4" hidden="1">'[2]Reco Sheet for Fcast'!$I$9:$J$9</definedName>
    <definedName name="BExBAO8NLXZXHO6KCIECSFCH3RR0" localSheetId="1" hidden="1">'[2]Reco Sheet for Fcast'!$I$9:$J$9</definedName>
    <definedName name="BExBAO8NLXZXHO6KCIECSFCH3RR0" localSheetId="8" hidden="1">#REF!</definedName>
    <definedName name="BExBAO8NLXZXHO6KCIECSFCH3RR0" localSheetId="10" hidden="1">#REF!</definedName>
    <definedName name="BExBAO8NLXZXHO6KCIECSFCH3RR0" localSheetId="6" hidden="1">#REF!</definedName>
    <definedName name="BExBAO8NLXZXHO6KCIECSFCH3RR0" localSheetId="12" hidden="1">#REF!</definedName>
    <definedName name="BExBAO8NLXZXHO6KCIECSFCH3RR0" localSheetId="7" hidden="1">#REF!</definedName>
    <definedName name="BExBAO8NLXZXHO6KCIECSFCH3RR0" localSheetId="11" hidden="1">#REF!</definedName>
    <definedName name="BExBAO8NLXZXHO6KCIECSFCH3RR0" localSheetId="9" hidden="1">#REF!</definedName>
    <definedName name="BExBAO8NLXZXHO6KCIECSFCH3RR0" localSheetId="0" hidden="1">'[2]Reco Sheet for Fcast'!$I$9:$J$9</definedName>
    <definedName name="BExBAO8NLXZXHO6KCIECSFCH3RR0" hidden="1">#REF!</definedName>
    <definedName name="BExBAOOT1KBSIEISN1ADL4RMY879" localSheetId="4" hidden="1">'[2]Reco Sheet for Fcast'!$G$2</definedName>
    <definedName name="BExBAOOT1KBSIEISN1ADL4RMY879" localSheetId="1" hidden="1">'[2]Reco Sheet for Fcast'!$G$2</definedName>
    <definedName name="BExBAOOT1KBSIEISN1ADL4RMY879" localSheetId="8" hidden="1">#REF!</definedName>
    <definedName name="BExBAOOT1KBSIEISN1ADL4RMY879" localSheetId="10" hidden="1">#REF!</definedName>
    <definedName name="BExBAOOT1KBSIEISN1ADL4RMY879" localSheetId="6" hidden="1">#REF!</definedName>
    <definedName name="BExBAOOT1KBSIEISN1ADL4RMY879" localSheetId="12" hidden="1">#REF!</definedName>
    <definedName name="BExBAOOT1KBSIEISN1ADL4RMY879" localSheetId="7" hidden="1">#REF!</definedName>
    <definedName name="BExBAOOT1KBSIEISN1ADL4RMY879" localSheetId="11" hidden="1">#REF!</definedName>
    <definedName name="BExBAOOT1KBSIEISN1ADL4RMY879" localSheetId="9" hidden="1">#REF!</definedName>
    <definedName name="BExBAOOT1KBSIEISN1ADL4RMY879" localSheetId="0" hidden="1">'[2]Reco Sheet for Fcast'!$G$2</definedName>
    <definedName name="BExBAOOT1KBSIEISN1ADL4RMY879" hidden="1">#REF!</definedName>
    <definedName name="BExBAVKX8Q09370X1GCZWJ4E91YJ" localSheetId="4" hidden="1">'[2]Reco Sheet for Fcast'!$I$8:$J$8</definedName>
    <definedName name="BExBAVKX8Q09370X1GCZWJ4E91YJ" localSheetId="1" hidden="1">'[2]Reco Sheet for Fcast'!$I$8:$J$8</definedName>
    <definedName name="BExBAVKX8Q09370X1GCZWJ4E91YJ" localSheetId="8" hidden="1">#REF!</definedName>
    <definedName name="BExBAVKX8Q09370X1GCZWJ4E91YJ" localSheetId="10" hidden="1">#REF!</definedName>
    <definedName name="BExBAVKX8Q09370X1GCZWJ4E91YJ" localSheetId="6" hidden="1">#REF!</definedName>
    <definedName name="BExBAVKX8Q09370X1GCZWJ4E91YJ" localSheetId="12" hidden="1">#REF!</definedName>
    <definedName name="BExBAVKX8Q09370X1GCZWJ4E91YJ" localSheetId="7" hidden="1">#REF!</definedName>
    <definedName name="BExBAVKX8Q09370X1GCZWJ4E91YJ" localSheetId="11" hidden="1">#REF!</definedName>
    <definedName name="BExBAVKX8Q09370X1GCZWJ4E91YJ" localSheetId="9" hidden="1">#REF!</definedName>
    <definedName name="BExBAVKX8Q09370X1GCZWJ4E91YJ" localSheetId="0" hidden="1">'[2]Reco Sheet for Fcast'!$I$8:$J$8</definedName>
    <definedName name="BExBAVKX8Q09370X1GCZWJ4E91YJ" hidden="1">#REF!</definedName>
    <definedName name="BExBAX2X2ENJYO4QTR5VAIQ86L7B" localSheetId="4" hidden="1">'[2]Reco Sheet for Fcast'!$F$8:$G$8</definedName>
    <definedName name="BExBAX2X2ENJYO4QTR5VAIQ86L7B" localSheetId="1" hidden="1">'[2]Reco Sheet for Fcast'!$F$8:$G$8</definedName>
    <definedName name="BExBAX2X2ENJYO4QTR5VAIQ86L7B" localSheetId="8" hidden="1">#REF!</definedName>
    <definedName name="BExBAX2X2ENJYO4QTR5VAIQ86L7B" localSheetId="10" hidden="1">#REF!</definedName>
    <definedName name="BExBAX2X2ENJYO4QTR5VAIQ86L7B" localSheetId="6" hidden="1">#REF!</definedName>
    <definedName name="BExBAX2X2ENJYO4QTR5VAIQ86L7B" localSheetId="12" hidden="1">#REF!</definedName>
    <definedName name="BExBAX2X2ENJYO4QTR5VAIQ86L7B" localSheetId="7" hidden="1">#REF!</definedName>
    <definedName name="BExBAX2X2ENJYO4QTR5VAIQ86L7B" localSheetId="11" hidden="1">#REF!</definedName>
    <definedName name="BExBAX2X2ENJYO4QTR5VAIQ86L7B" localSheetId="9" hidden="1">#REF!</definedName>
    <definedName name="BExBAX2X2ENJYO4QTR5VAIQ86L7B" localSheetId="0" hidden="1">'[2]Reco Sheet for Fcast'!$F$8:$G$8</definedName>
    <definedName name="BExBAX2X2ENJYO4QTR5VAIQ86L7B" hidden="1">#REF!</definedName>
    <definedName name="BExBAZ13D3F1DVJQ6YJ8JGUYEYJE" localSheetId="4" hidden="1">'[2]Reco Sheet for Fcast'!$I$11:$J$11</definedName>
    <definedName name="BExBAZ13D3F1DVJQ6YJ8JGUYEYJE" localSheetId="1" hidden="1">'[2]Reco Sheet for Fcast'!$I$11:$J$11</definedName>
    <definedName name="BExBAZ13D3F1DVJQ6YJ8JGUYEYJE" localSheetId="8" hidden="1">#REF!</definedName>
    <definedName name="BExBAZ13D3F1DVJQ6YJ8JGUYEYJE" localSheetId="10" hidden="1">#REF!</definedName>
    <definedName name="BExBAZ13D3F1DVJQ6YJ8JGUYEYJE" localSheetId="6" hidden="1">#REF!</definedName>
    <definedName name="BExBAZ13D3F1DVJQ6YJ8JGUYEYJE" localSheetId="12" hidden="1">#REF!</definedName>
    <definedName name="BExBAZ13D3F1DVJQ6YJ8JGUYEYJE" localSheetId="7" hidden="1">#REF!</definedName>
    <definedName name="BExBAZ13D3F1DVJQ6YJ8JGUYEYJE" localSheetId="11" hidden="1">#REF!</definedName>
    <definedName name="BExBAZ13D3F1DVJQ6YJ8JGUYEYJE" localSheetId="9" hidden="1">#REF!</definedName>
    <definedName name="BExBAZ13D3F1DVJQ6YJ8JGUYEYJE" localSheetId="0" hidden="1">'[2]Reco Sheet for Fcast'!$I$11:$J$11</definedName>
    <definedName name="BExBAZ13D3F1DVJQ6YJ8JGUYEYJE" hidden="1">#REF!</definedName>
    <definedName name="BExBBUCJQRR74Q7GPWDEZXYK2KJL" localSheetId="4" hidden="1">'[2]Reco Sheet for Fcast'!$I$11:$J$11</definedName>
    <definedName name="BExBBUCJQRR74Q7GPWDEZXYK2KJL" localSheetId="1" hidden="1">'[2]Reco Sheet for Fcast'!$I$11:$J$11</definedName>
    <definedName name="BExBBUCJQRR74Q7GPWDEZXYK2KJL" localSheetId="8" hidden="1">#REF!</definedName>
    <definedName name="BExBBUCJQRR74Q7GPWDEZXYK2KJL" localSheetId="10" hidden="1">#REF!</definedName>
    <definedName name="BExBBUCJQRR74Q7GPWDEZXYK2KJL" localSheetId="6" hidden="1">#REF!</definedName>
    <definedName name="BExBBUCJQRR74Q7GPWDEZXYK2KJL" localSheetId="12" hidden="1">#REF!</definedName>
    <definedName name="BExBBUCJQRR74Q7GPWDEZXYK2KJL" localSheetId="7" hidden="1">#REF!</definedName>
    <definedName name="BExBBUCJQRR74Q7GPWDEZXYK2KJL" localSheetId="11" hidden="1">#REF!</definedName>
    <definedName name="BExBBUCJQRR74Q7GPWDEZXYK2KJL" localSheetId="9" hidden="1">#REF!</definedName>
    <definedName name="BExBBUCJQRR74Q7GPWDEZXYK2KJL" localSheetId="0" hidden="1">'[2]Reco Sheet for Fcast'!$I$11:$J$11</definedName>
    <definedName name="BExBBUCJQRR74Q7GPWDEZXYK2KJL" hidden="1">#REF!</definedName>
    <definedName name="BExBBV8XVMD9CKZY711T0BN7H3PM" localSheetId="4" hidden="1">'[2]Reco Sheet for Fcast'!$F$15</definedName>
    <definedName name="BExBBV8XVMD9CKZY711T0BN7H3PM" localSheetId="1" hidden="1">'[2]Reco Sheet for Fcast'!$F$15</definedName>
    <definedName name="BExBBV8XVMD9CKZY711T0BN7H3PM" localSheetId="8" hidden="1">#REF!</definedName>
    <definedName name="BExBBV8XVMD9CKZY711T0BN7H3PM" localSheetId="10" hidden="1">#REF!</definedName>
    <definedName name="BExBBV8XVMD9CKZY711T0BN7H3PM" localSheetId="6" hidden="1">#REF!</definedName>
    <definedName name="BExBBV8XVMD9CKZY711T0BN7H3PM" localSheetId="12" hidden="1">#REF!</definedName>
    <definedName name="BExBBV8XVMD9CKZY711T0BN7H3PM" localSheetId="7" hidden="1">#REF!</definedName>
    <definedName name="BExBBV8XVMD9CKZY711T0BN7H3PM" localSheetId="11" hidden="1">#REF!</definedName>
    <definedName name="BExBBV8XVMD9CKZY711T0BN7H3PM" localSheetId="9" hidden="1">#REF!</definedName>
    <definedName name="BExBBV8XVMD9CKZY711T0BN7H3PM" localSheetId="0" hidden="1">'[2]Reco Sheet for Fcast'!$F$15</definedName>
    <definedName name="BExBBV8XVMD9CKZY711T0BN7H3PM" hidden="1">#REF!</definedName>
    <definedName name="BExBC78HXWXHO3XAB6E8NVTBGLJS" localSheetId="4" hidden="1">'[2]Reco Sheet for Fcast'!$F$10:$G$10</definedName>
    <definedName name="BExBC78HXWXHO3XAB6E8NVTBGLJS" localSheetId="1" hidden="1">'[2]Reco Sheet for Fcast'!$F$10:$G$10</definedName>
    <definedName name="BExBC78HXWXHO3XAB6E8NVTBGLJS" localSheetId="8" hidden="1">#REF!</definedName>
    <definedName name="BExBC78HXWXHO3XAB6E8NVTBGLJS" localSheetId="10" hidden="1">#REF!</definedName>
    <definedName name="BExBC78HXWXHO3XAB6E8NVTBGLJS" localSheetId="6" hidden="1">#REF!</definedName>
    <definedName name="BExBC78HXWXHO3XAB6E8NVTBGLJS" localSheetId="12" hidden="1">#REF!</definedName>
    <definedName name="BExBC78HXWXHO3XAB6E8NVTBGLJS" localSheetId="7" hidden="1">#REF!</definedName>
    <definedName name="BExBC78HXWXHO3XAB6E8NVTBGLJS" localSheetId="11" hidden="1">#REF!</definedName>
    <definedName name="BExBC78HXWXHO3XAB6E8NVTBGLJS" localSheetId="9" hidden="1">#REF!</definedName>
    <definedName name="BExBC78HXWXHO3XAB6E8NVTBGLJS" localSheetId="0" hidden="1">'[2]Reco Sheet for Fcast'!$F$10:$G$10</definedName>
    <definedName name="BExBC78HXWXHO3XAB6E8NVTBGLJS" hidden="1">#REF!</definedName>
    <definedName name="BExBCFH4L7S4TYW0N2SXKVDCA3MT" hidden="1">#REF!</definedName>
    <definedName name="BExBCKKJTIRKC1RZJRTK65HHLX4W" localSheetId="4" hidden="1">'[2]Reco Sheet for Fcast'!$I$9:$J$9</definedName>
    <definedName name="BExBCKKJTIRKC1RZJRTK65HHLX4W" localSheetId="1" hidden="1">'[2]Reco Sheet for Fcast'!$I$9:$J$9</definedName>
    <definedName name="BExBCKKJTIRKC1RZJRTK65HHLX4W" localSheetId="8" hidden="1">#REF!</definedName>
    <definedName name="BExBCKKJTIRKC1RZJRTK65HHLX4W" localSheetId="10" hidden="1">#REF!</definedName>
    <definedName name="BExBCKKJTIRKC1RZJRTK65HHLX4W" localSheetId="6" hidden="1">#REF!</definedName>
    <definedName name="BExBCKKJTIRKC1RZJRTK65HHLX4W" localSheetId="12" hidden="1">#REF!</definedName>
    <definedName name="BExBCKKJTIRKC1RZJRTK65HHLX4W" localSheetId="7" hidden="1">#REF!</definedName>
    <definedName name="BExBCKKJTIRKC1RZJRTK65HHLX4W" localSheetId="11" hidden="1">#REF!</definedName>
    <definedName name="BExBCKKJTIRKC1RZJRTK65HHLX4W" localSheetId="9" hidden="1">#REF!</definedName>
    <definedName name="BExBCKKJTIRKC1RZJRTK65HHLX4W" localSheetId="0" hidden="1">'[2]Reco Sheet for Fcast'!$I$9:$J$9</definedName>
    <definedName name="BExBCKKJTIRKC1RZJRTK65HHLX4W" hidden="1">#REF!</definedName>
    <definedName name="BExBCLMEPAN3XXX174TU8SS0627Q" localSheetId="4" hidden="1">'[3]AMI P &amp; L'!#REF!</definedName>
    <definedName name="BExBCLMEPAN3XXX174TU8SS0627Q" localSheetId="1" hidden="1">'[3]AMI P &amp; L'!#REF!</definedName>
    <definedName name="BExBCLMEPAN3XXX174TU8SS0627Q" localSheetId="8" hidden="1">#REF!</definedName>
    <definedName name="BExBCLMEPAN3XXX174TU8SS0627Q" localSheetId="10" hidden="1">#REF!</definedName>
    <definedName name="BExBCLMEPAN3XXX174TU8SS0627Q" localSheetId="6" hidden="1">#REF!</definedName>
    <definedName name="BExBCLMEPAN3XXX174TU8SS0627Q" localSheetId="12" hidden="1">#REF!</definedName>
    <definedName name="BExBCLMEPAN3XXX174TU8SS0627Q" localSheetId="7" hidden="1">#REF!</definedName>
    <definedName name="BExBCLMEPAN3XXX174TU8SS0627Q" localSheetId="11" hidden="1">#REF!</definedName>
    <definedName name="BExBCLMEPAN3XXX174TU8SS0627Q" localSheetId="9" hidden="1">#REF!</definedName>
    <definedName name="BExBCLMEPAN3XXX174TU8SS0627Q" localSheetId="0" hidden="1">'[3]AMI P &amp; L'!#REF!</definedName>
    <definedName name="BExBCLMEPAN3XXX174TU8SS0627Q" hidden="1">#REF!</definedName>
    <definedName name="BExBCRBEYR2KZ8FAQFZ2NHY13WIY" localSheetId="4" hidden="1">'[2]Reco Sheet for Fcast'!$F$15</definedName>
    <definedName name="BExBCRBEYR2KZ8FAQFZ2NHY13WIY" localSheetId="1" hidden="1">'[2]Reco Sheet for Fcast'!$F$15</definedName>
    <definedName name="BExBCRBEYR2KZ8FAQFZ2NHY13WIY" localSheetId="8" hidden="1">#REF!</definedName>
    <definedName name="BExBCRBEYR2KZ8FAQFZ2NHY13WIY" localSheetId="10" hidden="1">#REF!</definedName>
    <definedName name="BExBCRBEYR2KZ8FAQFZ2NHY13WIY" localSheetId="6" hidden="1">#REF!</definedName>
    <definedName name="BExBCRBEYR2KZ8FAQFZ2NHY13WIY" localSheetId="12" hidden="1">#REF!</definedName>
    <definedName name="BExBCRBEYR2KZ8FAQFZ2NHY13WIY" localSheetId="7" hidden="1">#REF!</definedName>
    <definedName name="BExBCRBEYR2KZ8FAQFZ2NHY13WIY" localSheetId="11" hidden="1">#REF!</definedName>
    <definedName name="BExBCRBEYR2KZ8FAQFZ2NHY13WIY" localSheetId="9" hidden="1">#REF!</definedName>
    <definedName name="BExBCRBEYR2KZ8FAQFZ2NHY13WIY" localSheetId="0" hidden="1">'[2]Reco Sheet for Fcast'!$F$15</definedName>
    <definedName name="BExBCRBEYR2KZ8FAQFZ2NHY13WIY" hidden="1">#REF!</definedName>
    <definedName name="BExBD303042MO1GR0POO3IQ33MOB" hidden="1">#REF!</definedName>
    <definedName name="BExBD4I559NXSV6J07Q343TKYMVJ" localSheetId="4" hidden="1">'[2]Reco Sheet for Fcast'!$G$2</definedName>
    <definedName name="BExBD4I559NXSV6J07Q343TKYMVJ" localSheetId="1" hidden="1">'[2]Reco Sheet for Fcast'!$G$2</definedName>
    <definedName name="BExBD4I559NXSV6J07Q343TKYMVJ" localSheetId="8" hidden="1">#REF!</definedName>
    <definedName name="BExBD4I559NXSV6J07Q343TKYMVJ" localSheetId="10" hidden="1">#REF!</definedName>
    <definedName name="BExBD4I559NXSV6J07Q343TKYMVJ" localSheetId="6" hidden="1">#REF!</definedName>
    <definedName name="BExBD4I559NXSV6J07Q343TKYMVJ" localSheetId="12" hidden="1">#REF!</definedName>
    <definedName name="BExBD4I559NXSV6J07Q343TKYMVJ" localSheetId="7" hidden="1">#REF!</definedName>
    <definedName name="BExBD4I559NXSV6J07Q343TKYMVJ" localSheetId="11" hidden="1">#REF!</definedName>
    <definedName name="BExBD4I559NXSV6J07Q343TKYMVJ" localSheetId="9" hidden="1">#REF!</definedName>
    <definedName name="BExBD4I559NXSV6J07Q343TKYMVJ" localSheetId="0" hidden="1">'[2]Reco Sheet for Fcast'!$G$2</definedName>
    <definedName name="BExBD4I559NXSV6J07Q343TKYMVJ" hidden="1">#REF!</definedName>
    <definedName name="BExBDBZQLTX3OGFYGULQFK5WEZU5" localSheetId="4" hidden="1">'[2]Reco Sheet for Fcast'!$F$7:$G$7</definedName>
    <definedName name="BExBDBZQLTX3OGFYGULQFK5WEZU5" localSheetId="1" hidden="1">'[2]Reco Sheet for Fcast'!$F$7:$G$7</definedName>
    <definedName name="BExBDBZQLTX3OGFYGULQFK5WEZU5" localSheetId="8" hidden="1">#REF!</definedName>
    <definedName name="BExBDBZQLTX3OGFYGULQFK5WEZU5" localSheetId="10" hidden="1">#REF!</definedName>
    <definedName name="BExBDBZQLTX3OGFYGULQFK5WEZU5" localSheetId="6" hidden="1">#REF!</definedName>
    <definedName name="BExBDBZQLTX3OGFYGULQFK5WEZU5" localSheetId="12" hidden="1">#REF!</definedName>
    <definedName name="BExBDBZQLTX3OGFYGULQFK5WEZU5" localSheetId="7" hidden="1">#REF!</definedName>
    <definedName name="BExBDBZQLTX3OGFYGULQFK5WEZU5" localSheetId="11" hidden="1">#REF!</definedName>
    <definedName name="BExBDBZQLTX3OGFYGULQFK5WEZU5" localSheetId="9" hidden="1">#REF!</definedName>
    <definedName name="BExBDBZQLTX3OGFYGULQFK5WEZU5" localSheetId="0" hidden="1">'[2]Reco Sheet for Fcast'!$F$7:$G$7</definedName>
    <definedName name="BExBDBZQLTX3OGFYGULQFK5WEZU5" hidden="1">#REF!</definedName>
    <definedName name="BExBDJS9TUEU8Z84IV59E5V4T8K6" localSheetId="4" hidden="1">'[3]AMI P &amp; L'!#REF!</definedName>
    <definedName name="BExBDJS9TUEU8Z84IV59E5V4T8K6" localSheetId="1" hidden="1">'[3]AMI P &amp; L'!#REF!</definedName>
    <definedName name="BExBDJS9TUEU8Z84IV59E5V4T8K6" localSheetId="8" hidden="1">#REF!</definedName>
    <definedName name="BExBDJS9TUEU8Z84IV59E5V4T8K6" localSheetId="10" hidden="1">#REF!</definedName>
    <definedName name="BExBDJS9TUEU8Z84IV59E5V4T8K6" localSheetId="6" hidden="1">#REF!</definedName>
    <definedName name="BExBDJS9TUEU8Z84IV59E5V4T8K6" localSheetId="12" hidden="1">#REF!</definedName>
    <definedName name="BExBDJS9TUEU8Z84IV59E5V4T8K6" localSheetId="7" hidden="1">#REF!</definedName>
    <definedName name="BExBDJS9TUEU8Z84IV59E5V4T8K6" localSheetId="11" hidden="1">#REF!</definedName>
    <definedName name="BExBDJS9TUEU8Z84IV59E5V4T8K6" localSheetId="9" hidden="1">#REF!</definedName>
    <definedName name="BExBDJS9TUEU8Z84IV59E5V4T8K6" localSheetId="0" hidden="1">'[3]AMI P &amp; L'!#REF!</definedName>
    <definedName name="BExBDJS9TUEU8Z84IV59E5V4T8K6" hidden="1">#REF!</definedName>
    <definedName name="BExBDKOMSVH4XMH52CFJ3F028I9R" localSheetId="4" hidden="1">'[2]Reco Sheet for Fcast'!$G$2</definedName>
    <definedName name="BExBDKOMSVH4XMH52CFJ3F028I9R" localSheetId="1" hidden="1">'[2]Reco Sheet for Fcast'!$G$2</definedName>
    <definedName name="BExBDKOMSVH4XMH52CFJ3F028I9R" localSheetId="8" hidden="1">#REF!</definedName>
    <definedName name="BExBDKOMSVH4XMH52CFJ3F028I9R" localSheetId="10" hidden="1">#REF!</definedName>
    <definedName name="BExBDKOMSVH4XMH52CFJ3F028I9R" localSheetId="6" hidden="1">#REF!</definedName>
    <definedName name="BExBDKOMSVH4XMH52CFJ3F028I9R" localSheetId="12" hidden="1">#REF!</definedName>
    <definedName name="BExBDKOMSVH4XMH52CFJ3F028I9R" localSheetId="7" hidden="1">#REF!</definedName>
    <definedName name="BExBDKOMSVH4XMH52CFJ3F028I9R" localSheetId="11" hidden="1">#REF!</definedName>
    <definedName name="BExBDKOMSVH4XMH52CFJ3F028I9R" localSheetId="9" hidden="1">#REF!</definedName>
    <definedName name="BExBDKOMSVH4XMH52CFJ3F028I9R" localSheetId="0" hidden="1">'[2]Reco Sheet for Fcast'!$G$2</definedName>
    <definedName name="BExBDKOMSVH4XMH52CFJ3F028I9R" hidden="1">#REF!</definedName>
    <definedName name="BExBDSRXVZQ0W5WXQMP5XD00GRRL" localSheetId="4" hidden="1">'[2]Reco Sheet for Fcast'!$I$8:$J$8</definedName>
    <definedName name="BExBDSRXVZQ0W5WXQMP5XD00GRRL" localSheetId="1" hidden="1">'[2]Reco Sheet for Fcast'!$I$8:$J$8</definedName>
    <definedName name="BExBDSRXVZQ0W5WXQMP5XD00GRRL" localSheetId="8" hidden="1">#REF!</definedName>
    <definedName name="BExBDSRXVZQ0W5WXQMP5XD00GRRL" localSheetId="10" hidden="1">#REF!</definedName>
    <definedName name="BExBDSRXVZQ0W5WXQMP5XD00GRRL" localSheetId="6" hidden="1">#REF!</definedName>
    <definedName name="BExBDSRXVZQ0W5WXQMP5XD00GRRL" localSheetId="12" hidden="1">#REF!</definedName>
    <definedName name="BExBDSRXVZQ0W5WXQMP5XD00GRRL" localSheetId="7" hidden="1">#REF!</definedName>
    <definedName name="BExBDSRXVZQ0W5WXQMP5XD00GRRL" localSheetId="11" hidden="1">#REF!</definedName>
    <definedName name="BExBDSRXVZQ0W5WXQMP5XD00GRRL" localSheetId="9" hidden="1">#REF!</definedName>
    <definedName name="BExBDSRXVZQ0W5WXQMP5XD00GRRL" localSheetId="0" hidden="1">'[2]Reco Sheet for Fcast'!$I$8:$J$8</definedName>
    <definedName name="BExBDSRXVZQ0W5WXQMP5XD00GRRL" hidden="1">#REF!</definedName>
    <definedName name="BExBDT2QTPSTYED3RWGES5QGI7VV" hidden="1">#REF!</definedName>
    <definedName name="BExBDUVGK3E1J4JY9ZYTS7V14BLY" localSheetId="4" hidden="1">'[2]Reco Sheet for Fcast'!$G$2</definedName>
    <definedName name="BExBDUVGK3E1J4JY9ZYTS7V14BLY" localSheetId="1" hidden="1">'[2]Reco Sheet for Fcast'!$G$2</definedName>
    <definedName name="BExBDUVGK3E1J4JY9ZYTS7V14BLY" localSheetId="8" hidden="1">#REF!</definedName>
    <definedName name="BExBDUVGK3E1J4JY9ZYTS7V14BLY" localSheetId="10" hidden="1">#REF!</definedName>
    <definedName name="BExBDUVGK3E1J4JY9ZYTS7V14BLY" localSheetId="6" hidden="1">#REF!</definedName>
    <definedName name="BExBDUVGK3E1J4JY9ZYTS7V14BLY" localSheetId="12" hidden="1">#REF!</definedName>
    <definedName name="BExBDUVGK3E1J4JY9ZYTS7V14BLY" localSheetId="7" hidden="1">#REF!</definedName>
    <definedName name="BExBDUVGK3E1J4JY9ZYTS7V14BLY" localSheetId="11" hidden="1">#REF!</definedName>
    <definedName name="BExBDUVGK3E1J4JY9ZYTS7V14BLY" localSheetId="9" hidden="1">#REF!</definedName>
    <definedName name="BExBDUVGK3E1J4JY9ZYTS7V14BLY" localSheetId="0" hidden="1">'[2]Reco Sheet for Fcast'!$G$2</definedName>
    <definedName name="BExBDUVGK3E1J4JY9ZYTS7V14BLY" hidden="1">#REF!</definedName>
    <definedName name="BExBDXVD2DLLN6TA9MP26MNPUFW7" hidden="1">#REF!</definedName>
    <definedName name="BExBE162OSBKD30I7T1DKKPT3I9I" localSheetId="4" hidden="1">'[2]Reco Sheet for Fcast'!$I$10:$J$10</definedName>
    <definedName name="BExBE162OSBKD30I7T1DKKPT3I9I" localSheetId="1" hidden="1">'[2]Reco Sheet for Fcast'!$I$10:$J$10</definedName>
    <definedName name="BExBE162OSBKD30I7T1DKKPT3I9I" localSheetId="8" hidden="1">#REF!</definedName>
    <definedName name="BExBE162OSBKD30I7T1DKKPT3I9I" localSheetId="10" hidden="1">#REF!</definedName>
    <definedName name="BExBE162OSBKD30I7T1DKKPT3I9I" localSheetId="6" hidden="1">#REF!</definedName>
    <definedName name="BExBE162OSBKD30I7T1DKKPT3I9I" localSheetId="12" hidden="1">#REF!</definedName>
    <definedName name="BExBE162OSBKD30I7T1DKKPT3I9I" localSheetId="7" hidden="1">#REF!</definedName>
    <definedName name="BExBE162OSBKD30I7T1DKKPT3I9I" localSheetId="11" hidden="1">#REF!</definedName>
    <definedName name="BExBE162OSBKD30I7T1DKKPT3I9I" localSheetId="9" hidden="1">#REF!</definedName>
    <definedName name="BExBE162OSBKD30I7T1DKKPT3I9I" localSheetId="0" hidden="1">'[2]Reco Sheet for Fcast'!$I$10:$J$10</definedName>
    <definedName name="BExBE162OSBKD30I7T1DKKPT3I9I" hidden="1">#REF!</definedName>
    <definedName name="BExBE5NWKF3JY3D79JVGRSGJR400" hidden="1">#REF!</definedName>
    <definedName name="BExBE5YOPZ8MJAYGZW8WZ85UDLJF" hidden="1">#REF!</definedName>
    <definedName name="BExBEC9ATLQZF86W1M3APSM4HEOH" localSheetId="4" hidden="1">'[2]Reco Sheet for Fcast'!$I$6:$J$6</definedName>
    <definedName name="BExBEC9ATLQZF86W1M3APSM4HEOH" localSheetId="1" hidden="1">'[2]Reco Sheet for Fcast'!$I$6:$J$6</definedName>
    <definedName name="BExBEC9ATLQZF86W1M3APSM4HEOH" localSheetId="8" hidden="1">#REF!</definedName>
    <definedName name="BExBEC9ATLQZF86W1M3APSM4HEOH" localSheetId="10" hidden="1">#REF!</definedName>
    <definedName name="BExBEC9ATLQZF86W1M3APSM4HEOH" localSheetId="6" hidden="1">#REF!</definedName>
    <definedName name="BExBEC9ATLQZF86W1M3APSM4HEOH" localSheetId="12" hidden="1">#REF!</definedName>
    <definedName name="BExBEC9ATLQZF86W1M3APSM4HEOH" localSheetId="7" hidden="1">#REF!</definedName>
    <definedName name="BExBEC9ATLQZF86W1M3APSM4HEOH" localSheetId="11" hidden="1">#REF!</definedName>
    <definedName name="BExBEC9ATLQZF86W1M3APSM4HEOH" localSheetId="9" hidden="1">#REF!</definedName>
    <definedName name="BExBEC9ATLQZF86W1M3APSM4HEOH" localSheetId="0" hidden="1">'[2]Reco Sheet for Fcast'!$I$6:$J$6</definedName>
    <definedName name="BExBEC9ATLQZF86W1M3APSM4HEOH" hidden="1">#REF!</definedName>
    <definedName name="BExBEF3VXW3Y3SZ6RC9PX7QEB12Y" hidden="1">'[2]Reco Sheet for Fcast'!$F$15</definedName>
    <definedName name="BExBEYFQJE9YK12A6JBMRFKEC7RN" localSheetId="4" hidden="1">'[2]Reco Sheet for Fcast'!$I$6:$J$6</definedName>
    <definedName name="BExBEYFQJE9YK12A6JBMRFKEC7RN" localSheetId="1" hidden="1">'[2]Reco Sheet for Fcast'!$I$6:$J$6</definedName>
    <definedName name="BExBEYFQJE9YK12A6JBMRFKEC7RN" localSheetId="8" hidden="1">#REF!</definedName>
    <definedName name="BExBEYFQJE9YK12A6JBMRFKEC7RN" localSheetId="10" hidden="1">#REF!</definedName>
    <definedName name="BExBEYFQJE9YK12A6JBMRFKEC7RN" localSheetId="6" hidden="1">#REF!</definedName>
    <definedName name="BExBEYFQJE9YK12A6JBMRFKEC7RN" localSheetId="12" hidden="1">#REF!</definedName>
    <definedName name="BExBEYFQJE9YK12A6JBMRFKEC7RN" localSheetId="7" hidden="1">#REF!</definedName>
    <definedName name="BExBEYFQJE9YK12A6JBMRFKEC7RN" localSheetId="11" hidden="1">#REF!</definedName>
    <definedName name="BExBEYFQJE9YK12A6JBMRFKEC7RN" localSheetId="9" hidden="1">#REF!</definedName>
    <definedName name="BExBEYFQJE9YK12A6JBMRFKEC7RN" localSheetId="0" hidden="1">'[2]Reco Sheet for Fcast'!$I$6:$J$6</definedName>
    <definedName name="BExBEYFQJE9YK12A6JBMRFKEC7RN" hidden="1">#REF!</definedName>
    <definedName name="BExBG1ED81J2O4A2S5F5Y3BPHMCR" localSheetId="4" hidden="1">'[2]Reco Sheet for Fcast'!$I$8:$J$8</definedName>
    <definedName name="BExBG1ED81J2O4A2S5F5Y3BPHMCR" localSheetId="1" hidden="1">'[2]Reco Sheet for Fcast'!$I$8:$J$8</definedName>
    <definedName name="BExBG1ED81J2O4A2S5F5Y3BPHMCR" localSheetId="8" hidden="1">#REF!</definedName>
    <definedName name="BExBG1ED81J2O4A2S5F5Y3BPHMCR" localSheetId="10" hidden="1">#REF!</definedName>
    <definedName name="BExBG1ED81J2O4A2S5F5Y3BPHMCR" localSheetId="6" hidden="1">#REF!</definedName>
    <definedName name="BExBG1ED81J2O4A2S5F5Y3BPHMCR" localSheetId="12" hidden="1">#REF!</definedName>
    <definedName name="BExBG1ED81J2O4A2S5F5Y3BPHMCR" localSheetId="7" hidden="1">#REF!</definedName>
    <definedName name="BExBG1ED81J2O4A2S5F5Y3BPHMCR" localSheetId="11" hidden="1">#REF!</definedName>
    <definedName name="BExBG1ED81J2O4A2S5F5Y3BPHMCR" localSheetId="9" hidden="1">#REF!</definedName>
    <definedName name="BExBG1ED81J2O4A2S5F5Y3BPHMCR" localSheetId="0" hidden="1">'[2]Reco Sheet for Fcast'!$I$8:$J$8</definedName>
    <definedName name="BExBG1ED81J2O4A2S5F5Y3BPHMCR" hidden="1">#REF!</definedName>
    <definedName name="BExCRLIHS7466WFJ3RPIUGGXYESZ" localSheetId="4" hidden="1">'[2]Reco Sheet for Fcast'!$I$9:$J$9</definedName>
    <definedName name="BExCRLIHS7466WFJ3RPIUGGXYESZ" localSheetId="1" hidden="1">'[2]Reco Sheet for Fcast'!$I$9:$J$9</definedName>
    <definedName name="BExCRLIHS7466WFJ3RPIUGGXYESZ" localSheetId="8" hidden="1">#REF!</definedName>
    <definedName name="BExCRLIHS7466WFJ3RPIUGGXYESZ" localSheetId="10" hidden="1">#REF!</definedName>
    <definedName name="BExCRLIHS7466WFJ3RPIUGGXYESZ" localSheetId="6" hidden="1">#REF!</definedName>
    <definedName name="BExCRLIHS7466WFJ3RPIUGGXYESZ" localSheetId="12" hidden="1">#REF!</definedName>
    <definedName name="BExCRLIHS7466WFJ3RPIUGGXYESZ" localSheetId="7" hidden="1">#REF!</definedName>
    <definedName name="BExCRLIHS7466WFJ3RPIUGGXYESZ" localSheetId="11" hidden="1">#REF!</definedName>
    <definedName name="BExCRLIHS7466WFJ3RPIUGGXYESZ" localSheetId="9" hidden="1">#REF!</definedName>
    <definedName name="BExCRLIHS7466WFJ3RPIUGGXYESZ" localSheetId="0" hidden="1">'[2]Reco Sheet for Fcast'!$I$9:$J$9</definedName>
    <definedName name="BExCRLIHS7466WFJ3RPIUGGXYESZ" hidden="1">#REF!</definedName>
    <definedName name="BExCRQWQFIEUV7HE228YUBUUJA9K" hidden="1">'[2]Reco Sheet for Fcast'!$F$15:$AI$18</definedName>
    <definedName name="BExCS1EDDUEAEWHVYXHIP9I1WCJH" localSheetId="4" hidden="1">'[2]Reco Sheet for Fcast'!$I$10:$J$10</definedName>
    <definedName name="BExCS1EDDUEAEWHVYXHIP9I1WCJH" localSheetId="1" hidden="1">'[2]Reco Sheet for Fcast'!$I$10:$J$10</definedName>
    <definedName name="BExCS1EDDUEAEWHVYXHIP9I1WCJH" localSheetId="8" hidden="1">#REF!</definedName>
    <definedName name="BExCS1EDDUEAEWHVYXHIP9I1WCJH" localSheetId="10" hidden="1">#REF!</definedName>
    <definedName name="BExCS1EDDUEAEWHVYXHIP9I1WCJH" localSheetId="6" hidden="1">#REF!</definedName>
    <definedName name="BExCS1EDDUEAEWHVYXHIP9I1WCJH" localSheetId="12" hidden="1">#REF!</definedName>
    <definedName name="BExCS1EDDUEAEWHVYXHIP9I1WCJH" localSheetId="7" hidden="1">#REF!</definedName>
    <definedName name="BExCS1EDDUEAEWHVYXHIP9I1WCJH" localSheetId="11" hidden="1">#REF!</definedName>
    <definedName name="BExCS1EDDUEAEWHVYXHIP9I1WCJH" localSheetId="9" hidden="1">#REF!</definedName>
    <definedName name="BExCS1EDDUEAEWHVYXHIP9I1WCJH" localSheetId="0" hidden="1">'[2]Reco Sheet for Fcast'!$I$10:$J$10</definedName>
    <definedName name="BExCS1EDDUEAEWHVYXHIP9I1WCJH" hidden="1">#REF!</definedName>
    <definedName name="BExCS4E9E7CKF2RTM6INK6MAILOV" hidden="1">#REF!</definedName>
    <definedName name="BExCS7ZPMHFJ4UJDAL8CQOLSZ13B" localSheetId="4" hidden="1">'[3]AMI P &amp; L'!#REF!</definedName>
    <definedName name="BExCS7ZPMHFJ4UJDAL8CQOLSZ13B" localSheetId="1" hidden="1">'[3]AMI P &amp; L'!#REF!</definedName>
    <definedName name="BExCS7ZPMHFJ4UJDAL8CQOLSZ13B" localSheetId="8" hidden="1">#REF!</definedName>
    <definedName name="BExCS7ZPMHFJ4UJDAL8CQOLSZ13B" localSheetId="10" hidden="1">#REF!</definedName>
    <definedName name="BExCS7ZPMHFJ4UJDAL8CQOLSZ13B" localSheetId="6" hidden="1">#REF!</definedName>
    <definedName name="BExCS7ZPMHFJ4UJDAL8CQOLSZ13B" localSheetId="12" hidden="1">#REF!</definedName>
    <definedName name="BExCS7ZPMHFJ4UJDAL8CQOLSZ13B" localSheetId="7" hidden="1">#REF!</definedName>
    <definedName name="BExCS7ZPMHFJ4UJDAL8CQOLSZ13B" localSheetId="11" hidden="1">#REF!</definedName>
    <definedName name="BExCS7ZPMHFJ4UJDAL8CQOLSZ13B" localSheetId="9" hidden="1">#REF!</definedName>
    <definedName name="BExCS7ZPMHFJ4UJDAL8CQOLSZ13B" localSheetId="0" hidden="1">'[3]AMI P &amp; L'!#REF!</definedName>
    <definedName name="BExCS7ZPMHFJ4UJDAL8CQOLSZ13B" hidden="1">#REF!</definedName>
    <definedName name="BExCS8W4NJUZH9S1CYB6XSDLEPBW" localSheetId="4" hidden="1">'[2]Reco Sheet for Fcast'!$I$2:$J$2</definedName>
    <definedName name="BExCS8W4NJUZH9S1CYB6XSDLEPBW" localSheetId="1" hidden="1">'[2]Reco Sheet for Fcast'!$I$2:$J$2</definedName>
    <definedName name="BExCS8W4NJUZH9S1CYB6XSDLEPBW" localSheetId="8" hidden="1">#REF!</definedName>
    <definedName name="BExCS8W4NJUZH9S1CYB6XSDLEPBW" localSheetId="10" hidden="1">#REF!</definedName>
    <definedName name="BExCS8W4NJUZH9S1CYB6XSDLEPBW" localSheetId="6" hidden="1">#REF!</definedName>
    <definedName name="BExCS8W4NJUZH9S1CYB6XSDLEPBW" localSheetId="12" hidden="1">#REF!</definedName>
    <definedName name="BExCS8W4NJUZH9S1CYB6XSDLEPBW" localSheetId="7" hidden="1">#REF!</definedName>
    <definedName name="BExCS8W4NJUZH9S1CYB6XSDLEPBW" localSheetId="11" hidden="1">#REF!</definedName>
    <definedName name="BExCS8W4NJUZH9S1CYB6XSDLEPBW" localSheetId="9" hidden="1">#REF!</definedName>
    <definedName name="BExCS8W4NJUZH9S1CYB6XSDLEPBW" localSheetId="0" hidden="1">'[2]Reco Sheet for Fcast'!$I$2:$J$2</definedName>
    <definedName name="BExCS8W4NJUZH9S1CYB6XSDLEPBW" hidden="1">#REF!</definedName>
    <definedName name="BExCSAE1M6G20R41J0Y24YNN0YC1" localSheetId="4" hidden="1">'[2]Reco Sheet for Fcast'!$I$6:$J$6</definedName>
    <definedName name="BExCSAE1M6G20R41J0Y24YNN0YC1" localSheetId="1" hidden="1">'[2]Reco Sheet for Fcast'!$I$6:$J$6</definedName>
    <definedName name="BExCSAE1M6G20R41J0Y24YNN0YC1" localSheetId="8" hidden="1">#REF!</definedName>
    <definedName name="BExCSAE1M6G20R41J0Y24YNN0YC1" localSheetId="10" hidden="1">#REF!</definedName>
    <definedName name="BExCSAE1M6G20R41J0Y24YNN0YC1" localSheetId="6" hidden="1">#REF!</definedName>
    <definedName name="BExCSAE1M6G20R41J0Y24YNN0YC1" localSheetId="12" hidden="1">#REF!</definedName>
    <definedName name="BExCSAE1M6G20R41J0Y24YNN0YC1" localSheetId="7" hidden="1">#REF!</definedName>
    <definedName name="BExCSAE1M6G20R41J0Y24YNN0YC1" localSheetId="11" hidden="1">#REF!</definedName>
    <definedName name="BExCSAE1M6G20R41J0Y24YNN0YC1" localSheetId="9" hidden="1">#REF!</definedName>
    <definedName name="BExCSAE1M6G20R41J0Y24YNN0YC1" localSheetId="0" hidden="1">'[2]Reco Sheet for Fcast'!$I$6:$J$6</definedName>
    <definedName name="BExCSAE1M6G20R41J0Y24YNN0YC1" hidden="1">#REF!</definedName>
    <definedName name="BExCSAOUZOYKHN7HV511TO8VDJ02" localSheetId="4" hidden="1">'[2]Reco Sheet for Fcast'!$I$8:$J$8</definedName>
    <definedName name="BExCSAOUZOYKHN7HV511TO8VDJ02" localSheetId="1" hidden="1">'[2]Reco Sheet for Fcast'!$I$8:$J$8</definedName>
    <definedName name="BExCSAOUZOYKHN7HV511TO8VDJ02" localSheetId="8" hidden="1">#REF!</definedName>
    <definedName name="BExCSAOUZOYKHN7HV511TO8VDJ02" localSheetId="10" hidden="1">#REF!</definedName>
    <definedName name="BExCSAOUZOYKHN7HV511TO8VDJ02" localSheetId="6" hidden="1">#REF!</definedName>
    <definedName name="BExCSAOUZOYKHN7HV511TO8VDJ02" localSheetId="12" hidden="1">#REF!</definedName>
    <definedName name="BExCSAOUZOYKHN7HV511TO8VDJ02" localSheetId="7" hidden="1">#REF!</definedName>
    <definedName name="BExCSAOUZOYKHN7HV511TO8VDJ02" localSheetId="11" hidden="1">#REF!</definedName>
    <definedName name="BExCSAOUZOYKHN7HV511TO8VDJ02" localSheetId="9" hidden="1">#REF!</definedName>
    <definedName name="BExCSAOUZOYKHN7HV511TO8VDJ02" localSheetId="0" hidden="1">'[2]Reco Sheet for Fcast'!$I$8:$J$8</definedName>
    <definedName name="BExCSAOUZOYKHN7HV511TO8VDJ02" hidden="1">#REF!</definedName>
    <definedName name="BExCSMOFTXSUEC1T46LR1UPYRCX5" localSheetId="4" hidden="1">'[2]Reco Sheet for Fcast'!$G$2</definedName>
    <definedName name="BExCSMOFTXSUEC1T46LR1UPYRCX5" localSheetId="1" hidden="1">'[2]Reco Sheet for Fcast'!$G$2</definedName>
    <definedName name="BExCSMOFTXSUEC1T46LR1UPYRCX5" localSheetId="8" hidden="1">#REF!</definedName>
    <definedName name="BExCSMOFTXSUEC1T46LR1UPYRCX5" localSheetId="10" hidden="1">#REF!</definedName>
    <definedName name="BExCSMOFTXSUEC1T46LR1UPYRCX5" localSheetId="6" hidden="1">#REF!</definedName>
    <definedName name="BExCSMOFTXSUEC1T46LR1UPYRCX5" localSheetId="12" hidden="1">#REF!</definedName>
    <definedName name="BExCSMOFTXSUEC1T46LR1UPYRCX5" localSheetId="7" hidden="1">#REF!</definedName>
    <definedName name="BExCSMOFTXSUEC1T46LR1UPYRCX5" localSheetId="11" hidden="1">#REF!</definedName>
    <definedName name="BExCSMOFTXSUEC1T46LR1UPYRCX5" localSheetId="9" hidden="1">#REF!</definedName>
    <definedName name="BExCSMOFTXSUEC1T46LR1UPYRCX5" localSheetId="0" hidden="1">'[2]Reco Sheet for Fcast'!$G$2</definedName>
    <definedName name="BExCSMOFTXSUEC1T46LR1UPYRCX5" hidden="1">#REF!</definedName>
    <definedName name="BExCSSDG3TM6TPKS19E9QYJEELZ6" localSheetId="4" hidden="1">'[3]AMI P &amp; L'!#REF!</definedName>
    <definedName name="BExCSSDG3TM6TPKS19E9QYJEELZ6" localSheetId="1" hidden="1">'[3]AMI P &amp; L'!#REF!</definedName>
    <definedName name="BExCSSDG3TM6TPKS19E9QYJEELZ6" localSheetId="8" hidden="1">#REF!</definedName>
    <definedName name="BExCSSDG3TM6TPKS19E9QYJEELZ6" localSheetId="10" hidden="1">#REF!</definedName>
    <definedName name="BExCSSDG3TM6TPKS19E9QYJEELZ6" localSheetId="6" hidden="1">#REF!</definedName>
    <definedName name="BExCSSDG3TM6TPKS19E9QYJEELZ6" localSheetId="12" hidden="1">#REF!</definedName>
    <definedName name="BExCSSDG3TM6TPKS19E9QYJEELZ6" localSheetId="7" hidden="1">#REF!</definedName>
    <definedName name="BExCSSDG3TM6TPKS19E9QYJEELZ6" localSheetId="11" hidden="1">#REF!</definedName>
    <definedName name="BExCSSDG3TM6TPKS19E9QYJEELZ6" localSheetId="9" hidden="1">#REF!</definedName>
    <definedName name="BExCSSDG3TM6TPKS19E9QYJEELZ6" localSheetId="0" hidden="1">'[3]AMI P &amp; L'!#REF!</definedName>
    <definedName name="BExCSSDG3TM6TPKS19E9QYJEELZ6" hidden="1">#REF!</definedName>
    <definedName name="BExCSUGZTH68S9G7WRZU0HVIGIKV" hidden="1">#REF!</definedName>
    <definedName name="BExCSZV7U67UWXL2HKJNM5W1E4OO" localSheetId="4" hidden="1">'[2]Reco Sheet for Fcast'!$I$7:$J$7</definedName>
    <definedName name="BExCSZV7U67UWXL2HKJNM5W1E4OO" localSheetId="1" hidden="1">'[2]Reco Sheet for Fcast'!$I$7:$J$7</definedName>
    <definedName name="BExCSZV7U67UWXL2HKJNM5W1E4OO" localSheetId="8" hidden="1">#REF!</definedName>
    <definedName name="BExCSZV7U67UWXL2HKJNM5W1E4OO" localSheetId="10" hidden="1">#REF!</definedName>
    <definedName name="BExCSZV7U67UWXL2HKJNM5W1E4OO" localSheetId="6" hidden="1">#REF!</definedName>
    <definedName name="BExCSZV7U67UWXL2HKJNM5W1E4OO" localSheetId="12" hidden="1">#REF!</definedName>
    <definedName name="BExCSZV7U67UWXL2HKJNM5W1E4OO" localSheetId="7" hidden="1">#REF!</definedName>
    <definedName name="BExCSZV7U67UWXL2HKJNM5W1E4OO" localSheetId="11" hidden="1">#REF!</definedName>
    <definedName name="BExCSZV7U67UWXL2HKJNM5W1E4OO" localSheetId="9" hidden="1">#REF!</definedName>
    <definedName name="BExCSZV7U67UWXL2HKJNM5W1E4OO" localSheetId="0" hidden="1">'[2]Reco Sheet for Fcast'!$I$7:$J$7</definedName>
    <definedName name="BExCSZV7U67UWXL2HKJNM5W1E4OO" hidden="1">#REF!</definedName>
    <definedName name="BExCT4NSDT61OCH04Y2QIFIOP75H" localSheetId="4" hidden="1">'[3]AMI P &amp; L'!#REF!</definedName>
    <definedName name="BExCT4NSDT61OCH04Y2QIFIOP75H" localSheetId="1" hidden="1">'[3]AMI P &amp; L'!#REF!</definedName>
    <definedName name="BExCT4NSDT61OCH04Y2QIFIOP75H" localSheetId="8" hidden="1">#REF!</definedName>
    <definedName name="BExCT4NSDT61OCH04Y2QIFIOP75H" localSheetId="10" hidden="1">#REF!</definedName>
    <definedName name="BExCT4NSDT61OCH04Y2QIFIOP75H" localSheetId="6" hidden="1">#REF!</definedName>
    <definedName name="BExCT4NSDT61OCH04Y2QIFIOP75H" localSheetId="12" hidden="1">#REF!</definedName>
    <definedName name="BExCT4NSDT61OCH04Y2QIFIOP75H" localSheetId="7" hidden="1">#REF!</definedName>
    <definedName name="BExCT4NSDT61OCH04Y2QIFIOP75H" localSheetId="11" hidden="1">#REF!</definedName>
    <definedName name="BExCT4NSDT61OCH04Y2QIFIOP75H" localSheetId="9" hidden="1">#REF!</definedName>
    <definedName name="BExCT4NSDT61OCH04Y2QIFIOP75H" localSheetId="0" hidden="1">'[3]AMI P &amp; L'!#REF!</definedName>
    <definedName name="BExCT4NSDT61OCH04Y2QIFIOP75H" hidden="1">#REF!</definedName>
    <definedName name="BExCTW8G3VCZ55S09HTUGXKB1P2M" localSheetId="4" hidden="1">'[2]Reco Sheet for Fcast'!$F$11:$G$11</definedName>
    <definedName name="BExCTW8G3VCZ55S09HTUGXKB1P2M" localSheetId="1" hidden="1">'[2]Reco Sheet for Fcast'!$F$11:$G$11</definedName>
    <definedName name="BExCTW8G3VCZ55S09HTUGXKB1P2M" localSheetId="8" hidden="1">#REF!</definedName>
    <definedName name="BExCTW8G3VCZ55S09HTUGXKB1P2M" localSheetId="10" hidden="1">#REF!</definedName>
    <definedName name="BExCTW8G3VCZ55S09HTUGXKB1P2M" localSheetId="6" hidden="1">#REF!</definedName>
    <definedName name="BExCTW8G3VCZ55S09HTUGXKB1P2M" localSheetId="12" hidden="1">#REF!</definedName>
    <definedName name="BExCTW8G3VCZ55S09HTUGXKB1P2M" localSheetId="7" hidden="1">#REF!</definedName>
    <definedName name="BExCTW8G3VCZ55S09HTUGXKB1P2M" localSheetId="11" hidden="1">#REF!</definedName>
    <definedName name="BExCTW8G3VCZ55S09HTUGXKB1P2M" localSheetId="9" hidden="1">#REF!</definedName>
    <definedName name="BExCTW8G3VCZ55S09HTUGXKB1P2M" localSheetId="0" hidden="1">'[2]Reco Sheet for Fcast'!$F$11:$G$11</definedName>
    <definedName name="BExCTW8G3VCZ55S09HTUGXKB1P2M" hidden="1">#REF!</definedName>
    <definedName name="BExCTYS2KX0QANOLT8LGZ9WV3S3T" localSheetId="4" hidden="1">'[2]Reco Sheet for Fcast'!$F$15</definedName>
    <definedName name="BExCTYS2KX0QANOLT8LGZ9WV3S3T" localSheetId="1" hidden="1">'[2]Reco Sheet for Fcast'!$F$15</definedName>
    <definedName name="BExCTYS2KX0QANOLT8LGZ9WV3S3T" localSheetId="8" hidden="1">#REF!</definedName>
    <definedName name="BExCTYS2KX0QANOLT8LGZ9WV3S3T" localSheetId="10" hidden="1">#REF!</definedName>
    <definedName name="BExCTYS2KX0QANOLT8LGZ9WV3S3T" localSheetId="6" hidden="1">#REF!</definedName>
    <definedName name="BExCTYS2KX0QANOLT8LGZ9WV3S3T" localSheetId="12" hidden="1">#REF!</definedName>
    <definedName name="BExCTYS2KX0QANOLT8LGZ9WV3S3T" localSheetId="7" hidden="1">#REF!</definedName>
    <definedName name="BExCTYS2KX0QANOLT8LGZ9WV3S3T" localSheetId="11" hidden="1">#REF!</definedName>
    <definedName name="BExCTYS2KX0QANOLT8LGZ9WV3S3T" localSheetId="9" hidden="1">#REF!</definedName>
    <definedName name="BExCTYS2KX0QANOLT8LGZ9WV3S3T" localSheetId="0" hidden="1">'[2]Reco Sheet for Fcast'!$F$15</definedName>
    <definedName name="BExCTYS2KX0QANOLT8LGZ9WV3S3T" hidden="1">#REF!</definedName>
    <definedName name="BExCTZZ9JNES4EDHW97NP0EGQALX" localSheetId="4" hidden="1">'[2]Reco Sheet for Fcast'!$G$2</definedName>
    <definedName name="BExCTZZ9JNES4EDHW97NP0EGQALX" localSheetId="1" hidden="1">'[2]Reco Sheet for Fcast'!$G$2</definedName>
    <definedName name="BExCTZZ9JNES4EDHW97NP0EGQALX" localSheetId="8" hidden="1">#REF!</definedName>
    <definedName name="BExCTZZ9JNES4EDHW97NP0EGQALX" localSheetId="10" hidden="1">#REF!</definedName>
    <definedName name="BExCTZZ9JNES4EDHW97NP0EGQALX" localSheetId="6" hidden="1">#REF!</definedName>
    <definedName name="BExCTZZ9JNES4EDHW97NP0EGQALX" localSheetId="12" hidden="1">#REF!</definedName>
    <definedName name="BExCTZZ9JNES4EDHW97NP0EGQALX" localSheetId="7" hidden="1">#REF!</definedName>
    <definedName name="BExCTZZ9JNES4EDHW97NP0EGQALX" localSheetId="11" hidden="1">#REF!</definedName>
    <definedName name="BExCTZZ9JNES4EDHW97NP0EGQALX" localSheetId="9" hidden="1">#REF!</definedName>
    <definedName name="BExCTZZ9JNES4EDHW97NP0EGQALX" localSheetId="0" hidden="1">'[2]Reco Sheet for Fcast'!$G$2</definedName>
    <definedName name="BExCTZZ9JNES4EDHW97NP0EGQALX" hidden="1">#REF!</definedName>
    <definedName name="BExCU0A1V6NMZQ9ASYJ8QIVQ5UR2" localSheetId="4" hidden="1">'[3]AMI P &amp; L'!#REF!</definedName>
    <definedName name="BExCU0A1V6NMZQ9ASYJ8QIVQ5UR2" localSheetId="1" hidden="1">'[3]AMI P &amp; L'!#REF!</definedName>
    <definedName name="BExCU0A1V6NMZQ9ASYJ8QIVQ5UR2" localSheetId="8" hidden="1">#REF!</definedName>
    <definedName name="BExCU0A1V6NMZQ9ASYJ8QIVQ5UR2" localSheetId="10" hidden="1">#REF!</definedName>
    <definedName name="BExCU0A1V6NMZQ9ASYJ8QIVQ5UR2" localSheetId="6" hidden="1">#REF!</definedName>
    <definedName name="BExCU0A1V6NMZQ9ASYJ8QIVQ5UR2" localSheetId="12" hidden="1">#REF!</definedName>
    <definedName name="BExCU0A1V6NMZQ9ASYJ8QIVQ5UR2" localSheetId="7" hidden="1">#REF!</definedName>
    <definedName name="BExCU0A1V6NMZQ9ASYJ8QIVQ5UR2" localSheetId="11" hidden="1">#REF!</definedName>
    <definedName name="BExCU0A1V6NMZQ9ASYJ8QIVQ5UR2" localSheetId="9" hidden="1">#REF!</definedName>
    <definedName name="BExCU0A1V6NMZQ9ASYJ8QIVQ5UR2" localSheetId="0" hidden="1">'[3]AMI P &amp; L'!#REF!</definedName>
    <definedName name="BExCU0A1V6NMZQ9ASYJ8QIVQ5UR2" hidden="1">#REF!</definedName>
    <definedName name="BExCU2834920JBHSPCRC4UF80OLL" localSheetId="4" hidden="1">'[2]Reco Sheet for Fcast'!$F$11:$G$11</definedName>
    <definedName name="BExCU2834920JBHSPCRC4UF80OLL" localSheetId="1" hidden="1">'[2]Reco Sheet for Fcast'!$F$11:$G$11</definedName>
    <definedName name="BExCU2834920JBHSPCRC4UF80OLL" localSheetId="8" hidden="1">#REF!</definedName>
    <definedName name="BExCU2834920JBHSPCRC4UF80OLL" localSheetId="10" hidden="1">#REF!</definedName>
    <definedName name="BExCU2834920JBHSPCRC4UF80OLL" localSheetId="6" hidden="1">#REF!</definedName>
    <definedName name="BExCU2834920JBHSPCRC4UF80OLL" localSheetId="12" hidden="1">#REF!</definedName>
    <definedName name="BExCU2834920JBHSPCRC4UF80OLL" localSheetId="7" hidden="1">#REF!</definedName>
    <definedName name="BExCU2834920JBHSPCRC4UF80OLL" localSheetId="11" hidden="1">#REF!</definedName>
    <definedName name="BExCU2834920JBHSPCRC4UF80OLL" localSheetId="9" hidden="1">#REF!</definedName>
    <definedName name="BExCU2834920JBHSPCRC4UF80OLL" localSheetId="0" hidden="1">'[2]Reco Sheet for Fcast'!$F$11:$G$11</definedName>
    <definedName name="BExCU2834920JBHSPCRC4UF80OLL" hidden="1">#REF!</definedName>
    <definedName name="BExCU8O54I3P3WRYWY1CRP3S78QY" localSheetId="4" hidden="1">'[2]Reco Sheet for Fcast'!$G$2</definedName>
    <definedName name="BExCU8O54I3P3WRYWY1CRP3S78QY" localSheetId="1" hidden="1">'[2]Reco Sheet for Fcast'!$G$2</definedName>
    <definedName name="BExCU8O54I3P3WRYWY1CRP3S78QY" localSheetId="8" hidden="1">#REF!</definedName>
    <definedName name="BExCU8O54I3P3WRYWY1CRP3S78QY" localSheetId="10" hidden="1">#REF!</definedName>
    <definedName name="BExCU8O54I3P3WRYWY1CRP3S78QY" localSheetId="6" hidden="1">#REF!</definedName>
    <definedName name="BExCU8O54I3P3WRYWY1CRP3S78QY" localSheetId="12" hidden="1">#REF!</definedName>
    <definedName name="BExCU8O54I3P3WRYWY1CRP3S78QY" localSheetId="7" hidden="1">#REF!</definedName>
    <definedName name="BExCU8O54I3P3WRYWY1CRP3S78QY" localSheetId="11" hidden="1">#REF!</definedName>
    <definedName name="BExCU8O54I3P3WRYWY1CRP3S78QY" localSheetId="9" hidden="1">#REF!</definedName>
    <definedName name="BExCU8O54I3P3WRYWY1CRP3S78QY" localSheetId="0" hidden="1">'[2]Reco Sheet for Fcast'!$G$2</definedName>
    <definedName name="BExCU8O54I3P3WRYWY1CRP3S78QY" hidden="1">#REF!</definedName>
    <definedName name="BExCUDRJO23YOKT8GPWOVQ4XEHF5" localSheetId="4" hidden="1">'[2]Reco Sheet for Fcast'!$F$6:$G$6</definedName>
    <definedName name="BExCUDRJO23YOKT8GPWOVQ4XEHF5" localSheetId="1" hidden="1">'[2]Reco Sheet for Fcast'!$F$6:$G$6</definedName>
    <definedName name="BExCUDRJO23YOKT8GPWOVQ4XEHF5" localSheetId="8" hidden="1">#REF!</definedName>
    <definedName name="BExCUDRJO23YOKT8GPWOVQ4XEHF5" localSheetId="10" hidden="1">#REF!</definedName>
    <definedName name="BExCUDRJO23YOKT8GPWOVQ4XEHF5" localSheetId="6" hidden="1">#REF!</definedName>
    <definedName name="BExCUDRJO23YOKT8GPWOVQ4XEHF5" localSheetId="12" hidden="1">#REF!</definedName>
    <definedName name="BExCUDRJO23YOKT8GPWOVQ4XEHF5" localSheetId="7" hidden="1">#REF!</definedName>
    <definedName name="BExCUDRJO23YOKT8GPWOVQ4XEHF5" localSheetId="11" hidden="1">#REF!</definedName>
    <definedName name="BExCUDRJO23YOKT8GPWOVQ4XEHF5" localSheetId="9" hidden="1">#REF!</definedName>
    <definedName name="BExCUDRJO23YOKT8GPWOVQ4XEHF5" localSheetId="0" hidden="1">'[2]Reco Sheet for Fcast'!$F$6:$G$6</definedName>
    <definedName name="BExCUDRJO23YOKT8GPWOVQ4XEHF5" hidden="1">#REF!</definedName>
    <definedName name="BExCUGRGLX1AYN8HK7GN3RQ6XWIM" hidden="1">#REF!</definedName>
    <definedName name="BExCUPAXFR16YMWL30ME3F3BSRDZ" localSheetId="4" hidden="1">'[2]Reco Sheet for Fcast'!$F$8:$G$8</definedName>
    <definedName name="BExCUPAXFR16YMWL30ME3F3BSRDZ" localSheetId="1" hidden="1">'[2]Reco Sheet for Fcast'!$F$8:$G$8</definedName>
    <definedName name="BExCUPAXFR16YMWL30ME3F3BSRDZ" localSheetId="8" hidden="1">#REF!</definedName>
    <definedName name="BExCUPAXFR16YMWL30ME3F3BSRDZ" localSheetId="10" hidden="1">#REF!</definedName>
    <definedName name="BExCUPAXFR16YMWL30ME3F3BSRDZ" localSheetId="6" hidden="1">#REF!</definedName>
    <definedName name="BExCUPAXFR16YMWL30ME3F3BSRDZ" localSheetId="12" hidden="1">#REF!</definedName>
    <definedName name="BExCUPAXFR16YMWL30ME3F3BSRDZ" localSheetId="7" hidden="1">#REF!</definedName>
    <definedName name="BExCUPAXFR16YMWL30ME3F3BSRDZ" localSheetId="11" hidden="1">#REF!</definedName>
    <definedName name="BExCUPAXFR16YMWL30ME3F3BSRDZ" localSheetId="9" hidden="1">#REF!</definedName>
    <definedName name="BExCUPAXFR16YMWL30ME3F3BSRDZ" localSheetId="0" hidden="1">'[2]Reco Sheet for Fcast'!$F$8:$G$8</definedName>
    <definedName name="BExCUPAXFR16YMWL30ME3F3BSRDZ" hidden="1">#REF!</definedName>
    <definedName name="BExCUR94DHCE47PUUWEMT5QZOYR2" localSheetId="4" hidden="1">'[2]Reco Sheet for Fcast'!$H$2:$I$2</definedName>
    <definedName name="BExCUR94DHCE47PUUWEMT5QZOYR2" localSheetId="1" hidden="1">'[2]Reco Sheet for Fcast'!$H$2:$I$2</definedName>
    <definedName name="BExCUR94DHCE47PUUWEMT5QZOYR2" localSheetId="8" hidden="1">#REF!</definedName>
    <definedName name="BExCUR94DHCE47PUUWEMT5QZOYR2" localSheetId="10" hidden="1">#REF!</definedName>
    <definedName name="BExCUR94DHCE47PUUWEMT5QZOYR2" localSheetId="6" hidden="1">#REF!</definedName>
    <definedName name="BExCUR94DHCE47PUUWEMT5QZOYR2" localSheetId="12" hidden="1">#REF!</definedName>
    <definedName name="BExCUR94DHCE47PUUWEMT5QZOYR2" localSheetId="7" hidden="1">#REF!</definedName>
    <definedName name="BExCUR94DHCE47PUUWEMT5QZOYR2" localSheetId="11" hidden="1">#REF!</definedName>
    <definedName name="BExCUR94DHCE47PUUWEMT5QZOYR2" localSheetId="9" hidden="1">#REF!</definedName>
    <definedName name="BExCUR94DHCE47PUUWEMT5QZOYR2" localSheetId="0" hidden="1">'[2]Reco Sheet for Fcast'!$H$2:$I$2</definedName>
    <definedName name="BExCUR94DHCE47PUUWEMT5QZOYR2" hidden="1">#REF!</definedName>
    <definedName name="BExCV634L7SVHGB0UDDTRRQ2Q72H" localSheetId="4" hidden="1">'[2]Reco Sheet for Fcast'!$I$7:$J$7</definedName>
    <definedName name="BExCV634L7SVHGB0UDDTRRQ2Q72H" localSheetId="1" hidden="1">'[2]Reco Sheet for Fcast'!$I$7:$J$7</definedName>
    <definedName name="BExCV634L7SVHGB0UDDTRRQ2Q72H" localSheetId="8" hidden="1">#REF!</definedName>
    <definedName name="BExCV634L7SVHGB0UDDTRRQ2Q72H" localSheetId="10" hidden="1">#REF!</definedName>
    <definedName name="BExCV634L7SVHGB0UDDTRRQ2Q72H" localSheetId="6" hidden="1">#REF!</definedName>
    <definedName name="BExCV634L7SVHGB0UDDTRRQ2Q72H" localSheetId="12" hidden="1">#REF!</definedName>
    <definedName name="BExCV634L7SVHGB0UDDTRRQ2Q72H" localSheetId="7" hidden="1">#REF!</definedName>
    <definedName name="BExCV634L7SVHGB0UDDTRRQ2Q72H" localSheetId="11" hidden="1">#REF!</definedName>
    <definedName name="BExCV634L7SVHGB0UDDTRRQ2Q72H" localSheetId="9" hidden="1">#REF!</definedName>
    <definedName name="BExCV634L7SVHGB0UDDTRRQ2Q72H" localSheetId="0" hidden="1">'[2]Reco Sheet for Fcast'!$I$7:$J$7</definedName>
    <definedName name="BExCV634L7SVHGB0UDDTRRQ2Q72H" hidden="1">#REF!</definedName>
    <definedName name="BExCVBXGSXT9FWJRG62PX9S1RK83" localSheetId="4" hidden="1">'[2]Reco Sheet for Fcast'!$I$8:$J$8</definedName>
    <definedName name="BExCVBXGSXT9FWJRG62PX9S1RK83" localSheetId="1" hidden="1">'[2]Reco Sheet for Fcast'!$I$8:$J$8</definedName>
    <definedName name="BExCVBXGSXT9FWJRG62PX9S1RK83" localSheetId="8" hidden="1">#REF!</definedName>
    <definedName name="BExCVBXGSXT9FWJRG62PX9S1RK83" localSheetId="10" hidden="1">#REF!</definedName>
    <definedName name="BExCVBXGSXT9FWJRG62PX9S1RK83" localSheetId="6" hidden="1">#REF!</definedName>
    <definedName name="BExCVBXGSXT9FWJRG62PX9S1RK83" localSheetId="12" hidden="1">#REF!</definedName>
    <definedName name="BExCVBXGSXT9FWJRG62PX9S1RK83" localSheetId="7" hidden="1">#REF!</definedName>
    <definedName name="BExCVBXGSXT9FWJRG62PX9S1RK83" localSheetId="11" hidden="1">#REF!</definedName>
    <definedName name="BExCVBXGSXT9FWJRG62PX9S1RK83" localSheetId="9" hidden="1">#REF!</definedName>
    <definedName name="BExCVBXGSXT9FWJRG62PX9S1RK83" localSheetId="0" hidden="1">'[2]Reco Sheet for Fcast'!$I$8:$J$8</definedName>
    <definedName name="BExCVBXGSXT9FWJRG62PX9S1RK83" hidden="1">#REF!</definedName>
    <definedName name="BExCVHBNLOHNFS0JAV3I1XGPNH9W" localSheetId="4" hidden="1">'[2]Reco Sheet for Fcast'!$F$15</definedName>
    <definedName name="BExCVHBNLOHNFS0JAV3I1XGPNH9W" localSheetId="1" hidden="1">'[2]Reco Sheet for Fcast'!$F$15</definedName>
    <definedName name="BExCVHBNLOHNFS0JAV3I1XGPNH9W" localSheetId="8" hidden="1">#REF!</definedName>
    <definedName name="BExCVHBNLOHNFS0JAV3I1XGPNH9W" localSheetId="10" hidden="1">#REF!</definedName>
    <definedName name="BExCVHBNLOHNFS0JAV3I1XGPNH9W" localSheetId="6" hidden="1">#REF!</definedName>
    <definedName name="BExCVHBNLOHNFS0JAV3I1XGPNH9W" localSheetId="12" hidden="1">#REF!</definedName>
    <definedName name="BExCVHBNLOHNFS0JAV3I1XGPNH9W" localSheetId="7" hidden="1">#REF!</definedName>
    <definedName name="BExCVHBNLOHNFS0JAV3I1XGPNH9W" localSheetId="11" hidden="1">#REF!</definedName>
    <definedName name="BExCVHBNLOHNFS0JAV3I1XGPNH9W" localSheetId="9" hidden="1">#REF!</definedName>
    <definedName name="BExCVHBNLOHNFS0JAV3I1XGPNH9W" localSheetId="0" hidden="1">'[2]Reco Sheet for Fcast'!$F$15</definedName>
    <definedName name="BExCVHBNLOHNFS0JAV3I1XGPNH9W" hidden="1">#REF!</definedName>
    <definedName name="BExCVI86R31A2IOZIEBY1FJLVILD" localSheetId="4" hidden="1">'[2]Reco Sheet for Fcast'!$I$10:$J$10</definedName>
    <definedName name="BExCVI86R31A2IOZIEBY1FJLVILD" localSheetId="1" hidden="1">'[2]Reco Sheet for Fcast'!$I$10:$J$10</definedName>
    <definedName name="BExCVI86R31A2IOZIEBY1FJLVILD" localSheetId="8" hidden="1">#REF!</definedName>
    <definedName name="BExCVI86R31A2IOZIEBY1FJLVILD" localSheetId="10" hidden="1">#REF!</definedName>
    <definedName name="BExCVI86R31A2IOZIEBY1FJLVILD" localSheetId="6" hidden="1">#REF!</definedName>
    <definedName name="BExCVI86R31A2IOZIEBY1FJLVILD" localSheetId="12" hidden="1">#REF!</definedName>
    <definedName name="BExCVI86R31A2IOZIEBY1FJLVILD" localSheetId="7" hidden="1">#REF!</definedName>
    <definedName name="BExCVI86R31A2IOZIEBY1FJLVILD" localSheetId="11" hidden="1">#REF!</definedName>
    <definedName name="BExCVI86R31A2IOZIEBY1FJLVILD" localSheetId="9" hidden="1">#REF!</definedName>
    <definedName name="BExCVI86R31A2IOZIEBY1FJLVILD" localSheetId="0" hidden="1">'[2]Reco Sheet for Fcast'!$I$10:$J$10</definedName>
    <definedName name="BExCVI86R31A2IOZIEBY1FJLVILD" hidden="1">#REF!</definedName>
    <definedName name="BExCVKGZXE0I9EIXKBZVSGSEY2RR" localSheetId="4" hidden="1">'[2]Reco Sheet for Fcast'!$F$9:$G$9</definedName>
    <definedName name="BExCVKGZXE0I9EIXKBZVSGSEY2RR" localSheetId="1" hidden="1">'[2]Reco Sheet for Fcast'!$F$9:$G$9</definedName>
    <definedName name="BExCVKGZXE0I9EIXKBZVSGSEY2RR" localSheetId="8" hidden="1">#REF!</definedName>
    <definedName name="BExCVKGZXE0I9EIXKBZVSGSEY2RR" localSheetId="10" hidden="1">#REF!</definedName>
    <definedName name="BExCVKGZXE0I9EIXKBZVSGSEY2RR" localSheetId="6" hidden="1">#REF!</definedName>
    <definedName name="BExCVKGZXE0I9EIXKBZVSGSEY2RR" localSheetId="12" hidden="1">#REF!</definedName>
    <definedName name="BExCVKGZXE0I9EIXKBZVSGSEY2RR" localSheetId="7" hidden="1">#REF!</definedName>
    <definedName name="BExCVKGZXE0I9EIXKBZVSGSEY2RR" localSheetId="11" hidden="1">#REF!</definedName>
    <definedName name="BExCVKGZXE0I9EIXKBZVSGSEY2RR" localSheetId="9" hidden="1">#REF!</definedName>
    <definedName name="BExCVKGZXE0I9EIXKBZVSGSEY2RR" localSheetId="0" hidden="1">'[2]Reco Sheet for Fcast'!$F$9:$G$9</definedName>
    <definedName name="BExCVKGZXE0I9EIXKBZVSGSEY2RR" hidden="1">#REF!</definedName>
    <definedName name="BExCVV44WY5807WGMTGKPW0GT256" localSheetId="4" hidden="1">'[2]Reco Sheet for Fcast'!$I$7:$J$7</definedName>
    <definedName name="BExCVV44WY5807WGMTGKPW0GT256" localSheetId="1" hidden="1">'[2]Reco Sheet for Fcast'!$I$7:$J$7</definedName>
    <definedName name="BExCVV44WY5807WGMTGKPW0GT256" localSheetId="8" hidden="1">#REF!</definedName>
    <definedName name="BExCVV44WY5807WGMTGKPW0GT256" localSheetId="10" hidden="1">#REF!</definedName>
    <definedName name="BExCVV44WY5807WGMTGKPW0GT256" localSheetId="6" hidden="1">#REF!</definedName>
    <definedName name="BExCVV44WY5807WGMTGKPW0GT256" localSheetId="12" hidden="1">#REF!</definedName>
    <definedName name="BExCVV44WY5807WGMTGKPW0GT256" localSheetId="7" hidden="1">#REF!</definedName>
    <definedName name="BExCVV44WY5807WGMTGKPW0GT256" localSheetId="11" hidden="1">#REF!</definedName>
    <definedName name="BExCVV44WY5807WGMTGKPW0GT256" localSheetId="9" hidden="1">#REF!</definedName>
    <definedName name="BExCVV44WY5807WGMTGKPW0GT256" localSheetId="0" hidden="1">'[2]Reco Sheet for Fcast'!$I$7:$J$7</definedName>
    <definedName name="BExCVV44WY5807WGMTGKPW0GT256" hidden="1">#REF!</definedName>
    <definedName name="BExCVVK8GI44DNT5MTM7AOS4U9N8" hidden="1">'[2]Reco Sheet for Fcast'!$I$7:$J$7</definedName>
    <definedName name="BExCVZ5PN4V6MRBZ04PZJW3GEF8S" localSheetId="4" hidden="1">'[3]AMI P &amp; L'!#REF!</definedName>
    <definedName name="BExCVZ5PN4V6MRBZ04PZJW3GEF8S" localSheetId="1" hidden="1">'[3]AMI P &amp; L'!#REF!</definedName>
    <definedName name="BExCVZ5PN4V6MRBZ04PZJW3GEF8S" localSheetId="8" hidden="1">#REF!</definedName>
    <definedName name="BExCVZ5PN4V6MRBZ04PZJW3GEF8S" localSheetId="10" hidden="1">#REF!</definedName>
    <definedName name="BExCVZ5PN4V6MRBZ04PZJW3GEF8S" localSheetId="6" hidden="1">#REF!</definedName>
    <definedName name="BExCVZ5PN4V6MRBZ04PZJW3GEF8S" localSheetId="12" hidden="1">#REF!</definedName>
    <definedName name="BExCVZ5PN4V6MRBZ04PZJW3GEF8S" localSheetId="7" hidden="1">#REF!</definedName>
    <definedName name="BExCVZ5PN4V6MRBZ04PZJW3GEF8S" localSheetId="11" hidden="1">#REF!</definedName>
    <definedName name="BExCVZ5PN4V6MRBZ04PZJW3GEF8S" localSheetId="9" hidden="1">#REF!</definedName>
    <definedName name="BExCVZ5PN4V6MRBZ04PZJW3GEF8S" localSheetId="0" hidden="1">'[3]AMI P &amp; L'!#REF!</definedName>
    <definedName name="BExCVZ5PN4V6MRBZ04PZJW3GEF8S" hidden="1">#REF!</definedName>
    <definedName name="BExCW13R0GWJYGXZBNCPAHQN4NR2" localSheetId="4" hidden="1">'[2]Reco Sheet for Fcast'!$I$10:$J$10</definedName>
    <definedName name="BExCW13R0GWJYGXZBNCPAHQN4NR2" localSheetId="1" hidden="1">'[2]Reco Sheet for Fcast'!$I$10:$J$10</definedName>
    <definedName name="BExCW13R0GWJYGXZBNCPAHQN4NR2" localSheetId="8" hidden="1">#REF!</definedName>
    <definedName name="BExCW13R0GWJYGXZBNCPAHQN4NR2" localSheetId="10" hidden="1">#REF!</definedName>
    <definedName name="BExCW13R0GWJYGXZBNCPAHQN4NR2" localSheetId="6" hidden="1">#REF!</definedName>
    <definedName name="BExCW13R0GWJYGXZBNCPAHQN4NR2" localSheetId="12" hidden="1">#REF!</definedName>
    <definedName name="BExCW13R0GWJYGXZBNCPAHQN4NR2" localSheetId="7" hidden="1">#REF!</definedName>
    <definedName name="BExCW13R0GWJYGXZBNCPAHQN4NR2" localSheetId="11" hidden="1">#REF!</definedName>
    <definedName name="BExCW13R0GWJYGXZBNCPAHQN4NR2" localSheetId="9" hidden="1">#REF!</definedName>
    <definedName name="BExCW13R0GWJYGXZBNCPAHQN4NR2" localSheetId="0" hidden="1">'[2]Reco Sheet for Fcast'!$I$10:$J$10</definedName>
    <definedName name="BExCW13R0GWJYGXZBNCPAHQN4NR2" hidden="1">#REF!</definedName>
    <definedName name="BExCW9Y5HWU4RJTNX74O6L24VGCK" localSheetId="4" hidden="1">'[2]Reco Sheet for Fcast'!$H$2:$I$2</definedName>
    <definedName name="BExCW9Y5HWU4RJTNX74O6L24VGCK" localSheetId="1" hidden="1">'[2]Reco Sheet for Fcast'!$H$2:$I$2</definedName>
    <definedName name="BExCW9Y5HWU4RJTNX74O6L24VGCK" localSheetId="8" hidden="1">#REF!</definedName>
    <definedName name="BExCW9Y5HWU4RJTNX74O6L24VGCK" localSheetId="10" hidden="1">#REF!</definedName>
    <definedName name="BExCW9Y5HWU4RJTNX74O6L24VGCK" localSheetId="6" hidden="1">#REF!</definedName>
    <definedName name="BExCW9Y5HWU4RJTNX74O6L24VGCK" localSheetId="12" hidden="1">#REF!</definedName>
    <definedName name="BExCW9Y5HWU4RJTNX74O6L24VGCK" localSheetId="7" hidden="1">#REF!</definedName>
    <definedName name="BExCW9Y5HWU4RJTNX74O6L24VGCK" localSheetId="11" hidden="1">#REF!</definedName>
    <definedName name="BExCW9Y5HWU4RJTNX74O6L24VGCK" localSheetId="9" hidden="1">#REF!</definedName>
    <definedName name="BExCW9Y5HWU4RJTNX74O6L24VGCK" localSheetId="0" hidden="1">'[2]Reco Sheet for Fcast'!$H$2:$I$2</definedName>
    <definedName name="BExCW9Y5HWU4RJTNX74O6L24VGCK" hidden="1">#REF!</definedName>
    <definedName name="BExCWMJAP755C7AV2QKTWYDPDSSV" hidden="1">'[2]Reco Sheet for Fcast'!$F$8:$G$8</definedName>
    <definedName name="BExCWPDPESGZS07QGBLSBWDNVJLZ" localSheetId="4" hidden="1">'[2]Reco Sheet for Fcast'!$F$7:$G$7</definedName>
    <definedName name="BExCWPDPESGZS07QGBLSBWDNVJLZ" localSheetId="1" hidden="1">'[2]Reco Sheet for Fcast'!$F$7:$G$7</definedName>
    <definedName name="BExCWPDPESGZS07QGBLSBWDNVJLZ" localSheetId="8" hidden="1">#REF!</definedName>
    <definedName name="BExCWPDPESGZS07QGBLSBWDNVJLZ" localSheetId="10" hidden="1">#REF!</definedName>
    <definedName name="BExCWPDPESGZS07QGBLSBWDNVJLZ" localSheetId="6" hidden="1">#REF!</definedName>
    <definedName name="BExCWPDPESGZS07QGBLSBWDNVJLZ" localSheetId="12" hidden="1">#REF!</definedName>
    <definedName name="BExCWPDPESGZS07QGBLSBWDNVJLZ" localSheetId="7" hidden="1">#REF!</definedName>
    <definedName name="BExCWPDPESGZS07QGBLSBWDNVJLZ" localSheetId="11" hidden="1">#REF!</definedName>
    <definedName name="BExCWPDPESGZS07QGBLSBWDNVJLZ" localSheetId="9" hidden="1">#REF!</definedName>
    <definedName name="BExCWPDPESGZS07QGBLSBWDNVJLZ" localSheetId="0" hidden="1">'[2]Reco Sheet for Fcast'!$F$7:$G$7</definedName>
    <definedName name="BExCWPDPESGZS07QGBLSBWDNVJLZ" hidden="1">#REF!</definedName>
    <definedName name="BExCWSDLJ7DJX3139FQJM3LND72J" hidden="1">'[2]Reco Sheet for Fcast'!$O$6:$P$10</definedName>
    <definedName name="BExCWTVKHIVCRHF8GC39KI58YM5K" localSheetId="4" hidden="1">'[2]Reco Sheet for Fcast'!$G$2</definedName>
    <definedName name="BExCWTVKHIVCRHF8GC39KI58YM5K" localSheetId="1" hidden="1">'[2]Reco Sheet for Fcast'!$G$2</definedName>
    <definedName name="BExCWTVKHIVCRHF8GC39KI58YM5K" localSheetId="8" hidden="1">#REF!</definedName>
    <definedName name="BExCWTVKHIVCRHF8GC39KI58YM5K" localSheetId="10" hidden="1">#REF!</definedName>
    <definedName name="BExCWTVKHIVCRHF8GC39KI58YM5K" localSheetId="6" hidden="1">#REF!</definedName>
    <definedName name="BExCWTVKHIVCRHF8GC39KI58YM5K" localSheetId="12" hidden="1">#REF!</definedName>
    <definedName name="BExCWTVKHIVCRHF8GC39KI58YM5K" localSheetId="7" hidden="1">#REF!</definedName>
    <definedName name="BExCWTVKHIVCRHF8GC39KI58YM5K" localSheetId="11" hidden="1">#REF!</definedName>
    <definedName name="BExCWTVKHIVCRHF8GC39KI58YM5K" localSheetId="9" hidden="1">#REF!</definedName>
    <definedName name="BExCWTVKHIVCRHF8GC39KI58YM5K" localSheetId="0" hidden="1">'[2]Reco Sheet for Fcast'!$G$2</definedName>
    <definedName name="BExCWTVKHIVCRHF8GC39KI58YM5K" hidden="1">#REF!</definedName>
    <definedName name="BExCX2KGRZBRVLZNM8SUSIE6A0RL" localSheetId="4" hidden="1">'[3]AMI P &amp; L'!#REF!</definedName>
    <definedName name="BExCX2KGRZBRVLZNM8SUSIE6A0RL" localSheetId="1" hidden="1">'[3]AMI P &amp; L'!#REF!</definedName>
    <definedName name="BExCX2KGRZBRVLZNM8SUSIE6A0RL" localSheetId="8" hidden="1">#REF!</definedName>
    <definedName name="BExCX2KGRZBRVLZNM8SUSIE6A0RL" localSheetId="10" hidden="1">#REF!</definedName>
    <definedName name="BExCX2KGRZBRVLZNM8SUSIE6A0RL" localSheetId="6" hidden="1">#REF!</definedName>
    <definedName name="BExCX2KGRZBRVLZNM8SUSIE6A0RL" localSheetId="12" hidden="1">#REF!</definedName>
    <definedName name="BExCX2KGRZBRVLZNM8SUSIE6A0RL" localSheetId="7" hidden="1">#REF!</definedName>
    <definedName name="BExCX2KGRZBRVLZNM8SUSIE6A0RL" localSheetId="11" hidden="1">#REF!</definedName>
    <definedName name="BExCX2KGRZBRVLZNM8SUSIE6A0RL" localSheetId="9" hidden="1">#REF!</definedName>
    <definedName name="BExCX2KGRZBRVLZNM8SUSIE6A0RL" localSheetId="0" hidden="1">'[3]AMI P &amp; L'!#REF!</definedName>
    <definedName name="BExCX2KGRZBRVLZNM8SUSIE6A0RL" hidden="1">#REF!</definedName>
    <definedName name="BExCX3X451T70LZ1VF95L7W4Y4TM" localSheetId="4" hidden="1">'[2]Reco Sheet for Fcast'!$F$10:$G$10</definedName>
    <definedName name="BExCX3X451T70LZ1VF95L7W4Y4TM" localSheetId="1" hidden="1">'[2]Reco Sheet for Fcast'!$F$10:$G$10</definedName>
    <definedName name="BExCX3X451T70LZ1VF95L7W4Y4TM" localSheetId="8" hidden="1">#REF!</definedName>
    <definedName name="BExCX3X451T70LZ1VF95L7W4Y4TM" localSheetId="10" hidden="1">#REF!</definedName>
    <definedName name="BExCX3X451T70LZ1VF95L7W4Y4TM" localSheetId="6" hidden="1">#REF!</definedName>
    <definedName name="BExCX3X451T70LZ1VF95L7W4Y4TM" localSheetId="12" hidden="1">#REF!</definedName>
    <definedName name="BExCX3X451T70LZ1VF95L7W4Y4TM" localSheetId="7" hidden="1">#REF!</definedName>
    <definedName name="BExCX3X451T70LZ1VF95L7W4Y4TM" localSheetId="11" hidden="1">#REF!</definedName>
    <definedName name="BExCX3X451T70LZ1VF95L7W4Y4TM" localSheetId="9" hidden="1">#REF!</definedName>
    <definedName name="BExCX3X451T70LZ1VF95L7W4Y4TM" localSheetId="0" hidden="1">'[2]Reco Sheet for Fcast'!$F$10:$G$10</definedName>
    <definedName name="BExCX3X451T70LZ1VF95L7W4Y4TM" hidden="1">#REF!</definedName>
    <definedName name="BExCX4NZ2N1OUGXM7EV0U7VULJMM" localSheetId="4" hidden="1">'[2]Reco Sheet for Fcast'!$F$7:$G$7</definedName>
    <definedName name="BExCX4NZ2N1OUGXM7EV0U7VULJMM" localSheetId="1" hidden="1">'[2]Reco Sheet for Fcast'!$F$7:$G$7</definedName>
    <definedName name="BExCX4NZ2N1OUGXM7EV0U7VULJMM" localSheetId="8" hidden="1">#REF!</definedName>
    <definedName name="BExCX4NZ2N1OUGXM7EV0U7VULJMM" localSheetId="10" hidden="1">#REF!</definedName>
    <definedName name="BExCX4NZ2N1OUGXM7EV0U7VULJMM" localSheetId="6" hidden="1">#REF!</definedName>
    <definedName name="BExCX4NZ2N1OUGXM7EV0U7VULJMM" localSheetId="12" hidden="1">#REF!</definedName>
    <definedName name="BExCX4NZ2N1OUGXM7EV0U7VULJMM" localSheetId="7" hidden="1">#REF!</definedName>
    <definedName name="BExCX4NZ2N1OUGXM7EV0U7VULJMM" localSheetId="11" hidden="1">#REF!</definedName>
    <definedName name="BExCX4NZ2N1OUGXM7EV0U7VULJMM" localSheetId="9" hidden="1">#REF!</definedName>
    <definedName name="BExCX4NZ2N1OUGXM7EV0U7VULJMM" localSheetId="0" hidden="1">'[2]Reco Sheet for Fcast'!$F$7:$G$7</definedName>
    <definedName name="BExCX4NZ2N1OUGXM7EV0U7VULJMM" hidden="1">#REF!</definedName>
    <definedName name="BExCXILMURGYMAH6N5LF5DV6K3GM" localSheetId="4" hidden="1">'[2]Reco Sheet for Fcast'!$I$9:$J$9</definedName>
    <definedName name="BExCXILMURGYMAH6N5LF5DV6K3GM" localSheetId="1" hidden="1">'[2]Reco Sheet for Fcast'!$I$9:$J$9</definedName>
    <definedName name="BExCXILMURGYMAH6N5LF5DV6K3GM" localSheetId="8" hidden="1">#REF!</definedName>
    <definedName name="BExCXILMURGYMAH6N5LF5DV6K3GM" localSheetId="10" hidden="1">#REF!</definedName>
    <definedName name="BExCXILMURGYMAH6N5LF5DV6K3GM" localSheetId="6" hidden="1">#REF!</definedName>
    <definedName name="BExCXILMURGYMAH6N5LF5DV6K3GM" localSheetId="12" hidden="1">#REF!</definedName>
    <definedName name="BExCXILMURGYMAH6N5LF5DV6K3GM" localSheetId="7" hidden="1">#REF!</definedName>
    <definedName name="BExCXILMURGYMAH6N5LF5DV6K3GM" localSheetId="11" hidden="1">#REF!</definedName>
    <definedName name="BExCXILMURGYMAH6N5LF5DV6K3GM" localSheetId="9" hidden="1">#REF!</definedName>
    <definedName name="BExCXILMURGYMAH6N5LF5DV6K3GM" localSheetId="0" hidden="1">'[2]Reco Sheet for Fcast'!$I$9:$J$9</definedName>
    <definedName name="BExCXILMURGYMAH6N5LF5DV6K3GM" hidden="1">#REF!</definedName>
    <definedName name="BExCXK3M8NPWOZZALA6L6RUCBB2J" hidden="1">#REF!</definedName>
    <definedName name="BExCXKZZ6U10NBCECNUV9U56FB6V" localSheetId="8" hidden="1">#REF!</definedName>
    <definedName name="BExCXKZZ6U10NBCECNUV9U56FB6V" localSheetId="10" hidden="1">#REF!</definedName>
    <definedName name="BExCXKZZ6U10NBCECNUV9U56FB6V" localSheetId="6" hidden="1">#REF!</definedName>
    <definedName name="BExCXKZZ6U10NBCECNUV9U56FB6V" localSheetId="12" hidden="1">#REF!</definedName>
    <definedName name="BExCXKZZ6U10NBCECNUV9U56FB6V" localSheetId="7" hidden="1">#REF!</definedName>
    <definedName name="BExCXKZZ6U10NBCECNUV9U56FB6V" localSheetId="11" hidden="1">#REF!</definedName>
    <definedName name="BExCXKZZ6U10NBCECNUV9U56FB6V" localSheetId="9" hidden="1">#REF!</definedName>
    <definedName name="BExCXKZZ6U10NBCECNUV9U56FB6V" hidden="1">#REF!</definedName>
    <definedName name="BExCXQUFBMXQ1650735H48B1AZT3" localSheetId="4" hidden="1">'[2]Reco Sheet for Fcast'!$F$15</definedName>
    <definedName name="BExCXQUFBMXQ1650735H48B1AZT3" localSheetId="1" hidden="1">'[2]Reco Sheet for Fcast'!$F$15</definedName>
    <definedName name="BExCXQUFBMXQ1650735H48B1AZT3" localSheetId="8" hidden="1">#REF!</definedName>
    <definedName name="BExCXQUFBMXQ1650735H48B1AZT3" localSheetId="10" hidden="1">#REF!</definedName>
    <definedName name="BExCXQUFBMXQ1650735H48B1AZT3" localSheetId="6" hidden="1">#REF!</definedName>
    <definedName name="BExCXQUFBMXQ1650735H48B1AZT3" localSheetId="12" hidden="1">#REF!</definedName>
    <definedName name="BExCXQUFBMXQ1650735H48B1AZT3" localSheetId="7" hidden="1">#REF!</definedName>
    <definedName name="BExCXQUFBMXQ1650735H48B1AZT3" localSheetId="11" hidden="1">#REF!</definedName>
    <definedName name="BExCXQUFBMXQ1650735H48B1AZT3" localSheetId="9" hidden="1">#REF!</definedName>
    <definedName name="BExCXQUFBMXQ1650735H48B1AZT3" localSheetId="0" hidden="1">'[2]Reco Sheet for Fcast'!$F$15</definedName>
    <definedName name="BExCXQUFBMXQ1650735H48B1AZT3" hidden="1">#REF!</definedName>
    <definedName name="BExCY2DQO9VLA77Q7EG3T0XNXX4F" localSheetId="4" hidden="1">'[2]Reco Sheet for Fcast'!$F$11:$G$11</definedName>
    <definedName name="BExCY2DQO9VLA77Q7EG3T0XNXX4F" localSheetId="1" hidden="1">'[2]Reco Sheet for Fcast'!$F$11:$G$11</definedName>
    <definedName name="BExCY2DQO9VLA77Q7EG3T0XNXX4F" localSheetId="8" hidden="1">#REF!</definedName>
    <definedName name="BExCY2DQO9VLA77Q7EG3T0XNXX4F" localSheetId="10" hidden="1">#REF!</definedName>
    <definedName name="BExCY2DQO9VLA77Q7EG3T0XNXX4F" localSheetId="6" hidden="1">#REF!</definedName>
    <definedName name="BExCY2DQO9VLA77Q7EG3T0XNXX4F" localSheetId="12" hidden="1">#REF!</definedName>
    <definedName name="BExCY2DQO9VLA77Q7EG3T0XNXX4F" localSheetId="7" hidden="1">#REF!</definedName>
    <definedName name="BExCY2DQO9VLA77Q7EG3T0XNXX4F" localSheetId="11" hidden="1">#REF!</definedName>
    <definedName name="BExCY2DQO9VLA77Q7EG3T0XNXX4F" localSheetId="9" hidden="1">#REF!</definedName>
    <definedName name="BExCY2DQO9VLA77Q7EG3T0XNXX4F" localSheetId="0" hidden="1">'[2]Reco Sheet for Fcast'!$F$11:$G$11</definedName>
    <definedName name="BExCY2DQO9VLA77Q7EG3T0XNXX4F" hidden="1">#REF!</definedName>
    <definedName name="BExCY6VMJ68MX3C981R5Q0BX5791" localSheetId="4" hidden="1">'[2]Reco Sheet for Fcast'!$I$9:$J$9</definedName>
    <definedName name="BExCY6VMJ68MX3C981R5Q0BX5791" localSheetId="1" hidden="1">'[2]Reco Sheet for Fcast'!$I$9:$J$9</definedName>
    <definedName name="BExCY6VMJ68MX3C981R5Q0BX5791" localSheetId="8" hidden="1">#REF!</definedName>
    <definedName name="BExCY6VMJ68MX3C981R5Q0BX5791" localSheetId="10" hidden="1">#REF!</definedName>
    <definedName name="BExCY6VMJ68MX3C981R5Q0BX5791" localSheetId="6" hidden="1">#REF!</definedName>
    <definedName name="BExCY6VMJ68MX3C981R5Q0BX5791" localSheetId="12" hidden="1">#REF!</definedName>
    <definedName name="BExCY6VMJ68MX3C981R5Q0BX5791" localSheetId="7" hidden="1">#REF!</definedName>
    <definedName name="BExCY6VMJ68MX3C981R5Q0BX5791" localSheetId="11" hidden="1">#REF!</definedName>
    <definedName name="BExCY6VMJ68MX3C981R5Q0BX5791" localSheetId="9" hidden="1">#REF!</definedName>
    <definedName name="BExCY6VMJ68MX3C981R5Q0BX5791" localSheetId="0" hidden="1">'[2]Reco Sheet for Fcast'!$I$9:$J$9</definedName>
    <definedName name="BExCY6VMJ68MX3C981R5Q0BX5791" hidden="1">#REF!</definedName>
    <definedName name="BExCYAH2SAZCPW6XCB7V7PMMCAWO" localSheetId="4" hidden="1">'[2]Reco Sheet for Fcast'!$I$6:$J$6</definedName>
    <definedName name="BExCYAH2SAZCPW6XCB7V7PMMCAWO" localSheetId="1" hidden="1">'[2]Reco Sheet for Fcast'!$I$6:$J$6</definedName>
    <definedName name="BExCYAH2SAZCPW6XCB7V7PMMCAWO" localSheetId="8" hidden="1">#REF!</definedName>
    <definedName name="BExCYAH2SAZCPW6XCB7V7PMMCAWO" localSheetId="10" hidden="1">#REF!</definedName>
    <definedName name="BExCYAH2SAZCPW6XCB7V7PMMCAWO" localSheetId="6" hidden="1">#REF!</definedName>
    <definedName name="BExCYAH2SAZCPW6XCB7V7PMMCAWO" localSheetId="12" hidden="1">#REF!</definedName>
    <definedName name="BExCYAH2SAZCPW6XCB7V7PMMCAWO" localSheetId="7" hidden="1">#REF!</definedName>
    <definedName name="BExCYAH2SAZCPW6XCB7V7PMMCAWO" localSheetId="11" hidden="1">#REF!</definedName>
    <definedName name="BExCYAH2SAZCPW6XCB7V7PMMCAWO" localSheetId="9" hidden="1">#REF!</definedName>
    <definedName name="BExCYAH2SAZCPW6XCB7V7PMMCAWO" localSheetId="0" hidden="1">'[2]Reco Sheet for Fcast'!$I$6:$J$6</definedName>
    <definedName name="BExCYAH2SAZCPW6XCB7V7PMMCAWO" hidden="1">#REF!</definedName>
    <definedName name="BExCYFV9Z4OENTUNF9IWT6ELMRCL" hidden="1">'[2]Reco Sheet for Fcast'!$I$7:$J$7</definedName>
    <definedName name="BExCYPRC5HJE6N2XQTHCT6NXGP8N" localSheetId="4" hidden="1">'[2]Reco Sheet for Fcast'!$I$11:$J$11</definedName>
    <definedName name="BExCYPRC5HJE6N2XQTHCT6NXGP8N" localSheetId="1" hidden="1">'[2]Reco Sheet for Fcast'!$I$11:$J$11</definedName>
    <definedName name="BExCYPRC5HJE6N2XQTHCT6NXGP8N" localSheetId="8" hidden="1">#REF!</definedName>
    <definedName name="BExCYPRC5HJE6N2XQTHCT6NXGP8N" localSheetId="10" hidden="1">#REF!</definedName>
    <definedName name="BExCYPRC5HJE6N2XQTHCT6NXGP8N" localSheetId="6" hidden="1">#REF!</definedName>
    <definedName name="BExCYPRC5HJE6N2XQTHCT6NXGP8N" localSheetId="12" hidden="1">#REF!</definedName>
    <definedName name="BExCYPRC5HJE6N2XQTHCT6NXGP8N" localSheetId="7" hidden="1">#REF!</definedName>
    <definedName name="BExCYPRC5HJE6N2XQTHCT6NXGP8N" localSheetId="11" hidden="1">#REF!</definedName>
    <definedName name="BExCYPRC5HJE6N2XQTHCT6NXGP8N" localSheetId="9" hidden="1">#REF!</definedName>
    <definedName name="BExCYPRC5HJE6N2XQTHCT6NXGP8N" localSheetId="0" hidden="1">'[2]Reco Sheet for Fcast'!$I$11:$J$11</definedName>
    <definedName name="BExCYPRC5HJE6N2XQTHCT6NXGP8N" hidden="1">#REF!</definedName>
    <definedName name="BExCYUK0I3UEXZNFDW71G6Z6D8XR" localSheetId="4" hidden="1">'[3]AMI P &amp; L'!#REF!</definedName>
    <definedName name="BExCYUK0I3UEXZNFDW71G6Z6D8XR" localSheetId="1" hidden="1">'[3]AMI P &amp; L'!#REF!</definedName>
    <definedName name="BExCYUK0I3UEXZNFDW71G6Z6D8XR" localSheetId="8" hidden="1">#REF!</definedName>
    <definedName name="BExCYUK0I3UEXZNFDW71G6Z6D8XR" localSheetId="10" hidden="1">#REF!</definedName>
    <definedName name="BExCYUK0I3UEXZNFDW71G6Z6D8XR" localSheetId="6" hidden="1">#REF!</definedName>
    <definedName name="BExCYUK0I3UEXZNFDW71G6Z6D8XR" localSheetId="12" hidden="1">#REF!</definedName>
    <definedName name="BExCYUK0I3UEXZNFDW71G6Z6D8XR" localSheetId="7" hidden="1">#REF!</definedName>
    <definedName name="BExCYUK0I3UEXZNFDW71G6Z6D8XR" localSheetId="11" hidden="1">#REF!</definedName>
    <definedName name="BExCYUK0I3UEXZNFDW71G6Z6D8XR" localSheetId="9" hidden="1">#REF!</definedName>
    <definedName name="BExCYUK0I3UEXZNFDW71G6Z6D8XR" localSheetId="0" hidden="1">'[3]AMI P &amp; L'!#REF!</definedName>
    <definedName name="BExCYUK0I3UEXZNFDW71G6Z6D8XR" hidden="1">#REF!</definedName>
    <definedName name="BExCZFZCXMLY5DWESYJ9NGTJYQ8M" localSheetId="4" hidden="1">'[2]Reco Sheet for Fcast'!$I$11:$J$11</definedName>
    <definedName name="BExCZFZCXMLY5DWESYJ9NGTJYQ8M" localSheetId="1" hidden="1">'[2]Reco Sheet for Fcast'!$I$11:$J$11</definedName>
    <definedName name="BExCZFZCXMLY5DWESYJ9NGTJYQ8M" localSheetId="8" hidden="1">#REF!</definedName>
    <definedName name="BExCZFZCXMLY5DWESYJ9NGTJYQ8M" localSheetId="10" hidden="1">#REF!</definedName>
    <definedName name="BExCZFZCXMLY5DWESYJ9NGTJYQ8M" localSheetId="6" hidden="1">#REF!</definedName>
    <definedName name="BExCZFZCXMLY5DWESYJ9NGTJYQ8M" localSheetId="12" hidden="1">#REF!</definedName>
    <definedName name="BExCZFZCXMLY5DWESYJ9NGTJYQ8M" localSheetId="7" hidden="1">#REF!</definedName>
    <definedName name="BExCZFZCXMLY5DWESYJ9NGTJYQ8M" localSheetId="11" hidden="1">#REF!</definedName>
    <definedName name="BExCZFZCXMLY5DWESYJ9NGTJYQ8M" localSheetId="9" hidden="1">#REF!</definedName>
    <definedName name="BExCZFZCXMLY5DWESYJ9NGTJYQ8M" localSheetId="0" hidden="1">'[2]Reco Sheet for Fcast'!$I$11:$J$11</definedName>
    <definedName name="BExCZFZCXMLY5DWESYJ9NGTJYQ8M" hidden="1">#REF!</definedName>
    <definedName name="BExCZJ4P8WS0BDT31WDXI0ROE7D6" localSheetId="4" hidden="1">'[2]Reco Sheet for Fcast'!$F$6:$G$6</definedName>
    <definedName name="BExCZJ4P8WS0BDT31WDXI0ROE7D6" localSheetId="1" hidden="1">'[2]Reco Sheet for Fcast'!$F$6:$G$6</definedName>
    <definedName name="BExCZJ4P8WS0BDT31WDXI0ROE7D6" localSheetId="8" hidden="1">#REF!</definedName>
    <definedName name="BExCZJ4P8WS0BDT31WDXI0ROE7D6" localSheetId="10" hidden="1">#REF!</definedName>
    <definedName name="BExCZJ4P8WS0BDT31WDXI0ROE7D6" localSheetId="6" hidden="1">#REF!</definedName>
    <definedName name="BExCZJ4P8WS0BDT31WDXI0ROE7D6" localSheetId="12" hidden="1">#REF!</definedName>
    <definedName name="BExCZJ4P8WS0BDT31WDXI0ROE7D6" localSheetId="7" hidden="1">#REF!</definedName>
    <definedName name="BExCZJ4P8WS0BDT31WDXI0ROE7D6" localSheetId="11" hidden="1">#REF!</definedName>
    <definedName name="BExCZJ4P8WS0BDT31WDXI0ROE7D6" localSheetId="9" hidden="1">#REF!</definedName>
    <definedName name="BExCZJ4P8WS0BDT31WDXI0ROE7D6" localSheetId="0" hidden="1">'[2]Reco Sheet for Fcast'!$F$6:$G$6</definedName>
    <definedName name="BExCZJ4P8WS0BDT31WDXI0ROE7D6" hidden="1">#REF!</definedName>
    <definedName name="BExCZKH6NI0EE02L995IFVBD1J59" localSheetId="4" hidden="1">'[2]Reco Sheet for Fcast'!$I$8:$J$8</definedName>
    <definedName name="BExCZKH6NI0EE02L995IFVBD1J59" localSheetId="1" hidden="1">'[2]Reco Sheet for Fcast'!$I$8:$J$8</definedName>
    <definedName name="BExCZKH6NI0EE02L995IFVBD1J59" localSheetId="8" hidden="1">#REF!</definedName>
    <definedName name="BExCZKH6NI0EE02L995IFVBD1J59" localSheetId="10" hidden="1">#REF!</definedName>
    <definedName name="BExCZKH6NI0EE02L995IFVBD1J59" localSheetId="6" hidden="1">#REF!</definedName>
    <definedName name="BExCZKH6NI0EE02L995IFVBD1J59" localSheetId="12" hidden="1">#REF!</definedName>
    <definedName name="BExCZKH6NI0EE02L995IFVBD1J59" localSheetId="7" hidden="1">#REF!</definedName>
    <definedName name="BExCZKH6NI0EE02L995IFVBD1J59" localSheetId="11" hidden="1">#REF!</definedName>
    <definedName name="BExCZKH6NI0EE02L995IFVBD1J59" localSheetId="9" hidden="1">#REF!</definedName>
    <definedName name="BExCZKH6NI0EE02L995IFVBD1J59" localSheetId="0" hidden="1">'[2]Reco Sheet for Fcast'!$I$8:$J$8</definedName>
    <definedName name="BExCZKH6NI0EE02L995IFVBD1J59" hidden="1">#REF!</definedName>
    <definedName name="BExCZU7T2KCK97JI9FE1XITCRE8U" hidden="1">#REF!</definedName>
    <definedName name="BExCZUD9FEOJBKDJ51Z3JON9LKJ8" localSheetId="4" hidden="1">'[2]Reco Sheet for Fcast'!$G$2</definedName>
    <definedName name="BExCZUD9FEOJBKDJ51Z3JON9LKJ8" localSheetId="1" hidden="1">'[2]Reco Sheet for Fcast'!$G$2</definedName>
    <definedName name="BExCZUD9FEOJBKDJ51Z3JON9LKJ8" localSheetId="8" hidden="1">#REF!</definedName>
    <definedName name="BExCZUD9FEOJBKDJ51Z3JON9LKJ8" localSheetId="10" hidden="1">#REF!</definedName>
    <definedName name="BExCZUD9FEOJBKDJ51Z3JON9LKJ8" localSheetId="6" hidden="1">#REF!</definedName>
    <definedName name="BExCZUD9FEOJBKDJ51Z3JON9LKJ8" localSheetId="12" hidden="1">#REF!</definedName>
    <definedName name="BExCZUD9FEOJBKDJ51Z3JON9LKJ8" localSheetId="7" hidden="1">#REF!</definedName>
    <definedName name="BExCZUD9FEOJBKDJ51Z3JON9LKJ8" localSheetId="11" hidden="1">#REF!</definedName>
    <definedName name="BExCZUD9FEOJBKDJ51Z3JON9LKJ8" localSheetId="9" hidden="1">#REF!</definedName>
    <definedName name="BExCZUD9FEOJBKDJ51Z3JON9LKJ8" localSheetId="0" hidden="1">'[2]Reco Sheet for Fcast'!$G$2</definedName>
    <definedName name="BExCZUD9FEOJBKDJ51Z3JON9LKJ8" hidden="1">#REF!</definedName>
    <definedName name="BExD0CCO4AZHRMZ3PSLCEN7T63L2" hidden="1">'[4]Bud Mth'!$I$6:$J$6</definedName>
    <definedName name="BExD0HALIN0JR4JTPGDEVAEE5EX5" localSheetId="4" hidden="1">'[2]Reco Sheet for Fcast'!$I$8:$J$8</definedName>
    <definedName name="BExD0HALIN0JR4JTPGDEVAEE5EX5" localSheetId="1" hidden="1">'[2]Reco Sheet for Fcast'!$I$8:$J$8</definedName>
    <definedName name="BExD0HALIN0JR4JTPGDEVAEE5EX5" localSheetId="8" hidden="1">#REF!</definedName>
    <definedName name="BExD0HALIN0JR4JTPGDEVAEE5EX5" localSheetId="10" hidden="1">#REF!</definedName>
    <definedName name="BExD0HALIN0JR4JTPGDEVAEE5EX5" localSheetId="6" hidden="1">#REF!</definedName>
    <definedName name="BExD0HALIN0JR4JTPGDEVAEE5EX5" localSheetId="12" hidden="1">#REF!</definedName>
    <definedName name="BExD0HALIN0JR4JTPGDEVAEE5EX5" localSheetId="7" hidden="1">#REF!</definedName>
    <definedName name="BExD0HALIN0JR4JTPGDEVAEE5EX5" localSheetId="11" hidden="1">#REF!</definedName>
    <definedName name="BExD0HALIN0JR4JTPGDEVAEE5EX5" localSheetId="9" hidden="1">#REF!</definedName>
    <definedName name="BExD0HALIN0JR4JTPGDEVAEE5EX5" localSheetId="0" hidden="1">'[2]Reco Sheet for Fcast'!$I$8:$J$8</definedName>
    <definedName name="BExD0HALIN0JR4JTPGDEVAEE5EX5" hidden="1">#REF!</definedName>
    <definedName name="BExD0LCCDPG16YLY5WQSZF1XI5DA" localSheetId="4" hidden="1">'[2]Reco Sheet for Fcast'!$I$9:$J$9</definedName>
    <definedName name="BExD0LCCDPG16YLY5WQSZF1XI5DA" localSheetId="1" hidden="1">'[2]Reco Sheet for Fcast'!$I$9:$J$9</definedName>
    <definedName name="BExD0LCCDPG16YLY5WQSZF1XI5DA" localSheetId="8" hidden="1">#REF!</definedName>
    <definedName name="BExD0LCCDPG16YLY5WQSZF1XI5DA" localSheetId="10" hidden="1">#REF!</definedName>
    <definedName name="BExD0LCCDPG16YLY5WQSZF1XI5DA" localSheetId="6" hidden="1">#REF!</definedName>
    <definedName name="BExD0LCCDPG16YLY5WQSZF1XI5DA" localSheetId="12" hidden="1">#REF!</definedName>
    <definedName name="BExD0LCCDPG16YLY5WQSZF1XI5DA" localSheetId="7" hidden="1">#REF!</definedName>
    <definedName name="BExD0LCCDPG16YLY5WQSZF1XI5DA" localSheetId="11" hidden="1">#REF!</definedName>
    <definedName name="BExD0LCCDPG16YLY5WQSZF1XI5DA" localSheetId="9" hidden="1">#REF!</definedName>
    <definedName name="BExD0LCCDPG16YLY5WQSZF1XI5DA" localSheetId="0" hidden="1">'[2]Reco Sheet for Fcast'!$I$9:$J$9</definedName>
    <definedName name="BExD0LCCDPG16YLY5WQSZF1XI5DA" hidden="1">#REF!</definedName>
    <definedName name="BExD0RMWSB4TRECEHTH6NN4K9DFZ" localSheetId="4" hidden="1">'[2]Reco Sheet for Fcast'!$I$11:$J$11</definedName>
    <definedName name="BExD0RMWSB4TRECEHTH6NN4K9DFZ" localSheetId="1" hidden="1">'[2]Reco Sheet for Fcast'!$I$11:$J$11</definedName>
    <definedName name="BExD0RMWSB4TRECEHTH6NN4K9DFZ" localSheetId="8" hidden="1">#REF!</definedName>
    <definedName name="BExD0RMWSB4TRECEHTH6NN4K9DFZ" localSheetId="10" hidden="1">#REF!</definedName>
    <definedName name="BExD0RMWSB4TRECEHTH6NN4K9DFZ" localSheetId="6" hidden="1">#REF!</definedName>
    <definedName name="BExD0RMWSB4TRECEHTH6NN4K9DFZ" localSheetId="12" hidden="1">#REF!</definedName>
    <definedName name="BExD0RMWSB4TRECEHTH6NN4K9DFZ" localSheetId="7" hidden="1">#REF!</definedName>
    <definedName name="BExD0RMWSB4TRECEHTH6NN4K9DFZ" localSheetId="11" hidden="1">#REF!</definedName>
    <definedName name="BExD0RMWSB4TRECEHTH6NN4K9DFZ" localSheetId="9" hidden="1">#REF!</definedName>
    <definedName name="BExD0RMWSB4TRECEHTH6NN4K9DFZ" localSheetId="0" hidden="1">'[2]Reco Sheet for Fcast'!$I$11:$J$11</definedName>
    <definedName name="BExD0RMWSB4TRECEHTH6NN4K9DFZ" hidden="1">#REF!</definedName>
    <definedName name="BExD0U6KG10QGVDI1XSHK0J10A2V" localSheetId="4" hidden="1">'[2]Reco Sheet for Fcast'!$I$7:$J$7</definedName>
    <definedName name="BExD0U6KG10QGVDI1XSHK0J10A2V" localSheetId="1" hidden="1">'[2]Reco Sheet for Fcast'!$I$7:$J$7</definedName>
    <definedName name="BExD0U6KG10QGVDI1XSHK0J10A2V" localSheetId="8" hidden="1">#REF!</definedName>
    <definedName name="BExD0U6KG10QGVDI1XSHK0J10A2V" localSheetId="10" hidden="1">#REF!</definedName>
    <definedName name="BExD0U6KG10QGVDI1XSHK0J10A2V" localSheetId="6" hidden="1">#REF!</definedName>
    <definedName name="BExD0U6KG10QGVDI1XSHK0J10A2V" localSheetId="12" hidden="1">#REF!</definedName>
    <definedName name="BExD0U6KG10QGVDI1XSHK0J10A2V" localSheetId="7" hidden="1">#REF!</definedName>
    <definedName name="BExD0U6KG10QGVDI1XSHK0J10A2V" localSheetId="11" hidden="1">#REF!</definedName>
    <definedName name="BExD0U6KG10QGVDI1XSHK0J10A2V" localSheetId="9" hidden="1">#REF!</definedName>
    <definedName name="BExD0U6KG10QGVDI1XSHK0J10A2V" localSheetId="0" hidden="1">'[2]Reco Sheet for Fcast'!$I$7:$J$7</definedName>
    <definedName name="BExD0U6KG10QGVDI1XSHK0J10A2V" hidden="1">#REF!</definedName>
    <definedName name="BExD13RUIBGRXDL4QDZ305UKUR12" localSheetId="4" hidden="1">'[2]Reco Sheet for Fcast'!$I$9:$J$9</definedName>
    <definedName name="BExD13RUIBGRXDL4QDZ305UKUR12" localSheetId="1" hidden="1">'[2]Reco Sheet for Fcast'!$I$9:$J$9</definedName>
    <definedName name="BExD13RUIBGRXDL4QDZ305UKUR12" localSheetId="8" hidden="1">#REF!</definedName>
    <definedName name="BExD13RUIBGRXDL4QDZ305UKUR12" localSheetId="10" hidden="1">#REF!</definedName>
    <definedName name="BExD13RUIBGRXDL4QDZ305UKUR12" localSheetId="6" hidden="1">#REF!</definedName>
    <definedName name="BExD13RUIBGRXDL4QDZ305UKUR12" localSheetId="12" hidden="1">#REF!</definedName>
    <definedName name="BExD13RUIBGRXDL4QDZ305UKUR12" localSheetId="7" hidden="1">#REF!</definedName>
    <definedName name="BExD13RUIBGRXDL4QDZ305UKUR12" localSheetId="11" hidden="1">#REF!</definedName>
    <definedName name="BExD13RUIBGRXDL4QDZ305UKUR12" localSheetId="9" hidden="1">#REF!</definedName>
    <definedName name="BExD13RUIBGRXDL4QDZ305UKUR12" localSheetId="0" hidden="1">'[2]Reco Sheet for Fcast'!$I$9:$J$9</definedName>
    <definedName name="BExD13RUIBGRXDL4QDZ305UKUR12" hidden="1">#REF!</definedName>
    <definedName name="BExD14DETV5R4OOTMAXD5NAKWRO3" localSheetId="4" hidden="1">'[2]Reco Sheet for Fcast'!$H$2:$I$2</definedName>
    <definedName name="BExD14DETV5R4OOTMAXD5NAKWRO3" localSheetId="1" hidden="1">'[2]Reco Sheet for Fcast'!$H$2:$I$2</definedName>
    <definedName name="BExD14DETV5R4OOTMAXD5NAKWRO3" localSheetId="8" hidden="1">#REF!</definedName>
    <definedName name="BExD14DETV5R4OOTMAXD5NAKWRO3" localSheetId="10" hidden="1">#REF!</definedName>
    <definedName name="BExD14DETV5R4OOTMAXD5NAKWRO3" localSheetId="6" hidden="1">#REF!</definedName>
    <definedName name="BExD14DETV5R4OOTMAXD5NAKWRO3" localSheetId="12" hidden="1">#REF!</definedName>
    <definedName name="BExD14DETV5R4OOTMAXD5NAKWRO3" localSheetId="7" hidden="1">#REF!</definedName>
    <definedName name="BExD14DETV5R4OOTMAXD5NAKWRO3" localSheetId="11" hidden="1">#REF!</definedName>
    <definedName name="BExD14DETV5R4OOTMAXD5NAKWRO3" localSheetId="9" hidden="1">#REF!</definedName>
    <definedName name="BExD14DETV5R4OOTMAXD5NAKWRO3" localSheetId="0" hidden="1">'[2]Reco Sheet for Fcast'!$H$2:$I$2</definedName>
    <definedName name="BExD14DETV5R4OOTMAXD5NAKWRO3" hidden="1">#REF!</definedName>
    <definedName name="BExD15PVEDBQYR2EAO7B3FB96GXL" hidden="1">#REF!</definedName>
    <definedName name="BExD1OAU9OXQAZA4D70HP72CU6GB" localSheetId="4" hidden="1">'[2]Reco Sheet for Fcast'!$I$7:$J$7</definedName>
    <definedName name="BExD1OAU9OXQAZA4D70HP72CU6GB" localSheetId="1" hidden="1">'[2]Reco Sheet for Fcast'!$I$7:$J$7</definedName>
    <definedName name="BExD1OAU9OXQAZA4D70HP72CU6GB" localSheetId="8" hidden="1">#REF!</definedName>
    <definedName name="BExD1OAU9OXQAZA4D70HP72CU6GB" localSheetId="10" hidden="1">#REF!</definedName>
    <definedName name="BExD1OAU9OXQAZA4D70HP72CU6GB" localSheetId="6" hidden="1">#REF!</definedName>
    <definedName name="BExD1OAU9OXQAZA4D70HP72CU6GB" localSheetId="12" hidden="1">#REF!</definedName>
    <definedName name="BExD1OAU9OXQAZA4D70HP72CU6GB" localSheetId="7" hidden="1">#REF!</definedName>
    <definedName name="BExD1OAU9OXQAZA4D70HP72CU6GB" localSheetId="11" hidden="1">#REF!</definedName>
    <definedName name="BExD1OAU9OXQAZA4D70HP72CU6GB" localSheetId="9" hidden="1">#REF!</definedName>
    <definedName name="BExD1OAU9OXQAZA4D70HP72CU6GB" localSheetId="0" hidden="1">'[2]Reco Sheet for Fcast'!$I$7:$J$7</definedName>
    <definedName name="BExD1OAU9OXQAZA4D70HP72CU6GB" hidden="1">#REF!</definedName>
    <definedName name="BExD1Y1JV61416YA1XRQHKWPZIE7" localSheetId="4" hidden="1">'[2]Reco Sheet for Fcast'!$F$6:$G$6</definedName>
    <definedName name="BExD1Y1JV61416YA1XRQHKWPZIE7" localSheetId="1" hidden="1">'[2]Reco Sheet for Fcast'!$F$6:$G$6</definedName>
    <definedName name="BExD1Y1JV61416YA1XRQHKWPZIE7" localSheetId="8" hidden="1">#REF!</definedName>
    <definedName name="BExD1Y1JV61416YA1XRQHKWPZIE7" localSheetId="10" hidden="1">#REF!</definedName>
    <definedName name="BExD1Y1JV61416YA1XRQHKWPZIE7" localSheetId="6" hidden="1">#REF!</definedName>
    <definedName name="BExD1Y1JV61416YA1XRQHKWPZIE7" localSheetId="12" hidden="1">#REF!</definedName>
    <definedName name="BExD1Y1JV61416YA1XRQHKWPZIE7" localSheetId="7" hidden="1">#REF!</definedName>
    <definedName name="BExD1Y1JV61416YA1XRQHKWPZIE7" localSheetId="11" hidden="1">#REF!</definedName>
    <definedName name="BExD1Y1JV61416YA1XRQHKWPZIE7" localSheetId="9" hidden="1">#REF!</definedName>
    <definedName name="BExD1Y1JV61416YA1XRQHKWPZIE7" localSheetId="0" hidden="1">'[2]Reco Sheet for Fcast'!$F$6:$G$6</definedName>
    <definedName name="BExD1Y1JV61416YA1XRQHKWPZIE7" hidden="1">#REF!</definedName>
    <definedName name="BExD21HKYZH6AN0830NG17ZRUS1T" hidden="1">'[2]Reco Sheet for Fcast'!$G$2:$H$2</definedName>
    <definedName name="BExD2AHAKLXLHE5UREIETBE22KWM" hidden="1">#REF!</definedName>
    <definedName name="BExD2CFHIRMBKN5KXE5QP4XXEWFS" localSheetId="4" hidden="1">'[3]AMI P &amp; L'!#REF!</definedName>
    <definedName name="BExD2CFHIRMBKN5KXE5QP4XXEWFS" localSheetId="1" hidden="1">'[3]AMI P &amp; L'!#REF!</definedName>
    <definedName name="BExD2CFHIRMBKN5KXE5QP4XXEWFS" localSheetId="8" hidden="1">#REF!</definedName>
    <definedName name="BExD2CFHIRMBKN5KXE5QP4XXEWFS" localSheetId="10" hidden="1">#REF!</definedName>
    <definedName name="BExD2CFHIRMBKN5KXE5QP4XXEWFS" localSheetId="6" hidden="1">#REF!</definedName>
    <definedName name="BExD2CFHIRMBKN5KXE5QP4XXEWFS" localSheetId="12" hidden="1">#REF!</definedName>
    <definedName name="BExD2CFHIRMBKN5KXE5QP4XXEWFS" localSheetId="7" hidden="1">#REF!</definedName>
    <definedName name="BExD2CFHIRMBKN5KXE5QP4XXEWFS" localSheetId="11" hidden="1">#REF!</definedName>
    <definedName name="BExD2CFHIRMBKN5KXE5QP4XXEWFS" localSheetId="9" hidden="1">#REF!</definedName>
    <definedName name="BExD2CFHIRMBKN5KXE5QP4XXEWFS" localSheetId="0" hidden="1">'[3]AMI P &amp; L'!#REF!</definedName>
    <definedName name="BExD2CFHIRMBKN5KXE5QP4XXEWFS" hidden="1">#REF!</definedName>
    <definedName name="BExD2DMHH1HWXQ9W0YYMDP8AAX8Q" localSheetId="4" hidden="1">'[2]Reco Sheet for Fcast'!$F$6:$G$6</definedName>
    <definedName name="BExD2DMHH1HWXQ9W0YYMDP8AAX8Q" localSheetId="1" hidden="1">'[2]Reco Sheet for Fcast'!$F$6:$G$6</definedName>
    <definedName name="BExD2DMHH1HWXQ9W0YYMDP8AAX8Q" localSheetId="8" hidden="1">#REF!</definedName>
    <definedName name="BExD2DMHH1HWXQ9W0YYMDP8AAX8Q" localSheetId="10" hidden="1">#REF!</definedName>
    <definedName name="BExD2DMHH1HWXQ9W0YYMDP8AAX8Q" localSheetId="6" hidden="1">#REF!</definedName>
    <definedName name="BExD2DMHH1HWXQ9W0YYMDP8AAX8Q" localSheetId="12" hidden="1">#REF!</definedName>
    <definedName name="BExD2DMHH1HWXQ9W0YYMDP8AAX8Q" localSheetId="7" hidden="1">#REF!</definedName>
    <definedName name="BExD2DMHH1HWXQ9W0YYMDP8AAX8Q" localSheetId="11" hidden="1">#REF!</definedName>
    <definedName name="BExD2DMHH1HWXQ9W0YYMDP8AAX8Q" localSheetId="9" hidden="1">#REF!</definedName>
    <definedName name="BExD2DMHH1HWXQ9W0YYMDP8AAX8Q" localSheetId="0" hidden="1">'[2]Reco Sheet for Fcast'!$F$6:$G$6</definedName>
    <definedName name="BExD2DMHH1HWXQ9W0YYMDP8AAX8Q" hidden="1">#REF!</definedName>
    <definedName name="BExD2HTPC7IWBAU6OSQ67MQA8BYZ" localSheetId="4" hidden="1">'[2]Reco Sheet for Fcast'!$F$10:$G$10</definedName>
    <definedName name="BExD2HTPC7IWBAU6OSQ67MQA8BYZ" localSheetId="1" hidden="1">'[2]Reco Sheet for Fcast'!$F$10:$G$10</definedName>
    <definedName name="BExD2HTPC7IWBAU6OSQ67MQA8BYZ" localSheetId="8" hidden="1">#REF!</definedName>
    <definedName name="BExD2HTPC7IWBAU6OSQ67MQA8BYZ" localSheetId="10" hidden="1">#REF!</definedName>
    <definedName name="BExD2HTPC7IWBAU6OSQ67MQA8BYZ" localSheetId="6" hidden="1">#REF!</definedName>
    <definedName name="BExD2HTPC7IWBAU6OSQ67MQA8BYZ" localSheetId="12" hidden="1">#REF!</definedName>
    <definedName name="BExD2HTPC7IWBAU6OSQ67MQA8BYZ" localSheetId="7" hidden="1">#REF!</definedName>
    <definedName name="BExD2HTPC7IWBAU6OSQ67MQA8BYZ" localSheetId="11" hidden="1">#REF!</definedName>
    <definedName name="BExD2HTPC7IWBAU6OSQ67MQA8BYZ" localSheetId="9" hidden="1">#REF!</definedName>
    <definedName name="BExD2HTPC7IWBAU6OSQ67MQA8BYZ" localSheetId="0" hidden="1">'[2]Reco Sheet for Fcast'!$F$10:$G$10</definedName>
    <definedName name="BExD2HTPC7IWBAU6OSQ67MQA8BYZ" hidden="1">#REF!</definedName>
    <definedName name="BExD363H2VGFIQUCE6LS4AC5J0ZT" localSheetId="4" hidden="1">'[2]Reco Sheet for Fcast'!$F$7:$G$7</definedName>
    <definedName name="BExD363H2VGFIQUCE6LS4AC5J0ZT" localSheetId="1" hidden="1">'[2]Reco Sheet for Fcast'!$F$7:$G$7</definedName>
    <definedName name="BExD363H2VGFIQUCE6LS4AC5J0ZT" localSheetId="8" hidden="1">#REF!</definedName>
    <definedName name="BExD363H2VGFIQUCE6LS4AC5J0ZT" localSheetId="10" hidden="1">#REF!</definedName>
    <definedName name="BExD363H2VGFIQUCE6LS4AC5J0ZT" localSheetId="6" hidden="1">#REF!</definedName>
    <definedName name="BExD363H2VGFIQUCE6LS4AC5J0ZT" localSheetId="12" hidden="1">#REF!</definedName>
    <definedName name="BExD363H2VGFIQUCE6LS4AC5J0ZT" localSheetId="7" hidden="1">#REF!</definedName>
    <definedName name="BExD363H2VGFIQUCE6LS4AC5J0ZT" localSheetId="11" hidden="1">#REF!</definedName>
    <definedName name="BExD363H2VGFIQUCE6LS4AC5J0ZT" localSheetId="9" hidden="1">#REF!</definedName>
    <definedName name="BExD363H2VGFIQUCE6LS4AC5J0ZT" localSheetId="0" hidden="1">'[2]Reco Sheet for Fcast'!$F$7:$G$7</definedName>
    <definedName name="BExD363H2VGFIQUCE6LS4AC5J0ZT" hidden="1">#REF!</definedName>
    <definedName name="BExD37QXHXNRAT3KZWRFA3MXHIF8" hidden="1">'[4]Bud Mth'!$F$6:$G$6</definedName>
    <definedName name="BExD3A588E939V61P1XEW0FI5Q0S" localSheetId="4" hidden="1">'[2]Reco Sheet for Fcast'!$I$10:$J$10</definedName>
    <definedName name="BExD3A588E939V61P1XEW0FI5Q0S" localSheetId="1" hidden="1">'[2]Reco Sheet for Fcast'!$I$10:$J$10</definedName>
    <definedName name="BExD3A588E939V61P1XEW0FI5Q0S" localSheetId="8" hidden="1">#REF!</definedName>
    <definedName name="BExD3A588E939V61P1XEW0FI5Q0S" localSheetId="10" hidden="1">#REF!</definedName>
    <definedName name="BExD3A588E939V61P1XEW0FI5Q0S" localSheetId="6" hidden="1">#REF!</definedName>
    <definedName name="BExD3A588E939V61P1XEW0FI5Q0S" localSheetId="12" hidden="1">#REF!</definedName>
    <definedName name="BExD3A588E939V61P1XEW0FI5Q0S" localSheetId="7" hidden="1">#REF!</definedName>
    <definedName name="BExD3A588E939V61P1XEW0FI5Q0S" localSheetId="11" hidden="1">#REF!</definedName>
    <definedName name="BExD3A588E939V61P1XEW0FI5Q0S" localSheetId="9" hidden="1">#REF!</definedName>
    <definedName name="BExD3A588E939V61P1XEW0FI5Q0S" localSheetId="0" hidden="1">'[2]Reco Sheet for Fcast'!$I$10:$J$10</definedName>
    <definedName name="BExD3A588E939V61P1XEW0FI5Q0S" hidden="1">#REF!</definedName>
    <definedName name="BExD3CJJDKVR9M18XI3WDZH80WL6" localSheetId="4" hidden="1">'[2]Reco Sheet for Fcast'!$I$11:$J$11</definedName>
    <definedName name="BExD3CJJDKVR9M18XI3WDZH80WL6" localSheetId="1" hidden="1">'[2]Reco Sheet for Fcast'!$I$11:$J$11</definedName>
    <definedName name="BExD3CJJDKVR9M18XI3WDZH80WL6" localSheetId="8" hidden="1">#REF!</definedName>
    <definedName name="BExD3CJJDKVR9M18XI3WDZH80WL6" localSheetId="10" hidden="1">#REF!</definedName>
    <definedName name="BExD3CJJDKVR9M18XI3WDZH80WL6" localSheetId="6" hidden="1">#REF!</definedName>
    <definedName name="BExD3CJJDKVR9M18XI3WDZH80WL6" localSheetId="12" hidden="1">#REF!</definedName>
    <definedName name="BExD3CJJDKVR9M18XI3WDZH80WL6" localSheetId="7" hidden="1">#REF!</definedName>
    <definedName name="BExD3CJJDKVR9M18XI3WDZH80WL6" localSheetId="11" hidden="1">#REF!</definedName>
    <definedName name="BExD3CJJDKVR9M18XI3WDZH80WL6" localSheetId="9" hidden="1">#REF!</definedName>
    <definedName name="BExD3CJJDKVR9M18XI3WDZH80WL6" localSheetId="0" hidden="1">'[2]Reco Sheet for Fcast'!$I$11:$J$11</definedName>
    <definedName name="BExD3CJJDKVR9M18XI3WDZH80WL6" hidden="1">#REF!</definedName>
    <definedName name="BExD3ESD9WYJIB3TRDPJ1CKXRAVL" localSheetId="4" hidden="1">'[2]Reco Sheet for Fcast'!$I$11:$J$11</definedName>
    <definedName name="BExD3ESD9WYJIB3TRDPJ1CKXRAVL" localSheetId="1" hidden="1">'[2]Reco Sheet for Fcast'!$I$11:$J$11</definedName>
    <definedName name="BExD3ESD9WYJIB3TRDPJ1CKXRAVL" localSheetId="8" hidden="1">#REF!</definedName>
    <definedName name="BExD3ESD9WYJIB3TRDPJ1CKXRAVL" localSheetId="10" hidden="1">#REF!</definedName>
    <definedName name="BExD3ESD9WYJIB3TRDPJ1CKXRAVL" localSheetId="6" hidden="1">#REF!</definedName>
    <definedName name="BExD3ESD9WYJIB3TRDPJ1CKXRAVL" localSheetId="12" hidden="1">#REF!</definedName>
    <definedName name="BExD3ESD9WYJIB3TRDPJ1CKXRAVL" localSheetId="7" hidden="1">#REF!</definedName>
    <definedName name="BExD3ESD9WYJIB3TRDPJ1CKXRAVL" localSheetId="11" hidden="1">#REF!</definedName>
    <definedName name="BExD3ESD9WYJIB3TRDPJ1CKXRAVL" localSheetId="9" hidden="1">#REF!</definedName>
    <definedName name="BExD3ESD9WYJIB3TRDPJ1CKXRAVL" localSheetId="0" hidden="1">'[2]Reco Sheet for Fcast'!$I$11:$J$11</definedName>
    <definedName name="BExD3ESD9WYJIB3TRDPJ1CKXRAVL" hidden="1">#REF!</definedName>
    <definedName name="BExD3F368X5S25MWSUNIV57RDB57" localSheetId="4" hidden="1">'[3]AMI P &amp; L'!#REF!</definedName>
    <definedName name="BExD3F368X5S25MWSUNIV57RDB57" localSheetId="1" hidden="1">'[3]AMI P &amp; L'!#REF!</definedName>
    <definedName name="BExD3F368X5S25MWSUNIV57RDB57" localSheetId="8" hidden="1">#REF!</definedName>
    <definedName name="BExD3F368X5S25MWSUNIV57RDB57" localSheetId="10" hidden="1">#REF!</definedName>
    <definedName name="BExD3F368X5S25MWSUNIV57RDB57" localSheetId="6" hidden="1">#REF!</definedName>
    <definedName name="BExD3F368X5S25MWSUNIV57RDB57" localSheetId="12" hidden="1">#REF!</definedName>
    <definedName name="BExD3F368X5S25MWSUNIV57RDB57" localSheetId="7" hidden="1">#REF!</definedName>
    <definedName name="BExD3F368X5S25MWSUNIV57RDB57" localSheetId="11" hidden="1">#REF!</definedName>
    <definedName name="BExD3F368X5S25MWSUNIV57RDB57" localSheetId="9" hidden="1">#REF!</definedName>
    <definedName name="BExD3F368X5S25MWSUNIV57RDB57" localSheetId="0" hidden="1">'[3]AMI P &amp; L'!#REF!</definedName>
    <definedName name="BExD3F368X5S25MWSUNIV57RDB57" hidden="1">#REF!</definedName>
    <definedName name="BExD3H6Q0X859YKIX6M8ZEYXI1G6" hidden="1">'[4]Bud Mth'!$F$15:$S$21</definedName>
    <definedName name="BExD3IJ5IT335SOSNV9L85WKAOSI" localSheetId="4" hidden="1">'[2]Reco Sheet for Fcast'!$F$11:$G$11</definedName>
    <definedName name="BExD3IJ5IT335SOSNV9L85WKAOSI" localSheetId="1" hidden="1">'[2]Reco Sheet for Fcast'!$F$11:$G$11</definedName>
    <definedName name="BExD3IJ5IT335SOSNV9L85WKAOSI" localSheetId="8" hidden="1">#REF!</definedName>
    <definedName name="BExD3IJ5IT335SOSNV9L85WKAOSI" localSheetId="10" hidden="1">#REF!</definedName>
    <definedName name="BExD3IJ5IT335SOSNV9L85WKAOSI" localSheetId="6" hidden="1">#REF!</definedName>
    <definedName name="BExD3IJ5IT335SOSNV9L85WKAOSI" localSheetId="12" hidden="1">#REF!</definedName>
    <definedName name="BExD3IJ5IT335SOSNV9L85WKAOSI" localSheetId="7" hidden="1">#REF!</definedName>
    <definedName name="BExD3IJ5IT335SOSNV9L85WKAOSI" localSheetId="11" hidden="1">#REF!</definedName>
    <definedName name="BExD3IJ5IT335SOSNV9L85WKAOSI" localSheetId="9" hidden="1">#REF!</definedName>
    <definedName name="BExD3IJ5IT335SOSNV9L85WKAOSI" localSheetId="0" hidden="1">'[2]Reco Sheet for Fcast'!$F$11:$G$11</definedName>
    <definedName name="BExD3IJ5IT335SOSNV9L85WKAOSI" hidden="1">#REF!</definedName>
    <definedName name="BExD3KBVUY57GMMQTOFEU6S6G1AY" localSheetId="4" hidden="1">'[2]Reco Sheet for Fcast'!$F$9:$G$9</definedName>
    <definedName name="BExD3KBVUY57GMMQTOFEU6S6G1AY" localSheetId="1" hidden="1">'[2]Reco Sheet for Fcast'!$F$9:$G$9</definedName>
    <definedName name="BExD3KBVUY57GMMQTOFEU6S6G1AY" localSheetId="8" hidden="1">#REF!</definedName>
    <definedName name="BExD3KBVUY57GMMQTOFEU6S6G1AY" localSheetId="10" hidden="1">#REF!</definedName>
    <definedName name="BExD3KBVUY57GMMQTOFEU6S6G1AY" localSheetId="6" hidden="1">#REF!</definedName>
    <definedName name="BExD3KBVUY57GMMQTOFEU6S6G1AY" localSheetId="12" hidden="1">#REF!</definedName>
    <definedName name="BExD3KBVUY57GMMQTOFEU6S6G1AY" localSheetId="7" hidden="1">#REF!</definedName>
    <definedName name="BExD3KBVUY57GMMQTOFEU6S6G1AY" localSheetId="11" hidden="1">#REF!</definedName>
    <definedName name="BExD3KBVUY57GMMQTOFEU6S6G1AY" localSheetId="9" hidden="1">#REF!</definedName>
    <definedName name="BExD3KBVUY57GMMQTOFEU6S6G1AY" localSheetId="0" hidden="1">'[2]Reco Sheet for Fcast'!$F$9:$G$9</definedName>
    <definedName name="BExD3KBVUY57GMMQTOFEU6S6G1AY" hidden="1">#REF!</definedName>
    <definedName name="BExD3NMR7AW2Z6V8SC79VQR37NA6" localSheetId="4" hidden="1">'[2]Reco Sheet for Fcast'!$F$8:$G$8</definedName>
    <definedName name="BExD3NMR7AW2Z6V8SC79VQR37NA6" localSheetId="1" hidden="1">'[2]Reco Sheet for Fcast'!$F$8:$G$8</definedName>
    <definedName name="BExD3NMR7AW2Z6V8SC79VQR37NA6" localSheetId="8" hidden="1">#REF!</definedName>
    <definedName name="BExD3NMR7AW2Z6V8SC79VQR37NA6" localSheetId="10" hidden="1">#REF!</definedName>
    <definedName name="BExD3NMR7AW2Z6V8SC79VQR37NA6" localSheetId="6" hidden="1">#REF!</definedName>
    <definedName name="BExD3NMR7AW2Z6V8SC79VQR37NA6" localSheetId="12" hidden="1">#REF!</definedName>
    <definedName name="BExD3NMR7AW2Z6V8SC79VQR37NA6" localSheetId="7" hidden="1">#REF!</definedName>
    <definedName name="BExD3NMR7AW2Z6V8SC79VQR37NA6" localSheetId="11" hidden="1">#REF!</definedName>
    <definedName name="BExD3NMR7AW2Z6V8SC79VQR37NA6" localSheetId="9" hidden="1">#REF!</definedName>
    <definedName name="BExD3NMR7AW2Z6V8SC79VQR37NA6" localSheetId="0" hidden="1">'[2]Reco Sheet for Fcast'!$F$8:$G$8</definedName>
    <definedName name="BExD3NMR7AW2Z6V8SC79VQR37NA6" hidden="1">#REF!</definedName>
    <definedName name="BExD3QXA2UQ2W4N7NYLUEOG40BZB" localSheetId="4" hidden="1">'[2]Reco Sheet for Fcast'!$F$10:$G$10</definedName>
    <definedName name="BExD3QXA2UQ2W4N7NYLUEOG40BZB" localSheetId="1" hidden="1">'[2]Reco Sheet for Fcast'!$F$10:$G$10</definedName>
    <definedName name="BExD3QXA2UQ2W4N7NYLUEOG40BZB" localSheetId="8" hidden="1">#REF!</definedName>
    <definedName name="BExD3QXA2UQ2W4N7NYLUEOG40BZB" localSheetId="10" hidden="1">#REF!</definedName>
    <definedName name="BExD3QXA2UQ2W4N7NYLUEOG40BZB" localSheetId="6" hidden="1">#REF!</definedName>
    <definedName name="BExD3QXA2UQ2W4N7NYLUEOG40BZB" localSheetId="12" hidden="1">#REF!</definedName>
    <definedName name="BExD3QXA2UQ2W4N7NYLUEOG40BZB" localSheetId="7" hidden="1">#REF!</definedName>
    <definedName name="BExD3QXA2UQ2W4N7NYLUEOG40BZB" localSheetId="11" hidden="1">#REF!</definedName>
    <definedName name="BExD3QXA2UQ2W4N7NYLUEOG40BZB" localSheetId="9" hidden="1">#REF!</definedName>
    <definedName name="BExD3QXA2UQ2W4N7NYLUEOG40BZB" localSheetId="0" hidden="1">'[2]Reco Sheet for Fcast'!$F$10:$G$10</definedName>
    <definedName name="BExD3QXA2UQ2W4N7NYLUEOG40BZB" hidden="1">#REF!</definedName>
    <definedName name="BExD3U2N041TEJ7GCN005UTPHNXY" localSheetId="4" hidden="1">'[2]Reco Sheet for Fcast'!$F$6:$G$6</definedName>
    <definedName name="BExD3U2N041TEJ7GCN005UTPHNXY" localSheetId="1" hidden="1">'[2]Reco Sheet for Fcast'!$F$6:$G$6</definedName>
    <definedName name="BExD3U2N041TEJ7GCN005UTPHNXY" localSheetId="8" hidden="1">#REF!</definedName>
    <definedName name="BExD3U2N041TEJ7GCN005UTPHNXY" localSheetId="10" hidden="1">#REF!</definedName>
    <definedName name="BExD3U2N041TEJ7GCN005UTPHNXY" localSheetId="6" hidden="1">#REF!</definedName>
    <definedName name="BExD3U2N041TEJ7GCN005UTPHNXY" localSheetId="12" hidden="1">#REF!</definedName>
    <definedName name="BExD3U2N041TEJ7GCN005UTPHNXY" localSheetId="7" hidden="1">#REF!</definedName>
    <definedName name="BExD3U2N041TEJ7GCN005UTPHNXY" localSheetId="11" hidden="1">#REF!</definedName>
    <definedName name="BExD3U2N041TEJ7GCN005UTPHNXY" localSheetId="9" hidden="1">#REF!</definedName>
    <definedName name="BExD3U2N041TEJ7GCN005UTPHNXY" localSheetId="0" hidden="1">'[2]Reco Sheet for Fcast'!$F$6:$G$6</definedName>
    <definedName name="BExD3U2N041TEJ7GCN005UTPHNXY" hidden="1">#REF!</definedName>
    <definedName name="BExD40O0CFTNJFOFMMM1KH0P7BUI" localSheetId="4" hidden="1">'[3]AMI P &amp; L'!#REF!</definedName>
    <definedName name="BExD40O0CFTNJFOFMMM1KH0P7BUI" localSheetId="1" hidden="1">'[3]AMI P &amp; L'!#REF!</definedName>
    <definedName name="BExD40O0CFTNJFOFMMM1KH0P7BUI" localSheetId="8" hidden="1">#REF!</definedName>
    <definedName name="BExD40O0CFTNJFOFMMM1KH0P7BUI" localSheetId="10" hidden="1">#REF!</definedName>
    <definedName name="BExD40O0CFTNJFOFMMM1KH0P7BUI" localSheetId="6" hidden="1">#REF!</definedName>
    <definedName name="BExD40O0CFTNJFOFMMM1KH0P7BUI" localSheetId="12" hidden="1">#REF!</definedName>
    <definedName name="BExD40O0CFTNJFOFMMM1KH0P7BUI" localSheetId="7" hidden="1">#REF!</definedName>
    <definedName name="BExD40O0CFTNJFOFMMM1KH0P7BUI" localSheetId="11" hidden="1">#REF!</definedName>
    <definedName name="BExD40O0CFTNJFOFMMM1KH0P7BUI" localSheetId="9" hidden="1">#REF!</definedName>
    <definedName name="BExD40O0CFTNJFOFMMM1KH0P7BUI" localSheetId="0" hidden="1">'[3]AMI P &amp; L'!#REF!</definedName>
    <definedName name="BExD40O0CFTNJFOFMMM1KH0P7BUI" hidden="1">#REF!</definedName>
    <definedName name="BExD4BR9HJ3MWWZ5KLVZWX9FJAUS" localSheetId="4" hidden="1">'[2]Reco Sheet for Fcast'!$F$11:$G$11</definedName>
    <definedName name="BExD4BR9HJ3MWWZ5KLVZWX9FJAUS" localSheetId="1" hidden="1">'[2]Reco Sheet for Fcast'!$F$11:$G$11</definedName>
    <definedName name="BExD4BR9HJ3MWWZ5KLVZWX9FJAUS" localSheetId="8" hidden="1">#REF!</definedName>
    <definedName name="BExD4BR9HJ3MWWZ5KLVZWX9FJAUS" localSheetId="10" hidden="1">#REF!</definedName>
    <definedName name="BExD4BR9HJ3MWWZ5KLVZWX9FJAUS" localSheetId="6" hidden="1">#REF!</definedName>
    <definedName name="BExD4BR9HJ3MWWZ5KLVZWX9FJAUS" localSheetId="12" hidden="1">#REF!</definedName>
    <definedName name="BExD4BR9HJ3MWWZ5KLVZWX9FJAUS" localSheetId="7" hidden="1">#REF!</definedName>
    <definedName name="BExD4BR9HJ3MWWZ5KLVZWX9FJAUS" localSheetId="11" hidden="1">#REF!</definedName>
    <definedName name="BExD4BR9HJ3MWWZ5KLVZWX9FJAUS" localSheetId="9" hidden="1">#REF!</definedName>
    <definedName name="BExD4BR9HJ3MWWZ5KLVZWX9FJAUS" localSheetId="0" hidden="1">'[2]Reco Sheet for Fcast'!$F$11:$G$11</definedName>
    <definedName name="BExD4BR9HJ3MWWZ5KLVZWX9FJAUS" hidden="1">#REF!</definedName>
    <definedName name="BExD4F1WTKT3H0N9MF4H1LX7MBSY" localSheetId="4" hidden="1">'[2]Reco Sheet for Fcast'!$I$8:$J$8</definedName>
    <definedName name="BExD4F1WTKT3H0N9MF4H1LX7MBSY" localSheetId="1" hidden="1">'[2]Reco Sheet for Fcast'!$I$8:$J$8</definedName>
    <definedName name="BExD4F1WTKT3H0N9MF4H1LX7MBSY" localSheetId="8" hidden="1">#REF!</definedName>
    <definedName name="BExD4F1WTKT3H0N9MF4H1LX7MBSY" localSheetId="10" hidden="1">#REF!</definedName>
    <definedName name="BExD4F1WTKT3H0N9MF4H1LX7MBSY" localSheetId="6" hidden="1">#REF!</definedName>
    <definedName name="BExD4F1WTKT3H0N9MF4H1LX7MBSY" localSheetId="12" hidden="1">#REF!</definedName>
    <definedName name="BExD4F1WTKT3H0N9MF4H1LX7MBSY" localSheetId="7" hidden="1">#REF!</definedName>
    <definedName name="BExD4F1WTKT3H0N9MF4H1LX7MBSY" localSheetId="11" hidden="1">#REF!</definedName>
    <definedName name="BExD4F1WTKT3H0N9MF4H1LX7MBSY" localSheetId="9" hidden="1">#REF!</definedName>
    <definedName name="BExD4F1WTKT3H0N9MF4H1LX7MBSY" localSheetId="0" hidden="1">'[2]Reco Sheet for Fcast'!$I$8:$J$8</definedName>
    <definedName name="BExD4F1WTKT3H0N9MF4H1LX7MBSY" hidden="1">#REF!</definedName>
    <definedName name="BExD4H5GQWXBS6LUL3TSP36DVO38" localSheetId="4" hidden="1">'[3]AMI P &amp; L'!#REF!</definedName>
    <definedName name="BExD4H5GQWXBS6LUL3TSP36DVO38" localSheetId="1" hidden="1">'[3]AMI P &amp; L'!#REF!</definedName>
    <definedName name="BExD4H5GQWXBS6LUL3TSP36DVO38" localSheetId="8" hidden="1">#REF!</definedName>
    <definedName name="BExD4H5GQWXBS6LUL3TSP36DVO38" localSheetId="10" hidden="1">#REF!</definedName>
    <definedName name="BExD4H5GQWXBS6LUL3TSP36DVO38" localSheetId="6" hidden="1">#REF!</definedName>
    <definedName name="BExD4H5GQWXBS6LUL3TSP36DVO38" localSheetId="12" hidden="1">#REF!</definedName>
    <definedName name="BExD4H5GQWXBS6LUL3TSP36DVO38" localSheetId="7" hidden="1">#REF!</definedName>
    <definedName name="BExD4H5GQWXBS6LUL3TSP36DVO38" localSheetId="11" hidden="1">#REF!</definedName>
    <definedName name="BExD4H5GQWXBS6LUL3TSP36DVO38" localSheetId="9" hidden="1">#REF!</definedName>
    <definedName name="BExD4H5GQWXBS6LUL3TSP36DVO38" localSheetId="0" hidden="1">'[3]AMI P &amp; L'!#REF!</definedName>
    <definedName name="BExD4H5GQWXBS6LUL3TSP36DVO38" hidden="1">#REF!</definedName>
    <definedName name="BExD4IHX75GVFK6I80F7IR7955K1" hidden="1">'[4]Bud Mth'!$F$15</definedName>
    <definedName name="BExD4JJSS3QDBLABCJCHD45SRNPI" localSheetId="4" hidden="1">'[3]AMI P &amp; L'!#REF!</definedName>
    <definedName name="BExD4JJSS3QDBLABCJCHD45SRNPI" localSheetId="1" hidden="1">'[3]AMI P &amp; L'!#REF!</definedName>
    <definedName name="BExD4JJSS3QDBLABCJCHD45SRNPI" localSheetId="8" hidden="1">#REF!</definedName>
    <definedName name="BExD4JJSS3QDBLABCJCHD45SRNPI" localSheetId="10" hidden="1">#REF!</definedName>
    <definedName name="BExD4JJSS3QDBLABCJCHD45SRNPI" localSheetId="6" hidden="1">#REF!</definedName>
    <definedName name="BExD4JJSS3QDBLABCJCHD45SRNPI" localSheetId="12" hidden="1">#REF!</definedName>
    <definedName name="BExD4JJSS3QDBLABCJCHD45SRNPI" localSheetId="7" hidden="1">#REF!</definedName>
    <definedName name="BExD4JJSS3QDBLABCJCHD45SRNPI" localSheetId="11" hidden="1">#REF!</definedName>
    <definedName name="BExD4JJSS3QDBLABCJCHD45SRNPI" localSheetId="9" hidden="1">#REF!</definedName>
    <definedName name="BExD4JJSS3QDBLABCJCHD45SRNPI" localSheetId="0" hidden="1">'[3]AMI P &amp; L'!#REF!</definedName>
    <definedName name="BExD4JJSS3QDBLABCJCHD45SRNPI" hidden="1">#REF!</definedName>
    <definedName name="BExD4R1I0MKF033I5LPUYIMTZ6E8" localSheetId="4" hidden="1">'[3]AMI P &amp; L'!#REF!</definedName>
    <definedName name="BExD4R1I0MKF033I5LPUYIMTZ6E8" localSheetId="1" hidden="1">'[3]AMI P &amp; L'!#REF!</definedName>
    <definedName name="BExD4R1I0MKF033I5LPUYIMTZ6E8" localSheetId="8" hidden="1">#REF!</definedName>
    <definedName name="BExD4R1I0MKF033I5LPUYIMTZ6E8" localSheetId="10" hidden="1">#REF!</definedName>
    <definedName name="BExD4R1I0MKF033I5LPUYIMTZ6E8" localSheetId="6" hidden="1">#REF!</definedName>
    <definedName name="BExD4R1I0MKF033I5LPUYIMTZ6E8" localSheetId="12" hidden="1">#REF!</definedName>
    <definedName name="BExD4R1I0MKF033I5LPUYIMTZ6E8" localSheetId="7" hidden="1">#REF!</definedName>
    <definedName name="BExD4R1I0MKF033I5LPUYIMTZ6E8" localSheetId="11" hidden="1">#REF!</definedName>
    <definedName name="BExD4R1I0MKF033I5LPUYIMTZ6E8" localSheetId="9" hidden="1">#REF!</definedName>
    <definedName name="BExD4R1I0MKF033I5LPUYIMTZ6E8" localSheetId="0" hidden="1">'[3]AMI P &amp; L'!#REF!</definedName>
    <definedName name="BExD4R1I0MKF033I5LPUYIMTZ6E8" hidden="1">#REF!</definedName>
    <definedName name="BExD50MT3M6XZLNUP9JL93EG6D9R" localSheetId="4" hidden="1">'[2]Reco Sheet for Fcast'!$I$11:$J$11</definedName>
    <definedName name="BExD50MT3M6XZLNUP9JL93EG6D9R" localSheetId="1" hidden="1">'[2]Reco Sheet for Fcast'!$I$11:$J$11</definedName>
    <definedName name="BExD50MT3M6XZLNUP9JL93EG6D9R" localSheetId="8" hidden="1">#REF!</definedName>
    <definedName name="BExD50MT3M6XZLNUP9JL93EG6D9R" localSheetId="10" hidden="1">#REF!</definedName>
    <definedName name="BExD50MT3M6XZLNUP9JL93EG6D9R" localSheetId="6" hidden="1">#REF!</definedName>
    <definedName name="BExD50MT3M6XZLNUP9JL93EG6D9R" localSheetId="12" hidden="1">#REF!</definedName>
    <definedName name="BExD50MT3M6XZLNUP9JL93EG6D9R" localSheetId="7" hidden="1">#REF!</definedName>
    <definedName name="BExD50MT3M6XZLNUP9JL93EG6D9R" localSheetId="11" hidden="1">#REF!</definedName>
    <definedName name="BExD50MT3M6XZLNUP9JL93EG6D9R" localSheetId="9" hidden="1">#REF!</definedName>
    <definedName name="BExD50MT3M6XZLNUP9JL93EG6D9R" localSheetId="0" hidden="1">'[2]Reco Sheet for Fcast'!$I$11:$J$11</definedName>
    <definedName name="BExD50MT3M6XZLNUP9JL93EG6D9R" hidden="1">#REF!</definedName>
    <definedName name="BExD5EV7KDSVF1CJT38M4IBPFLPY" localSheetId="4" hidden="1">'[2]Reco Sheet for Fcast'!$F$11:$G$11</definedName>
    <definedName name="BExD5EV7KDSVF1CJT38M4IBPFLPY" localSheetId="1" hidden="1">'[2]Reco Sheet for Fcast'!$F$11:$G$11</definedName>
    <definedName name="BExD5EV7KDSVF1CJT38M4IBPFLPY" localSheetId="8" hidden="1">#REF!</definedName>
    <definedName name="BExD5EV7KDSVF1CJT38M4IBPFLPY" localSheetId="10" hidden="1">#REF!</definedName>
    <definedName name="BExD5EV7KDSVF1CJT38M4IBPFLPY" localSheetId="6" hidden="1">#REF!</definedName>
    <definedName name="BExD5EV7KDSVF1CJT38M4IBPFLPY" localSheetId="12" hidden="1">#REF!</definedName>
    <definedName name="BExD5EV7KDSVF1CJT38M4IBPFLPY" localSheetId="7" hidden="1">#REF!</definedName>
    <definedName name="BExD5EV7KDSVF1CJT38M4IBPFLPY" localSheetId="11" hidden="1">#REF!</definedName>
    <definedName name="BExD5EV7KDSVF1CJT38M4IBPFLPY" localSheetId="9" hidden="1">#REF!</definedName>
    <definedName name="BExD5EV7KDSVF1CJT38M4IBPFLPY" localSheetId="0" hidden="1">'[2]Reco Sheet for Fcast'!$F$11:$G$11</definedName>
    <definedName name="BExD5EV7KDSVF1CJT38M4IBPFLPY" hidden="1">#REF!</definedName>
    <definedName name="BExD5FRK547OESJRYAW574DZEZ7J" localSheetId="4" hidden="1">'[2]Reco Sheet for Fcast'!$I$9:$J$9</definedName>
    <definedName name="BExD5FRK547OESJRYAW574DZEZ7J" localSheetId="1" hidden="1">'[2]Reco Sheet for Fcast'!$I$9:$J$9</definedName>
    <definedName name="BExD5FRK547OESJRYAW574DZEZ7J" localSheetId="8" hidden="1">#REF!</definedName>
    <definedName name="BExD5FRK547OESJRYAW574DZEZ7J" localSheetId="10" hidden="1">#REF!</definedName>
    <definedName name="BExD5FRK547OESJRYAW574DZEZ7J" localSheetId="6" hidden="1">#REF!</definedName>
    <definedName name="BExD5FRK547OESJRYAW574DZEZ7J" localSheetId="12" hidden="1">#REF!</definedName>
    <definedName name="BExD5FRK547OESJRYAW574DZEZ7J" localSheetId="7" hidden="1">#REF!</definedName>
    <definedName name="BExD5FRK547OESJRYAW574DZEZ7J" localSheetId="11" hidden="1">#REF!</definedName>
    <definedName name="BExD5FRK547OESJRYAW574DZEZ7J" localSheetId="9" hidden="1">#REF!</definedName>
    <definedName name="BExD5FRK547OESJRYAW574DZEZ7J" localSheetId="0" hidden="1">'[2]Reco Sheet for Fcast'!$I$9:$J$9</definedName>
    <definedName name="BExD5FRK547OESJRYAW574DZEZ7J" hidden="1">#REF!</definedName>
    <definedName name="BExD5I5X2YA2YNCTCDSMEL4CWF4N" localSheetId="4" hidden="1">'[2]Reco Sheet for Fcast'!$F$7:$G$7</definedName>
    <definedName name="BExD5I5X2YA2YNCTCDSMEL4CWF4N" localSheetId="1" hidden="1">'[2]Reco Sheet for Fcast'!$F$7:$G$7</definedName>
    <definedName name="BExD5I5X2YA2YNCTCDSMEL4CWF4N" localSheetId="8" hidden="1">#REF!</definedName>
    <definedName name="BExD5I5X2YA2YNCTCDSMEL4CWF4N" localSheetId="10" hidden="1">#REF!</definedName>
    <definedName name="BExD5I5X2YA2YNCTCDSMEL4CWF4N" localSheetId="6" hidden="1">#REF!</definedName>
    <definedName name="BExD5I5X2YA2YNCTCDSMEL4CWF4N" localSheetId="12" hidden="1">#REF!</definedName>
    <definedName name="BExD5I5X2YA2YNCTCDSMEL4CWF4N" localSheetId="7" hidden="1">#REF!</definedName>
    <definedName name="BExD5I5X2YA2YNCTCDSMEL4CWF4N" localSheetId="11" hidden="1">#REF!</definedName>
    <definedName name="BExD5I5X2YA2YNCTCDSMEL4CWF4N" localSheetId="9" hidden="1">#REF!</definedName>
    <definedName name="BExD5I5X2YA2YNCTCDSMEL4CWF4N" localSheetId="0" hidden="1">'[2]Reco Sheet for Fcast'!$F$7:$G$7</definedName>
    <definedName name="BExD5I5X2YA2YNCTCDSMEL4CWF4N" hidden="1">#REF!</definedName>
    <definedName name="BExD5QUSRFJWRQ1ZM50WYLCF74DF" localSheetId="4" hidden="1">'[2]Reco Sheet for Fcast'!$I$9:$J$9</definedName>
    <definedName name="BExD5QUSRFJWRQ1ZM50WYLCF74DF" localSheetId="1" hidden="1">'[2]Reco Sheet for Fcast'!$I$9:$J$9</definedName>
    <definedName name="BExD5QUSRFJWRQ1ZM50WYLCF74DF" localSheetId="8" hidden="1">#REF!</definedName>
    <definedName name="BExD5QUSRFJWRQ1ZM50WYLCF74DF" localSheetId="10" hidden="1">#REF!</definedName>
    <definedName name="BExD5QUSRFJWRQ1ZM50WYLCF74DF" localSheetId="6" hidden="1">#REF!</definedName>
    <definedName name="BExD5QUSRFJWRQ1ZM50WYLCF74DF" localSheetId="12" hidden="1">#REF!</definedName>
    <definedName name="BExD5QUSRFJWRQ1ZM50WYLCF74DF" localSheetId="7" hidden="1">#REF!</definedName>
    <definedName name="BExD5QUSRFJWRQ1ZM50WYLCF74DF" localSheetId="11" hidden="1">#REF!</definedName>
    <definedName name="BExD5QUSRFJWRQ1ZM50WYLCF74DF" localSheetId="9" hidden="1">#REF!</definedName>
    <definedName name="BExD5QUSRFJWRQ1ZM50WYLCF74DF" localSheetId="0" hidden="1">'[2]Reco Sheet for Fcast'!$I$9:$J$9</definedName>
    <definedName name="BExD5QUSRFJWRQ1ZM50WYLCF74DF" hidden="1">#REF!</definedName>
    <definedName name="BExD5SSUIF6AJQHBHK8PNMFBPRYB" localSheetId="4" hidden="1">'[2]Reco Sheet for Fcast'!$F$8:$G$8</definedName>
    <definedName name="BExD5SSUIF6AJQHBHK8PNMFBPRYB" localSheetId="1" hidden="1">'[2]Reco Sheet for Fcast'!$F$8:$G$8</definedName>
    <definedName name="BExD5SSUIF6AJQHBHK8PNMFBPRYB" localSheetId="8" hidden="1">#REF!</definedName>
    <definedName name="BExD5SSUIF6AJQHBHK8PNMFBPRYB" localSheetId="10" hidden="1">#REF!</definedName>
    <definedName name="BExD5SSUIF6AJQHBHK8PNMFBPRYB" localSheetId="6" hidden="1">#REF!</definedName>
    <definedName name="BExD5SSUIF6AJQHBHK8PNMFBPRYB" localSheetId="12" hidden="1">#REF!</definedName>
    <definedName name="BExD5SSUIF6AJQHBHK8PNMFBPRYB" localSheetId="7" hidden="1">#REF!</definedName>
    <definedName name="BExD5SSUIF6AJQHBHK8PNMFBPRYB" localSheetId="11" hidden="1">#REF!</definedName>
    <definedName name="BExD5SSUIF6AJQHBHK8PNMFBPRYB" localSheetId="9" hidden="1">#REF!</definedName>
    <definedName name="BExD5SSUIF6AJQHBHK8PNMFBPRYB" localSheetId="0" hidden="1">'[2]Reco Sheet for Fcast'!$F$8:$G$8</definedName>
    <definedName name="BExD5SSUIF6AJQHBHK8PNMFBPRYB" hidden="1">#REF!</definedName>
    <definedName name="BExD623C9LRX18BE0W2V6SZLQUXX" localSheetId="4" hidden="1">'[3]AMI P &amp; L'!#REF!</definedName>
    <definedName name="BExD623C9LRX18BE0W2V6SZLQUXX" localSheetId="1" hidden="1">'[3]AMI P &amp; L'!#REF!</definedName>
    <definedName name="BExD623C9LRX18BE0W2V6SZLQUXX" localSheetId="8" hidden="1">#REF!</definedName>
    <definedName name="BExD623C9LRX18BE0W2V6SZLQUXX" localSheetId="10" hidden="1">#REF!</definedName>
    <definedName name="BExD623C9LRX18BE0W2V6SZLQUXX" localSheetId="6" hidden="1">#REF!</definedName>
    <definedName name="BExD623C9LRX18BE0W2V6SZLQUXX" localSheetId="12" hidden="1">#REF!</definedName>
    <definedName name="BExD623C9LRX18BE0W2V6SZLQUXX" localSheetId="7" hidden="1">#REF!</definedName>
    <definedName name="BExD623C9LRX18BE0W2V6SZLQUXX" localSheetId="11" hidden="1">#REF!</definedName>
    <definedName name="BExD623C9LRX18BE0W2V6SZLQUXX" localSheetId="9" hidden="1">#REF!</definedName>
    <definedName name="BExD623C9LRX18BE0W2V6SZLQUXX" localSheetId="0" hidden="1">'[3]AMI P &amp; L'!#REF!</definedName>
    <definedName name="BExD623C9LRX18BE0W2V6SZLQUXX" hidden="1">#REF!</definedName>
    <definedName name="BExD6AC4VDV2QBVC73C49W2OU12I" hidden="1">#REF!</definedName>
    <definedName name="BExD6CQA7UMJBXV7AIFAIHUF2ICX" localSheetId="4" hidden="1">'[2]Reco Sheet for Fcast'!$F$9:$G$9</definedName>
    <definedName name="BExD6CQA7UMJBXV7AIFAIHUF2ICX" localSheetId="1" hidden="1">'[2]Reco Sheet for Fcast'!$F$9:$G$9</definedName>
    <definedName name="BExD6CQA7UMJBXV7AIFAIHUF2ICX" localSheetId="8" hidden="1">#REF!</definedName>
    <definedName name="BExD6CQA7UMJBXV7AIFAIHUF2ICX" localSheetId="10" hidden="1">#REF!</definedName>
    <definedName name="BExD6CQA7UMJBXV7AIFAIHUF2ICX" localSheetId="6" hidden="1">#REF!</definedName>
    <definedName name="BExD6CQA7UMJBXV7AIFAIHUF2ICX" localSheetId="12" hidden="1">#REF!</definedName>
    <definedName name="BExD6CQA7UMJBXV7AIFAIHUF2ICX" localSheetId="7" hidden="1">#REF!</definedName>
    <definedName name="BExD6CQA7UMJBXV7AIFAIHUF2ICX" localSheetId="11" hidden="1">#REF!</definedName>
    <definedName name="BExD6CQA7UMJBXV7AIFAIHUF2ICX" localSheetId="9" hidden="1">#REF!</definedName>
    <definedName name="BExD6CQA7UMJBXV7AIFAIHUF2ICX" localSheetId="0" hidden="1">'[2]Reco Sheet for Fcast'!$F$9:$G$9</definedName>
    <definedName name="BExD6CQA7UMJBXV7AIFAIHUF2ICX" hidden="1">#REF!</definedName>
    <definedName name="BExD6DS52K2CC3509UN77XBR0868" hidden="1">'[3]AMI P &amp; L'!#REF!</definedName>
    <definedName name="BExD6FKVK8WJWNYPVENR7Q8Q30PK" localSheetId="4" hidden="1">'[2]Reco Sheet for Fcast'!$F$9:$G$9</definedName>
    <definedName name="BExD6FKVK8WJWNYPVENR7Q8Q30PK" localSheetId="1" hidden="1">'[2]Reco Sheet for Fcast'!$F$9:$G$9</definedName>
    <definedName name="BExD6FKVK8WJWNYPVENR7Q8Q30PK" localSheetId="8" hidden="1">#REF!</definedName>
    <definedName name="BExD6FKVK8WJWNYPVENR7Q8Q30PK" localSheetId="10" hidden="1">#REF!</definedName>
    <definedName name="BExD6FKVK8WJWNYPVENR7Q8Q30PK" localSheetId="6" hidden="1">#REF!</definedName>
    <definedName name="BExD6FKVK8WJWNYPVENR7Q8Q30PK" localSheetId="12" hidden="1">#REF!</definedName>
    <definedName name="BExD6FKVK8WJWNYPVENR7Q8Q30PK" localSheetId="7" hidden="1">#REF!</definedName>
    <definedName name="BExD6FKVK8WJWNYPVENR7Q8Q30PK" localSheetId="11" hidden="1">#REF!</definedName>
    <definedName name="BExD6FKVK8WJWNYPVENR7Q8Q30PK" localSheetId="9" hidden="1">#REF!</definedName>
    <definedName name="BExD6FKVK8WJWNYPVENR7Q8Q30PK" localSheetId="0" hidden="1">'[2]Reco Sheet for Fcast'!$F$9:$G$9</definedName>
    <definedName name="BExD6FKVK8WJWNYPVENR7Q8Q30PK" hidden="1">#REF!</definedName>
    <definedName name="BExD6GMP0LK8WKVWMIT1NNH8CHLF" localSheetId="4" hidden="1">'[3]AMI P &amp; L'!#REF!</definedName>
    <definedName name="BExD6GMP0LK8WKVWMIT1NNH8CHLF" localSheetId="1" hidden="1">'[3]AMI P &amp; L'!#REF!</definedName>
    <definedName name="BExD6GMP0LK8WKVWMIT1NNH8CHLF" localSheetId="8" hidden="1">#REF!</definedName>
    <definedName name="BExD6GMP0LK8WKVWMIT1NNH8CHLF" localSheetId="10" hidden="1">#REF!</definedName>
    <definedName name="BExD6GMP0LK8WKVWMIT1NNH8CHLF" localSheetId="6" hidden="1">#REF!</definedName>
    <definedName name="BExD6GMP0LK8WKVWMIT1NNH8CHLF" localSheetId="12" hidden="1">#REF!</definedName>
    <definedName name="BExD6GMP0LK8WKVWMIT1NNH8CHLF" localSheetId="7" hidden="1">#REF!</definedName>
    <definedName name="BExD6GMP0LK8WKVWMIT1NNH8CHLF" localSheetId="11" hidden="1">#REF!</definedName>
    <definedName name="BExD6GMP0LK8WKVWMIT1NNH8CHLF" localSheetId="9" hidden="1">#REF!</definedName>
    <definedName name="BExD6GMP0LK8WKVWMIT1NNH8CHLF" localSheetId="0" hidden="1">'[3]AMI P &amp; L'!#REF!</definedName>
    <definedName name="BExD6GMP0LK8WKVWMIT1NNH8CHLF" hidden="1">#REF!</definedName>
    <definedName name="BExD6H2TE0WWAUIWVSSCLPZ6B88N" localSheetId="4" hidden="1">'[2]Reco Sheet for Fcast'!$I$11:$J$11</definedName>
    <definedName name="BExD6H2TE0WWAUIWVSSCLPZ6B88N" localSheetId="1" hidden="1">'[2]Reco Sheet for Fcast'!$I$11:$J$11</definedName>
    <definedName name="BExD6H2TE0WWAUIWVSSCLPZ6B88N" localSheetId="8" hidden="1">#REF!</definedName>
    <definedName name="BExD6H2TE0WWAUIWVSSCLPZ6B88N" localSheetId="10" hidden="1">#REF!</definedName>
    <definedName name="BExD6H2TE0WWAUIWVSSCLPZ6B88N" localSheetId="6" hidden="1">#REF!</definedName>
    <definedName name="BExD6H2TE0WWAUIWVSSCLPZ6B88N" localSheetId="12" hidden="1">#REF!</definedName>
    <definedName name="BExD6H2TE0WWAUIWVSSCLPZ6B88N" localSheetId="7" hidden="1">#REF!</definedName>
    <definedName name="BExD6H2TE0WWAUIWVSSCLPZ6B88N" localSheetId="11" hidden="1">#REF!</definedName>
    <definedName name="BExD6H2TE0WWAUIWVSSCLPZ6B88N" localSheetId="9" hidden="1">#REF!</definedName>
    <definedName name="BExD6H2TE0WWAUIWVSSCLPZ6B88N" localSheetId="0" hidden="1">'[2]Reco Sheet for Fcast'!$I$11:$J$11</definedName>
    <definedName name="BExD6H2TE0WWAUIWVSSCLPZ6B88N" hidden="1">#REF!</definedName>
    <definedName name="BExD6HTUMONFBQHM7Y5UW4DPHU7X" hidden="1">'[4]Bud Mth'!$F$7:$G$7</definedName>
    <definedName name="BExD71LTOE015TV5RSAHM8NT8GVW" localSheetId="4" hidden="1">'[2]Reco Sheet for Fcast'!$J$2:$K$2</definedName>
    <definedName name="BExD71LTOE015TV5RSAHM8NT8GVW" localSheetId="1" hidden="1">'[2]Reco Sheet for Fcast'!$J$2:$K$2</definedName>
    <definedName name="BExD71LTOE015TV5RSAHM8NT8GVW" localSheetId="8" hidden="1">#REF!</definedName>
    <definedName name="BExD71LTOE015TV5RSAHM8NT8GVW" localSheetId="10" hidden="1">#REF!</definedName>
    <definedName name="BExD71LTOE015TV5RSAHM8NT8GVW" localSheetId="6" hidden="1">#REF!</definedName>
    <definedName name="BExD71LTOE015TV5RSAHM8NT8GVW" localSheetId="12" hidden="1">#REF!</definedName>
    <definedName name="BExD71LTOE015TV5RSAHM8NT8GVW" localSheetId="7" hidden="1">#REF!</definedName>
    <definedName name="BExD71LTOE015TV5RSAHM8NT8GVW" localSheetId="11" hidden="1">#REF!</definedName>
    <definedName name="BExD71LTOE015TV5RSAHM8NT8GVW" localSheetId="9" hidden="1">#REF!</definedName>
    <definedName name="BExD71LTOE015TV5RSAHM8NT8GVW" localSheetId="0" hidden="1">'[2]Reco Sheet for Fcast'!$J$2:$K$2</definedName>
    <definedName name="BExD71LTOE015TV5RSAHM8NT8GVW" hidden="1">#REF!</definedName>
    <definedName name="BExD73USXVADC7EHGHVTQNCT06ZA" localSheetId="4" hidden="1">'[2]Reco Sheet for Fcast'!$I$7:$J$7</definedName>
    <definedName name="BExD73USXVADC7EHGHVTQNCT06ZA" localSheetId="1" hidden="1">'[2]Reco Sheet for Fcast'!$I$7:$J$7</definedName>
    <definedName name="BExD73USXVADC7EHGHVTQNCT06ZA" localSheetId="8" hidden="1">#REF!</definedName>
    <definedName name="BExD73USXVADC7EHGHVTQNCT06ZA" localSheetId="10" hidden="1">#REF!</definedName>
    <definedName name="BExD73USXVADC7EHGHVTQNCT06ZA" localSheetId="6" hidden="1">#REF!</definedName>
    <definedName name="BExD73USXVADC7EHGHVTQNCT06ZA" localSheetId="12" hidden="1">#REF!</definedName>
    <definedName name="BExD73USXVADC7EHGHVTQNCT06ZA" localSheetId="7" hidden="1">#REF!</definedName>
    <definedName name="BExD73USXVADC7EHGHVTQNCT06ZA" localSheetId="11" hidden="1">#REF!</definedName>
    <definedName name="BExD73USXVADC7EHGHVTQNCT06ZA" localSheetId="9" hidden="1">#REF!</definedName>
    <definedName name="BExD73USXVADC7EHGHVTQNCT06ZA" localSheetId="0" hidden="1">'[2]Reco Sheet for Fcast'!$I$7:$J$7</definedName>
    <definedName name="BExD73USXVADC7EHGHVTQNCT06ZA" hidden="1">#REF!</definedName>
    <definedName name="BExD7GAIGULTB3YHM1OS9RBQOTEC" localSheetId="4" hidden="1">'[3]AMI P &amp; L'!#REF!</definedName>
    <definedName name="BExD7GAIGULTB3YHM1OS9RBQOTEC" localSheetId="1" hidden="1">'[3]AMI P &amp; L'!#REF!</definedName>
    <definedName name="BExD7GAIGULTB3YHM1OS9RBQOTEC" localSheetId="8" hidden="1">#REF!</definedName>
    <definedName name="BExD7GAIGULTB3YHM1OS9RBQOTEC" localSheetId="10" hidden="1">#REF!</definedName>
    <definedName name="BExD7GAIGULTB3YHM1OS9RBQOTEC" localSheetId="6" hidden="1">#REF!</definedName>
    <definedName name="BExD7GAIGULTB3YHM1OS9RBQOTEC" localSheetId="12" hidden="1">#REF!</definedName>
    <definedName name="BExD7GAIGULTB3YHM1OS9RBQOTEC" localSheetId="7" hidden="1">#REF!</definedName>
    <definedName name="BExD7GAIGULTB3YHM1OS9RBQOTEC" localSheetId="11" hidden="1">#REF!</definedName>
    <definedName name="BExD7GAIGULTB3YHM1OS9RBQOTEC" localSheetId="9" hidden="1">#REF!</definedName>
    <definedName name="BExD7GAIGULTB3YHM1OS9RBQOTEC" localSheetId="0" hidden="1">'[3]AMI P &amp; L'!#REF!</definedName>
    <definedName name="BExD7GAIGULTB3YHM1OS9RBQOTEC" hidden="1">#REF!</definedName>
    <definedName name="BExD7IE1DHIS52UFDCTSKPJQNRD5" localSheetId="4" hidden="1">'[2]Reco Sheet for Fcast'!$I$9:$J$9</definedName>
    <definedName name="BExD7IE1DHIS52UFDCTSKPJQNRD5" localSheetId="1" hidden="1">'[2]Reco Sheet for Fcast'!$I$9:$J$9</definedName>
    <definedName name="BExD7IE1DHIS52UFDCTSKPJQNRD5" localSheetId="8" hidden="1">#REF!</definedName>
    <definedName name="BExD7IE1DHIS52UFDCTSKPJQNRD5" localSheetId="10" hidden="1">#REF!</definedName>
    <definedName name="BExD7IE1DHIS52UFDCTSKPJQNRD5" localSheetId="6" hidden="1">#REF!</definedName>
    <definedName name="BExD7IE1DHIS52UFDCTSKPJQNRD5" localSheetId="12" hidden="1">#REF!</definedName>
    <definedName name="BExD7IE1DHIS52UFDCTSKPJQNRD5" localSheetId="7" hidden="1">#REF!</definedName>
    <definedName name="BExD7IE1DHIS52UFDCTSKPJQNRD5" localSheetId="11" hidden="1">#REF!</definedName>
    <definedName name="BExD7IE1DHIS52UFDCTSKPJQNRD5" localSheetId="9" hidden="1">#REF!</definedName>
    <definedName name="BExD7IE1DHIS52UFDCTSKPJQNRD5" localSheetId="0" hidden="1">'[2]Reco Sheet for Fcast'!$I$9:$J$9</definedName>
    <definedName name="BExD7IE1DHIS52UFDCTSKPJQNRD5" hidden="1">#REF!</definedName>
    <definedName name="BExD7IUBGUWHYC9UNZ1IY5XFYKQN" localSheetId="4" hidden="1">'[2]Reco Sheet for Fcast'!$F$6:$G$6</definedName>
    <definedName name="BExD7IUBGUWHYC9UNZ1IY5XFYKQN" localSheetId="1" hidden="1">'[2]Reco Sheet for Fcast'!$F$6:$G$6</definedName>
    <definedName name="BExD7IUBGUWHYC9UNZ1IY5XFYKQN" localSheetId="8" hidden="1">#REF!</definedName>
    <definedName name="BExD7IUBGUWHYC9UNZ1IY5XFYKQN" localSheetId="10" hidden="1">#REF!</definedName>
    <definedName name="BExD7IUBGUWHYC9UNZ1IY5XFYKQN" localSheetId="6" hidden="1">#REF!</definedName>
    <definedName name="BExD7IUBGUWHYC9UNZ1IY5XFYKQN" localSheetId="12" hidden="1">#REF!</definedName>
    <definedName name="BExD7IUBGUWHYC9UNZ1IY5XFYKQN" localSheetId="7" hidden="1">#REF!</definedName>
    <definedName name="BExD7IUBGUWHYC9UNZ1IY5XFYKQN" localSheetId="11" hidden="1">#REF!</definedName>
    <definedName name="BExD7IUBGUWHYC9UNZ1IY5XFYKQN" localSheetId="9" hidden="1">#REF!</definedName>
    <definedName name="BExD7IUBGUWHYC9UNZ1IY5XFYKQN" localSheetId="0" hidden="1">'[2]Reco Sheet for Fcast'!$F$6:$G$6</definedName>
    <definedName name="BExD7IUBGUWHYC9UNZ1IY5XFYKQN" hidden="1">#REF!</definedName>
    <definedName name="BExD7JL7NW9EKGU5ITCE4VJZ2N5W" hidden="1">'[4]Bud Mth'!$F$9:$G$9</definedName>
    <definedName name="BExD7JQOJ35HGL8U2OCEI2P2JT7I" localSheetId="4" hidden="1">'[3]AMI P &amp; L'!#REF!</definedName>
    <definedName name="BExD7JQOJ35HGL8U2OCEI2P2JT7I" localSheetId="1" hidden="1">'[3]AMI P &amp; L'!#REF!</definedName>
    <definedName name="BExD7JQOJ35HGL8U2OCEI2P2JT7I" localSheetId="8" hidden="1">#REF!</definedName>
    <definedName name="BExD7JQOJ35HGL8U2OCEI2P2JT7I" localSheetId="10" hidden="1">#REF!</definedName>
    <definedName name="BExD7JQOJ35HGL8U2OCEI2P2JT7I" localSheetId="6" hidden="1">#REF!</definedName>
    <definedName name="BExD7JQOJ35HGL8U2OCEI2P2JT7I" localSheetId="12" hidden="1">#REF!</definedName>
    <definedName name="BExD7JQOJ35HGL8U2OCEI2P2JT7I" localSheetId="7" hidden="1">#REF!</definedName>
    <definedName name="BExD7JQOJ35HGL8U2OCEI2P2JT7I" localSheetId="11" hidden="1">#REF!</definedName>
    <definedName name="BExD7JQOJ35HGL8U2OCEI2P2JT7I" localSheetId="9" hidden="1">#REF!</definedName>
    <definedName name="BExD7JQOJ35HGL8U2OCEI2P2JT7I" localSheetId="0" hidden="1">'[3]AMI P &amp; L'!#REF!</definedName>
    <definedName name="BExD7JQOJ35HGL8U2OCEI2P2JT7I" hidden="1">#REF!</definedName>
    <definedName name="BExD7KSDKNDNH95NDT3S7GM3MUU2" localSheetId="4" hidden="1">'[2]Reco Sheet for Fcast'!$I$11:$J$11</definedName>
    <definedName name="BExD7KSDKNDNH95NDT3S7GM3MUU2" localSheetId="1" hidden="1">'[2]Reco Sheet for Fcast'!$I$11:$J$11</definedName>
    <definedName name="BExD7KSDKNDNH95NDT3S7GM3MUU2" localSheetId="8" hidden="1">#REF!</definedName>
    <definedName name="BExD7KSDKNDNH95NDT3S7GM3MUU2" localSheetId="10" hidden="1">#REF!</definedName>
    <definedName name="BExD7KSDKNDNH95NDT3S7GM3MUU2" localSheetId="6" hidden="1">#REF!</definedName>
    <definedName name="BExD7KSDKNDNH95NDT3S7GM3MUU2" localSheetId="12" hidden="1">#REF!</definedName>
    <definedName name="BExD7KSDKNDNH95NDT3S7GM3MUU2" localSheetId="7" hidden="1">#REF!</definedName>
    <definedName name="BExD7KSDKNDNH95NDT3S7GM3MUU2" localSheetId="11" hidden="1">#REF!</definedName>
    <definedName name="BExD7KSDKNDNH95NDT3S7GM3MUU2" localSheetId="9" hidden="1">#REF!</definedName>
    <definedName name="BExD7KSDKNDNH95NDT3S7GM3MUU2" localSheetId="0" hidden="1">'[2]Reco Sheet for Fcast'!$I$11:$J$11</definedName>
    <definedName name="BExD7KSDKNDNH95NDT3S7GM3MUU2" hidden="1">#REF!</definedName>
    <definedName name="BExD8H5O087KQVWIVPUUID5VMGMS" localSheetId="4" hidden="1">'[2]Reco Sheet for Fcast'!$G$2</definedName>
    <definedName name="BExD8H5O087KQVWIVPUUID5VMGMS" localSheetId="1" hidden="1">'[2]Reco Sheet for Fcast'!$G$2</definedName>
    <definedName name="BExD8H5O087KQVWIVPUUID5VMGMS" localSheetId="8" hidden="1">#REF!</definedName>
    <definedName name="BExD8H5O087KQVWIVPUUID5VMGMS" localSheetId="10" hidden="1">#REF!</definedName>
    <definedName name="BExD8H5O087KQVWIVPUUID5VMGMS" localSheetId="6" hidden="1">#REF!</definedName>
    <definedName name="BExD8H5O087KQVWIVPUUID5VMGMS" localSheetId="12" hidden="1">#REF!</definedName>
    <definedName name="BExD8H5O087KQVWIVPUUID5VMGMS" localSheetId="7" hidden="1">#REF!</definedName>
    <definedName name="BExD8H5O087KQVWIVPUUID5VMGMS" localSheetId="11" hidden="1">#REF!</definedName>
    <definedName name="BExD8H5O087KQVWIVPUUID5VMGMS" localSheetId="9" hidden="1">#REF!</definedName>
    <definedName name="BExD8H5O087KQVWIVPUUID5VMGMS" localSheetId="0" hidden="1">'[2]Reco Sheet for Fcast'!$G$2</definedName>
    <definedName name="BExD8H5O087KQVWIVPUUID5VMGMS" hidden="1">#REF!</definedName>
    <definedName name="BExD8OCLZMFN5K3VZYI4Q4ITVKUA" localSheetId="4" hidden="1">'[3]AMI P &amp; L'!#REF!</definedName>
    <definedName name="BExD8OCLZMFN5K3VZYI4Q4ITVKUA" localSheetId="1" hidden="1">'[3]AMI P &amp; L'!#REF!</definedName>
    <definedName name="BExD8OCLZMFN5K3VZYI4Q4ITVKUA" localSheetId="8" hidden="1">#REF!</definedName>
    <definedName name="BExD8OCLZMFN5K3VZYI4Q4ITVKUA" localSheetId="10" hidden="1">#REF!</definedName>
    <definedName name="BExD8OCLZMFN5K3VZYI4Q4ITVKUA" localSheetId="6" hidden="1">#REF!</definedName>
    <definedName name="BExD8OCLZMFN5K3VZYI4Q4ITVKUA" localSheetId="12" hidden="1">#REF!</definedName>
    <definedName name="BExD8OCLZMFN5K3VZYI4Q4ITVKUA" localSheetId="7" hidden="1">#REF!</definedName>
    <definedName name="BExD8OCLZMFN5K3VZYI4Q4ITVKUA" localSheetId="11" hidden="1">#REF!</definedName>
    <definedName name="BExD8OCLZMFN5K3VZYI4Q4ITVKUA" localSheetId="9" hidden="1">#REF!</definedName>
    <definedName name="BExD8OCLZMFN5K3VZYI4Q4ITVKUA" localSheetId="0" hidden="1">'[3]AMI P &amp; L'!#REF!</definedName>
    <definedName name="BExD8OCLZMFN5K3VZYI4Q4ITVKUA" hidden="1">#REF!</definedName>
    <definedName name="BExD93C1R6LC0631ECHVFYH0R0PD" localSheetId="4" hidden="1">'[2]Reco Sheet for Fcast'!$I$11:$J$11</definedName>
    <definedName name="BExD93C1R6LC0631ECHVFYH0R0PD" localSheetId="1" hidden="1">'[2]Reco Sheet for Fcast'!$I$11:$J$11</definedName>
    <definedName name="BExD93C1R6LC0631ECHVFYH0R0PD" localSheetId="8" hidden="1">#REF!</definedName>
    <definedName name="BExD93C1R6LC0631ECHVFYH0R0PD" localSheetId="10" hidden="1">#REF!</definedName>
    <definedName name="BExD93C1R6LC0631ECHVFYH0R0PD" localSheetId="6" hidden="1">#REF!</definedName>
    <definedName name="BExD93C1R6LC0631ECHVFYH0R0PD" localSheetId="12" hidden="1">#REF!</definedName>
    <definedName name="BExD93C1R6LC0631ECHVFYH0R0PD" localSheetId="7" hidden="1">#REF!</definedName>
    <definedName name="BExD93C1R6LC0631ECHVFYH0R0PD" localSheetId="11" hidden="1">#REF!</definedName>
    <definedName name="BExD93C1R6LC0631ECHVFYH0R0PD" localSheetId="9" hidden="1">#REF!</definedName>
    <definedName name="BExD93C1R6LC0631ECHVFYH0R0PD" localSheetId="0" hidden="1">'[2]Reco Sheet for Fcast'!$I$11:$J$11</definedName>
    <definedName name="BExD93C1R6LC0631ECHVFYH0R0PD" hidden="1">#REF!</definedName>
    <definedName name="BExD97TXIO0COVNN4OH3DEJ33YLM" localSheetId="4" hidden="1">'[2]Reco Sheet for Fcast'!$F$9:$G$9</definedName>
    <definedName name="BExD97TXIO0COVNN4OH3DEJ33YLM" localSheetId="1" hidden="1">'[2]Reco Sheet for Fcast'!$F$9:$G$9</definedName>
    <definedName name="BExD97TXIO0COVNN4OH3DEJ33YLM" localSheetId="8" hidden="1">#REF!</definedName>
    <definedName name="BExD97TXIO0COVNN4OH3DEJ33YLM" localSheetId="10" hidden="1">#REF!</definedName>
    <definedName name="BExD97TXIO0COVNN4OH3DEJ33YLM" localSheetId="6" hidden="1">#REF!</definedName>
    <definedName name="BExD97TXIO0COVNN4OH3DEJ33YLM" localSheetId="12" hidden="1">#REF!</definedName>
    <definedName name="BExD97TXIO0COVNN4OH3DEJ33YLM" localSheetId="7" hidden="1">#REF!</definedName>
    <definedName name="BExD97TXIO0COVNN4OH3DEJ33YLM" localSheetId="11" hidden="1">#REF!</definedName>
    <definedName name="BExD97TXIO0COVNN4OH3DEJ33YLM" localSheetId="9" hidden="1">#REF!</definedName>
    <definedName name="BExD97TXIO0COVNN4OH3DEJ33YLM" localSheetId="0" hidden="1">'[2]Reco Sheet for Fcast'!$F$9:$G$9</definedName>
    <definedName name="BExD97TXIO0COVNN4OH3DEJ33YLM" hidden="1">#REF!</definedName>
    <definedName name="BExD99RZ1RFIMK6O1ZHSPJ68X9Y5" localSheetId="4" hidden="1">'[2]Reco Sheet for Fcast'!$G$2</definedName>
    <definedName name="BExD99RZ1RFIMK6O1ZHSPJ68X9Y5" localSheetId="1" hidden="1">'[2]Reco Sheet for Fcast'!$G$2</definedName>
    <definedName name="BExD99RZ1RFIMK6O1ZHSPJ68X9Y5" localSheetId="8" hidden="1">#REF!</definedName>
    <definedName name="BExD99RZ1RFIMK6O1ZHSPJ68X9Y5" localSheetId="10" hidden="1">#REF!</definedName>
    <definedName name="BExD99RZ1RFIMK6O1ZHSPJ68X9Y5" localSheetId="6" hidden="1">#REF!</definedName>
    <definedName name="BExD99RZ1RFIMK6O1ZHSPJ68X9Y5" localSheetId="12" hidden="1">#REF!</definedName>
    <definedName name="BExD99RZ1RFIMK6O1ZHSPJ68X9Y5" localSheetId="7" hidden="1">#REF!</definedName>
    <definedName name="BExD99RZ1RFIMK6O1ZHSPJ68X9Y5" localSheetId="11" hidden="1">#REF!</definedName>
    <definedName name="BExD99RZ1RFIMK6O1ZHSPJ68X9Y5" localSheetId="9" hidden="1">#REF!</definedName>
    <definedName name="BExD99RZ1RFIMK6O1ZHSPJ68X9Y5" localSheetId="0" hidden="1">'[2]Reco Sheet for Fcast'!$G$2</definedName>
    <definedName name="BExD99RZ1RFIMK6O1ZHSPJ68X9Y5" hidden="1">#REF!</definedName>
    <definedName name="BExD9G2K962VNWXDAYQ4EXMJHEX1" hidden="1">#REF!</definedName>
    <definedName name="BExD9GO5JA4ADLQH22ZFJKY2FEAV" hidden="1">#REF!</definedName>
    <definedName name="BExD9L0ID3VSOU609GKWYTA5BFMA" localSheetId="4" hidden="1">'[2]Reco Sheet for Fcast'!$I$10:$J$10</definedName>
    <definedName name="BExD9L0ID3VSOU609GKWYTA5BFMA" localSheetId="1" hidden="1">'[2]Reco Sheet for Fcast'!$I$10:$J$10</definedName>
    <definedName name="BExD9L0ID3VSOU609GKWYTA5BFMA" localSheetId="8" hidden="1">#REF!</definedName>
    <definedName name="BExD9L0ID3VSOU609GKWYTA5BFMA" localSheetId="10" hidden="1">#REF!</definedName>
    <definedName name="BExD9L0ID3VSOU609GKWYTA5BFMA" localSheetId="6" hidden="1">#REF!</definedName>
    <definedName name="BExD9L0ID3VSOU609GKWYTA5BFMA" localSheetId="12" hidden="1">#REF!</definedName>
    <definedName name="BExD9L0ID3VSOU609GKWYTA5BFMA" localSheetId="7" hidden="1">#REF!</definedName>
    <definedName name="BExD9L0ID3VSOU609GKWYTA5BFMA" localSheetId="11" hidden="1">#REF!</definedName>
    <definedName name="BExD9L0ID3VSOU609GKWYTA5BFMA" localSheetId="9" hidden="1">#REF!</definedName>
    <definedName name="BExD9L0ID3VSOU609GKWYTA5BFMA" localSheetId="0" hidden="1">'[2]Reco Sheet for Fcast'!$I$10:$J$10</definedName>
    <definedName name="BExD9L0ID3VSOU609GKWYTA5BFMA" hidden="1">#REF!</definedName>
    <definedName name="BExD9M7SEMG0JK2FUTTZXWIEBTKB" localSheetId="4" hidden="1">'[2]Reco Sheet for Fcast'!$I$10:$J$10</definedName>
    <definedName name="BExD9M7SEMG0JK2FUTTZXWIEBTKB" localSheetId="1" hidden="1">'[2]Reco Sheet for Fcast'!$I$10:$J$10</definedName>
    <definedName name="BExD9M7SEMG0JK2FUTTZXWIEBTKB" localSheetId="8" hidden="1">#REF!</definedName>
    <definedName name="BExD9M7SEMG0JK2FUTTZXWIEBTKB" localSheetId="10" hidden="1">#REF!</definedName>
    <definedName name="BExD9M7SEMG0JK2FUTTZXWIEBTKB" localSheetId="6" hidden="1">#REF!</definedName>
    <definedName name="BExD9M7SEMG0JK2FUTTZXWIEBTKB" localSheetId="12" hidden="1">#REF!</definedName>
    <definedName name="BExD9M7SEMG0JK2FUTTZXWIEBTKB" localSheetId="7" hidden="1">#REF!</definedName>
    <definedName name="BExD9M7SEMG0JK2FUTTZXWIEBTKB" localSheetId="11" hidden="1">#REF!</definedName>
    <definedName name="BExD9M7SEMG0JK2FUTTZXWIEBTKB" localSheetId="9" hidden="1">#REF!</definedName>
    <definedName name="BExD9M7SEMG0JK2FUTTZXWIEBTKB" localSheetId="0" hidden="1">'[2]Reco Sheet for Fcast'!$I$10:$J$10</definedName>
    <definedName name="BExD9M7SEMG0JK2FUTTZXWIEBTKB" hidden="1">#REF!</definedName>
    <definedName name="BExD9MNYBYB1AICQL5165G472IE2" localSheetId="4" hidden="1">'[2]Reco Sheet for Fcast'!$K$2</definedName>
    <definedName name="BExD9MNYBYB1AICQL5165G472IE2" localSheetId="1" hidden="1">'[2]Reco Sheet for Fcast'!$K$2</definedName>
    <definedName name="BExD9MNYBYB1AICQL5165G472IE2" localSheetId="8" hidden="1">#REF!</definedName>
    <definedName name="BExD9MNYBYB1AICQL5165G472IE2" localSheetId="10" hidden="1">#REF!</definedName>
    <definedName name="BExD9MNYBYB1AICQL5165G472IE2" localSheetId="6" hidden="1">#REF!</definedName>
    <definedName name="BExD9MNYBYB1AICQL5165G472IE2" localSheetId="12" hidden="1">#REF!</definedName>
    <definedName name="BExD9MNYBYB1AICQL5165G472IE2" localSheetId="7" hidden="1">#REF!</definedName>
    <definedName name="BExD9MNYBYB1AICQL5165G472IE2" localSheetId="11" hidden="1">#REF!</definedName>
    <definedName name="BExD9MNYBYB1AICQL5165G472IE2" localSheetId="9" hidden="1">#REF!</definedName>
    <definedName name="BExD9MNYBYB1AICQL5165G472IE2" localSheetId="0" hidden="1">'[2]Reco Sheet for Fcast'!$K$2</definedName>
    <definedName name="BExD9MNYBYB1AICQL5165G472IE2" hidden="1">#REF!</definedName>
    <definedName name="BExD9PNSYT7GASEGUVL48MUQ02WO" localSheetId="4" hidden="1">'[2]Reco Sheet for Fcast'!$I$10:$J$10</definedName>
    <definedName name="BExD9PNSYT7GASEGUVL48MUQ02WO" localSheetId="1" hidden="1">'[2]Reco Sheet for Fcast'!$I$10:$J$10</definedName>
    <definedName name="BExD9PNSYT7GASEGUVL48MUQ02WO" localSheetId="8" hidden="1">#REF!</definedName>
    <definedName name="BExD9PNSYT7GASEGUVL48MUQ02WO" localSheetId="10" hidden="1">#REF!</definedName>
    <definedName name="BExD9PNSYT7GASEGUVL48MUQ02WO" localSheetId="6" hidden="1">#REF!</definedName>
    <definedName name="BExD9PNSYT7GASEGUVL48MUQ02WO" localSheetId="12" hidden="1">#REF!</definedName>
    <definedName name="BExD9PNSYT7GASEGUVL48MUQ02WO" localSheetId="7" hidden="1">#REF!</definedName>
    <definedName name="BExD9PNSYT7GASEGUVL48MUQ02WO" localSheetId="11" hidden="1">#REF!</definedName>
    <definedName name="BExD9PNSYT7GASEGUVL48MUQ02WO" localSheetId="9" hidden="1">#REF!</definedName>
    <definedName name="BExD9PNSYT7GASEGUVL48MUQ02WO" localSheetId="0" hidden="1">'[2]Reco Sheet for Fcast'!$I$10:$J$10</definedName>
    <definedName name="BExD9PNSYT7GASEGUVL48MUQ02WO" hidden="1">#REF!</definedName>
    <definedName name="BExD9TK2MIWFH5SKUYU9ZKF4NPHQ" localSheetId="4" hidden="1">'[2]Reco Sheet for Fcast'!$I$9:$J$9</definedName>
    <definedName name="BExD9TK2MIWFH5SKUYU9ZKF4NPHQ" localSheetId="1" hidden="1">'[2]Reco Sheet for Fcast'!$I$9:$J$9</definedName>
    <definedName name="BExD9TK2MIWFH5SKUYU9ZKF4NPHQ" localSheetId="8" hidden="1">#REF!</definedName>
    <definedName name="BExD9TK2MIWFH5SKUYU9ZKF4NPHQ" localSheetId="10" hidden="1">#REF!</definedName>
    <definedName name="BExD9TK2MIWFH5SKUYU9ZKF4NPHQ" localSheetId="6" hidden="1">#REF!</definedName>
    <definedName name="BExD9TK2MIWFH5SKUYU9ZKF4NPHQ" localSheetId="12" hidden="1">#REF!</definedName>
    <definedName name="BExD9TK2MIWFH5SKUYU9ZKF4NPHQ" localSheetId="7" hidden="1">#REF!</definedName>
    <definedName name="BExD9TK2MIWFH5SKUYU9ZKF4NPHQ" localSheetId="11" hidden="1">#REF!</definedName>
    <definedName name="BExD9TK2MIWFH5SKUYU9ZKF4NPHQ" localSheetId="9" hidden="1">#REF!</definedName>
    <definedName name="BExD9TK2MIWFH5SKUYU9ZKF4NPHQ" localSheetId="0" hidden="1">'[2]Reco Sheet for Fcast'!$I$9:$J$9</definedName>
    <definedName name="BExD9TK2MIWFH5SKUYU9ZKF4NPHQ" hidden="1">#REF!</definedName>
    <definedName name="BExD9W3W06TDDVRN5CJ260FOF5ZL" hidden="1">#REF!</definedName>
    <definedName name="BExDA6LD9061UULVKUUI4QP8SK13" localSheetId="4" hidden="1">'[2]Reco Sheet for Fcast'!$I$11:$J$11</definedName>
    <definedName name="BExDA6LD9061UULVKUUI4QP8SK13" localSheetId="1" hidden="1">'[2]Reco Sheet for Fcast'!$I$11:$J$11</definedName>
    <definedName name="BExDA6LD9061UULVKUUI4QP8SK13" localSheetId="8" hidden="1">#REF!</definedName>
    <definedName name="BExDA6LD9061UULVKUUI4QP8SK13" localSheetId="10" hidden="1">#REF!</definedName>
    <definedName name="BExDA6LD9061UULVKUUI4QP8SK13" localSheetId="6" hidden="1">#REF!</definedName>
    <definedName name="BExDA6LD9061UULVKUUI4QP8SK13" localSheetId="12" hidden="1">#REF!</definedName>
    <definedName name="BExDA6LD9061UULVKUUI4QP8SK13" localSheetId="7" hidden="1">#REF!</definedName>
    <definedName name="BExDA6LD9061UULVKUUI4QP8SK13" localSheetId="11" hidden="1">#REF!</definedName>
    <definedName name="BExDA6LD9061UULVKUUI4QP8SK13" localSheetId="9" hidden="1">#REF!</definedName>
    <definedName name="BExDA6LD9061UULVKUUI4QP8SK13" localSheetId="0" hidden="1">'[2]Reco Sheet for Fcast'!$I$11:$J$11</definedName>
    <definedName name="BExDA6LD9061UULVKUUI4QP8SK13" hidden="1">#REF!</definedName>
    <definedName name="BExDAGMVMNLQ6QXASB9R6D8DIT12" localSheetId="4" hidden="1">'[2]Reco Sheet for Fcast'!$F$6:$G$6</definedName>
    <definedName name="BExDAGMVMNLQ6QXASB9R6D8DIT12" localSheetId="1" hidden="1">'[2]Reco Sheet for Fcast'!$F$6:$G$6</definedName>
    <definedName name="BExDAGMVMNLQ6QXASB9R6D8DIT12" localSheetId="8" hidden="1">#REF!</definedName>
    <definedName name="BExDAGMVMNLQ6QXASB9R6D8DIT12" localSheetId="10" hidden="1">#REF!</definedName>
    <definedName name="BExDAGMVMNLQ6QXASB9R6D8DIT12" localSheetId="6" hidden="1">#REF!</definedName>
    <definedName name="BExDAGMVMNLQ6QXASB9R6D8DIT12" localSheetId="12" hidden="1">#REF!</definedName>
    <definedName name="BExDAGMVMNLQ6QXASB9R6D8DIT12" localSheetId="7" hidden="1">#REF!</definedName>
    <definedName name="BExDAGMVMNLQ6QXASB9R6D8DIT12" localSheetId="11" hidden="1">#REF!</definedName>
    <definedName name="BExDAGMVMNLQ6QXASB9R6D8DIT12" localSheetId="9" hidden="1">#REF!</definedName>
    <definedName name="BExDAGMVMNLQ6QXASB9R6D8DIT12" localSheetId="0" hidden="1">'[2]Reco Sheet for Fcast'!$F$6:$G$6</definedName>
    <definedName name="BExDAGMVMNLQ6QXASB9R6D8DIT12" hidden="1">#REF!</definedName>
    <definedName name="BExDAL4R440JG0CQM6QZM9CCATO7" hidden="1">'[4]Bud Mth'!$G$2:$H$2</definedName>
    <definedName name="BExDAYBHU9ADLXI8VRC7F608RVGM" localSheetId="4" hidden="1">'[2]Reco Sheet for Fcast'!$F$11:$G$11</definedName>
    <definedName name="BExDAYBHU9ADLXI8VRC7F608RVGM" localSheetId="1" hidden="1">'[2]Reco Sheet for Fcast'!$F$11:$G$11</definedName>
    <definedName name="BExDAYBHU9ADLXI8VRC7F608RVGM" localSheetId="8" hidden="1">#REF!</definedName>
    <definedName name="BExDAYBHU9ADLXI8VRC7F608RVGM" localSheetId="10" hidden="1">#REF!</definedName>
    <definedName name="BExDAYBHU9ADLXI8VRC7F608RVGM" localSheetId="6" hidden="1">#REF!</definedName>
    <definedName name="BExDAYBHU9ADLXI8VRC7F608RVGM" localSheetId="12" hidden="1">#REF!</definedName>
    <definedName name="BExDAYBHU9ADLXI8VRC7F608RVGM" localSheetId="7" hidden="1">#REF!</definedName>
    <definedName name="BExDAYBHU9ADLXI8VRC7F608RVGM" localSheetId="11" hidden="1">#REF!</definedName>
    <definedName name="BExDAYBHU9ADLXI8VRC7F608RVGM" localSheetId="9" hidden="1">#REF!</definedName>
    <definedName name="BExDAYBHU9ADLXI8VRC7F608RVGM" localSheetId="0" hidden="1">'[2]Reco Sheet for Fcast'!$F$11:$G$11</definedName>
    <definedName name="BExDAYBHU9ADLXI8VRC7F608RVGM" hidden="1">#REF!</definedName>
    <definedName name="BExDBDR1XR0FV0CYUCB2OJ7CJCZU" localSheetId="4" hidden="1">'[2]Reco Sheet for Fcast'!$F$6:$G$6</definedName>
    <definedName name="BExDBDR1XR0FV0CYUCB2OJ7CJCZU" localSheetId="1" hidden="1">'[2]Reco Sheet for Fcast'!$F$6:$G$6</definedName>
    <definedName name="BExDBDR1XR0FV0CYUCB2OJ7CJCZU" localSheetId="8" hidden="1">#REF!</definedName>
    <definedName name="BExDBDR1XR0FV0CYUCB2OJ7CJCZU" localSheetId="10" hidden="1">#REF!</definedName>
    <definedName name="BExDBDR1XR0FV0CYUCB2OJ7CJCZU" localSheetId="6" hidden="1">#REF!</definedName>
    <definedName name="BExDBDR1XR0FV0CYUCB2OJ7CJCZU" localSheetId="12" hidden="1">#REF!</definedName>
    <definedName name="BExDBDR1XR0FV0CYUCB2OJ7CJCZU" localSheetId="7" hidden="1">#REF!</definedName>
    <definedName name="BExDBDR1XR0FV0CYUCB2OJ7CJCZU" localSheetId="11" hidden="1">#REF!</definedName>
    <definedName name="BExDBDR1XR0FV0CYUCB2OJ7CJCZU" localSheetId="9" hidden="1">#REF!</definedName>
    <definedName name="BExDBDR1XR0FV0CYUCB2OJ7CJCZU" localSheetId="0" hidden="1">'[2]Reco Sheet for Fcast'!$F$6:$G$6</definedName>
    <definedName name="BExDBDR1XR0FV0CYUCB2OJ7CJCZU" hidden="1">#REF!</definedName>
    <definedName name="BExDBLJMQIQA9ELW70CORRS2ACLM" hidden="1">#REF!</definedName>
    <definedName name="BExDBQXTJ9F9DE7FNTJCL0LMOJ21" hidden="1">'[3]AMI P &amp; L'!#REF!</definedName>
    <definedName name="BExDC7F818VN0S18ID7XRCRVYPJ4" localSheetId="4" hidden="1">'[2]Reco Sheet for Fcast'!$F$7:$G$7</definedName>
    <definedName name="BExDC7F818VN0S18ID7XRCRVYPJ4" localSheetId="1" hidden="1">'[2]Reco Sheet for Fcast'!$F$7:$G$7</definedName>
    <definedName name="BExDC7F818VN0S18ID7XRCRVYPJ4" localSheetId="8" hidden="1">#REF!</definedName>
    <definedName name="BExDC7F818VN0S18ID7XRCRVYPJ4" localSheetId="10" hidden="1">#REF!</definedName>
    <definedName name="BExDC7F818VN0S18ID7XRCRVYPJ4" localSheetId="6" hidden="1">#REF!</definedName>
    <definedName name="BExDC7F818VN0S18ID7XRCRVYPJ4" localSheetId="12" hidden="1">#REF!</definedName>
    <definedName name="BExDC7F818VN0S18ID7XRCRVYPJ4" localSheetId="7" hidden="1">#REF!</definedName>
    <definedName name="BExDC7F818VN0S18ID7XRCRVYPJ4" localSheetId="11" hidden="1">#REF!</definedName>
    <definedName name="BExDC7F818VN0S18ID7XRCRVYPJ4" localSheetId="9" hidden="1">#REF!</definedName>
    <definedName name="BExDC7F818VN0S18ID7XRCRVYPJ4" localSheetId="0" hidden="1">'[2]Reco Sheet for Fcast'!$F$7:$G$7</definedName>
    <definedName name="BExDC7F818VN0S18ID7XRCRVYPJ4" hidden="1">#REF!</definedName>
    <definedName name="BExDCL7K96PC9VZYB70ZW3QPVIJE" localSheetId="4" hidden="1">'[2]Reco Sheet for Fcast'!$I$6:$J$6</definedName>
    <definedName name="BExDCL7K96PC9VZYB70ZW3QPVIJE" localSheetId="1" hidden="1">'[2]Reco Sheet for Fcast'!$I$6:$J$6</definedName>
    <definedName name="BExDCL7K96PC9VZYB70ZW3QPVIJE" localSheetId="8" hidden="1">#REF!</definedName>
    <definedName name="BExDCL7K96PC9VZYB70ZW3QPVIJE" localSheetId="10" hidden="1">#REF!</definedName>
    <definedName name="BExDCL7K96PC9VZYB70ZW3QPVIJE" localSheetId="6" hidden="1">#REF!</definedName>
    <definedName name="BExDCL7K96PC9VZYB70ZW3QPVIJE" localSheetId="12" hidden="1">#REF!</definedName>
    <definedName name="BExDCL7K96PC9VZYB70ZW3QPVIJE" localSheetId="7" hidden="1">#REF!</definedName>
    <definedName name="BExDCL7K96PC9VZYB70ZW3QPVIJE" localSheetId="11" hidden="1">#REF!</definedName>
    <definedName name="BExDCL7K96PC9VZYB70ZW3QPVIJE" localSheetId="9" hidden="1">#REF!</definedName>
    <definedName name="BExDCL7K96PC9VZYB70ZW3QPVIJE" localSheetId="0" hidden="1">'[2]Reco Sheet for Fcast'!$I$6:$J$6</definedName>
    <definedName name="BExDCL7K96PC9VZYB70ZW3QPVIJE" hidden="1">#REF!</definedName>
    <definedName name="BExDCP3UZ3C2O4C1F7KMU0Z9U32N" localSheetId="4" hidden="1">'[2]Reco Sheet for Fcast'!$F$10:$G$10</definedName>
    <definedName name="BExDCP3UZ3C2O4C1F7KMU0Z9U32N" localSheetId="1" hidden="1">'[2]Reco Sheet for Fcast'!$F$10:$G$10</definedName>
    <definedName name="BExDCP3UZ3C2O4C1F7KMU0Z9U32N" localSheetId="8" hidden="1">#REF!</definedName>
    <definedName name="BExDCP3UZ3C2O4C1F7KMU0Z9U32N" localSheetId="10" hidden="1">#REF!</definedName>
    <definedName name="BExDCP3UZ3C2O4C1F7KMU0Z9U32N" localSheetId="6" hidden="1">#REF!</definedName>
    <definedName name="BExDCP3UZ3C2O4C1F7KMU0Z9U32N" localSheetId="12" hidden="1">#REF!</definedName>
    <definedName name="BExDCP3UZ3C2O4C1F7KMU0Z9U32N" localSheetId="7" hidden="1">#REF!</definedName>
    <definedName name="BExDCP3UZ3C2O4C1F7KMU0Z9U32N" localSheetId="11" hidden="1">#REF!</definedName>
    <definedName name="BExDCP3UZ3C2O4C1F7KMU0Z9U32N" localSheetId="9" hidden="1">#REF!</definedName>
    <definedName name="BExDCP3UZ3C2O4C1F7KMU0Z9U32N" localSheetId="0" hidden="1">'[2]Reco Sheet for Fcast'!$F$10:$G$10</definedName>
    <definedName name="BExDCP3UZ3C2O4C1F7KMU0Z9U32N" hidden="1">#REF!</definedName>
    <definedName name="BExEO387TMFDZIZYFA14K98OH5YE" hidden="1">#REF!</definedName>
    <definedName name="BExEOBX3WECDMYCV9RLN49APTXMM" localSheetId="4" hidden="1">'[2]Reco Sheet for Fcast'!$I$7:$J$7</definedName>
    <definedName name="BExEOBX3WECDMYCV9RLN49APTXMM" localSheetId="1" hidden="1">'[2]Reco Sheet for Fcast'!$I$7:$J$7</definedName>
    <definedName name="BExEOBX3WECDMYCV9RLN49APTXMM" localSheetId="8" hidden="1">#REF!</definedName>
    <definedName name="BExEOBX3WECDMYCV9RLN49APTXMM" localSheetId="10" hidden="1">#REF!</definedName>
    <definedName name="BExEOBX3WECDMYCV9RLN49APTXMM" localSheetId="6" hidden="1">#REF!</definedName>
    <definedName name="BExEOBX3WECDMYCV9RLN49APTXMM" localSheetId="12" hidden="1">#REF!</definedName>
    <definedName name="BExEOBX3WECDMYCV9RLN49APTXMM" localSheetId="7" hidden="1">#REF!</definedName>
    <definedName name="BExEOBX3WECDMYCV9RLN49APTXMM" localSheetId="11" hidden="1">#REF!</definedName>
    <definedName name="BExEOBX3WECDMYCV9RLN49APTXMM" localSheetId="9" hidden="1">#REF!</definedName>
    <definedName name="BExEOBX3WECDMYCV9RLN49APTXMM" localSheetId="0" hidden="1">'[2]Reco Sheet for Fcast'!$I$7:$J$7</definedName>
    <definedName name="BExEOBX3WECDMYCV9RLN49APTXMM" hidden="1">#REF!</definedName>
    <definedName name="BExEPN9VIYI0FVL0HLZQXJFO6TT0" localSheetId="4" hidden="1">'[2]Reco Sheet for Fcast'!$H$2:$I$2</definedName>
    <definedName name="BExEPN9VIYI0FVL0HLZQXJFO6TT0" localSheetId="1" hidden="1">'[2]Reco Sheet for Fcast'!$H$2:$I$2</definedName>
    <definedName name="BExEPN9VIYI0FVL0HLZQXJFO6TT0" localSheetId="8" hidden="1">#REF!</definedName>
    <definedName name="BExEPN9VIYI0FVL0HLZQXJFO6TT0" localSheetId="10" hidden="1">#REF!</definedName>
    <definedName name="BExEPN9VIYI0FVL0HLZQXJFO6TT0" localSheetId="6" hidden="1">#REF!</definedName>
    <definedName name="BExEPN9VIYI0FVL0HLZQXJFO6TT0" localSheetId="12" hidden="1">#REF!</definedName>
    <definedName name="BExEPN9VIYI0FVL0HLZQXJFO6TT0" localSheetId="7" hidden="1">#REF!</definedName>
    <definedName name="BExEPN9VIYI0FVL0HLZQXJFO6TT0" localSheetId="11" hidden="1">#REF!</definedName>
    <definedName name="BExEPN9VIYI0FVL0HLZQXJFO6TT0" localSheetId="9" hidden="1">#REF!</definedName>
    <definedName name="BExEPN9VIYI0FVL0HLZQXJFO6TT0" localSheetId="0" hidden="1">'[2]Reco Sheet for Fcast'!$H$2:$I$2</definedName>
    <definedName name="BExEPN9VIYI0FVL0HLZQXJFO6TT0" hidden="1">#REF!</definedName>
    <definedName name="BExEPORSQ4BZ1T2NCGKIGLY1D19M" hidden="1">#REF!</definedName>
    <definedName name="BExEPYT6VDSMR8MU2341Q5GM2Y9V" localSheetId="4" hidden="1">'[2]Reco Sheet for Fcast'!$K$2</definedName>
    <definedName name="BExEPYT6VDSMR8MU2341Q5GM2Y9V" localSheetId="1" hidden="1">'[2]Reco Sheet for Fcast'!$K$2</definedName>
    <definedName name="BExEPYT6VDSMR8MU2341Q5GM2Y9V" localSheetId="8" hidden="1">#REF!</definedName>
    <definedName name="BExEPYT6VDSMR8MU2341Q5GM2Y9V" localSheetId="10" hidden="1">#REF!</definedName>
    <definedName name="BExEPYT6VDSMR8MU2341Q5GM2Y9V" localSheetId="6" hidden="1">#REF!</definedName>
    <definedName name="BExEPYT6VDSMR8MU2341Q5GM2Y9V" localSheetId="12" hidden="1">#REF!</definedName>
    <definedName name="BExEPYT6VDSMR8MU2341Q5GM2Y9V" localSheetId="7" hidden="1">#REF!</definedName>
    <definedName name="BExEPYT6VDSMR8MU2341Q5GM2Y9V" localSheetId="11" hidden="1">#REF!</definedName>
    <definedName name="BExEPYT6VDSMR8MU2341Q5GM2Y9V" localSheetId="9" hidden="1">#REF!</definedName>
    <definedName name="BExEPYT6VDSMR8MU2341Q5GM2Y9V" localSheetId="0" hidden="1">'[2]Reco Sheet for Fcast'!$K$2</definedName>
    <definedName name="BExEPYT6VDSMR8MU2341Q5GM2Y9V" hidden="1">#REF!</definedName>
    <definedName name="BExEQ1YK2GGF3PCQ5YXT4E5L9FQG" localSheetId="8" hidden="1">#REF!</definedName>
    <definedName name="BExEQ1YK2GGF3PCQ5YXT4E5L9FQG" localSheetId="10" hidden="1">#REF!</definedName>
    <definedName name="BExEQ1YK2GGF3PCQ5YXT4E5L9FQG" localSheetId="6" hidden="1">#REF!</definedName>
    <definedName name="BExEQ1YK2GGF3PCQ5YXT4E5L9FQG" localSheetId="12" hidden="1">#REF!</definedName>
    <definedName name="BExEQ1YK2GGF3PCQ5YXT4E5L9FQG" localSheetId="7" hidden="1">#REF!</definedName>
    <definedName name="BExEQ1YK2GGF3PCQ5YXT4E5L9FQG" localSheetId="11" hidden="1">#REF!</definedName>
    <definedName name="BExEQ1YK2GGF3PCQ5YXT4E5L9FQG" localSheetId="9" hidden="1">#REF!</definedName>
    <definedName name="BExEQ1YK2GGF3PCQ5YXT4E5L9FQG" hidden="1">#REF!</definedName>
    <definedName name="BExEQ2ENYLMY8K1796XBB31CJHNN" localSheetId="4" hidden="1">'[2]Reco Sheet for Fcast'!$F$11:$G$11</definedName>
    <definedName name="BExEQ2ENYLMY8K1796XBB31CJHNN" localSheetId="1" hidden="1">'[2]Reco Sheet for Fcast'!$F$11:$G$11</definedName>
    <definedName name="BExEQ2ENYLMY8K1796XBB31CJHNN" localSheetId="8" hidden="1">#REF!</definedName>
    <definedName name="BExEQ2ENYLMY8K1796XBB31CJHNN" localSheetId="10" hidden="1">#REF!</definedName>
    <definedName name="BExEQ2ENYLMY8K1796XBB31CJHNN" localSheetId="6" hidden="1">#REF!</definedName>
    <definedName name="BExEQ2ENYLMY8K1796XBB31CJHNN" localSheetId="12" hidden="1">#REF!</definedName>
    <definedName name="BExEQ2ENYLMY8K1796XBB31CJHNN" localSheetId="7" hidden="1">#REF!</definedName>
    <definedName name="BExEQ2ENYLMY8K1796XBB31CJHNN" localSheetId="11" hidden="1">#REF!</definedName>
    <definedName name="BExEQ2ENYLMY8K1796XBB31CJHNN" localSheetId="9" hidden="1">#REF!</definedName>
    <definedName name="BExEQ2ENYLMY8K1796XBB31CJHNN" localSheetId="0" hidden="1">'[2]Reco Sheet for Fcast'!$F$11:$G$11</definedName>
    <definedName name="BExEQ2ENYLMY8K1796XBB31CJHNN" hidden="1">#REF!</definedName>
    <definedName name="BExEQ2PFE4N40LEPGDPS90WDL6BN" localSheetId="4" hidden="1">'[2]Reco Sheet for Fcast'!$I$7:$J$7</definedName>
    <definedName name="BExEQ2PFE4N40LEPGDPS90WDL6BN" localSheetId="1" hidden="1">'[2]Reco Sheet for Fcast'!$I$7:$J$7</definedName>
    <definedName name="BExEQ2PFE4N40LEPGDPS90WDL6BN" localSheetId="8" hidden="1">#REF!</definedName>
    <definedName name="BExEQ2PFE4N40LEPGDPS90WDL6BN" localSheetId="10" hidden="1">#REF!</definedName>
    <definedName name="BExEQ2PFE4N40LEPGDPS90WDL6BN" localSheetId="6" hidden="1">#REF!</definedName>
    <definedName name="BExEQ2PFE4N40LEPGDPS90WDL6BN" localSheetId="12" hidden="1">#REF!</definedName>
    <definedName name="BExEQ2PFE4N40LEPGDPS90WDL6BN" localSheetId="7" hidden="1">#REF!</definedName>
    <definedName name="BExEQ2PFE4N40LEPGDPS90WDL6BN" localSheetId="11" hidden="1">#REF!</definedName>
    <definedName name="BExEQ2PFE4N40LEPGDPS90WDL6BN" localSheetId="9" hidden="1">#REF!</definedName>
    <definedName name="BExEQ2PFE4N40LEPGDPS90WDL6BN" localSheetId="0" hidden="1">'[2]Reco Sheet for Fcast'!$I$7:$J$7</definedName>
    <definedName name="BExEQ2PFE4N40LEPGDPS90WDL6BN" hidden="1">#REF!</definedName>
    <definedName name="BExEQ2PFURT24NQYGYVE8NKX1EGA" localSheetId="4" hidden="1">'[2]Reco Sheet for Fcast'!$H$2:$I$2</definedName>
    <definedName name="BExEQ2PFURT24NQYGYVE8NKX1EGA" localSheetId="1" hidden="1">'[2]Reco Sheet for Fcast'!$H$2:$I$2</definedName>
    <definedName name="BExEQ2PFURT24NQYGYVE8NKX1EGA" localSheetId="8" hidden="1">#REF!</definedName>
    <definedName name="BExEQ2PFURT24NQYGYVE8NKX1EGA" localSheetId="10" hidden="1">#REF!</definedName>
    <definedName name="BExEQ2PFURT24NQYGYVE8NKX1EGA" localSheetId="6" hidden="1">#REF!</definedName>
    <definedName name="BExEQ2PFURT24NQYGYVE8NKX1EGA" localSheetId="12" hidden="1">#REF!</definedName>
    <definedName name="BExEQ2PFURT24NQYGYVE8NKX1EGA" localSheetId="7" hidden="1">#REF!</definedName>
    <definedName name="BExEQ2PFURT24NQYGYVE8NKX1EGA" localSheetId="11" hidden="1">#REF!</definedName>
    <definedName name="BExEQ2PFURT24NQYGYVE8NKX1EGA" localSheetId="9" hidden="1">#REF!</definedName>
    <definedName name="BExEQ2PFURT24NQYGYVE8NKX1EGA" localSheetId="0" hidden="1">'[2]Reco Sheet for Fcast'!$H$2:$I$2</definedName>
    <definedName name="BExEQ2PFURT24NQYGYVE8NKX1EGA" hidden="1">#REF!</definedName>
    <definedName name="BExEQB8ZWXO6IIGOEPWTLOJGE2NR" localSheetId="4" hidden="1">'[3]AMI P &amp; L'!#REF!</definedName>
    <definedName name="BExEQB8ZWXO6IIGOEPWTLOJGE2NR" localSheetId="1" hidden="1">'[3]AMI P &amp; L'!#REF!</definedName>
    <definedName name="BExEQB8ZWXO6IIGOEPWTLOJGE2NR" localSheetId="8" hidden="1">#REF!</definedName>
    <definedName name="BExEQB8ZWXO6IIGOEPWTLOJGE2NR" localSheetId="10" hidden="1">#REF!</definedName>
    <definedName name="BExEQB8ZWXO6IIGOEPWTLOJGE2NR" localSheetId="6" hidden="1">#REF!</definedName>
    <definedName name="BExEQB8ZWXO6IIGOEPWTLOJGE2NR" localSheetId="12" hidden="1">#REF!</definedName>
    <definedName name="BExEQB8ZWXO6IIGOEPWTLOJGE2NR" localSheetId="7" hidden="1">#REF!</definedName>
    <definedName name="BExEQB8ZWXO6IIGOEPWTLOJGE2NR" localSheetId="11" hidden="1">#REF!</definedName>
    <definedName name="BExEQB8ZWXO6IIGOEPWTLOJGE2NR" localSheetId="9" hidden="1">#REF!</definedName>
    <definedName name="BExEQB8ZWXO6IIGOEPWTLOJGE2NR" localSheetId="0" hidden="1">'[3]AMI P &amp; L'!#REF!</definedName>
    <definedName name="BExEQB8ZWXO6IIGOEPWTLOJGE2NR" hidden="1">#REF!</definedName>
    <definedName name="BExEQBZX0EL6LIKPY01197ACK65H" localSheetId="4" hidden="1">'[2]Reco Sheet for Fcast'!$F$6:$G$6</definedName>
    <definedName name="BExEQBZX0EL6LIKPY01197ACK65H" localSheetId="1" hidden="1">'[2]Reco Sheet for Fcast'!$F$6:$G$6</definedName>
    <definedName name="BExEQBZX0EL6LIKPY01197ACK65H" localSheetId="8" hidden="1">#REF!</definedName>
    <definedName name="BExEQBZX0EL6LIKPY01197ACK65H" localSheetId="10" hidden="1">#REF!</definedName>
    <definedName name="BExEQBZX0EL6LIKPY01197ACK65H" localSheetId="6" hidden="1">#REF!</definedName>
    <definedName name="BExEQBZX0EL6LIKPY01197ACK65H" localSheetId="12" hidden="1">#REF!</definedName>
    <definedName name="BExEQBZX0EL6LIKPY01197ACK65H" localSheetId="7" hidden="1">#REF!</definedName>
    <definedName name="BExEQBZX0EL6LIKPY01197ACK65H" localSheetId="11" hidden="1">#REF!</definedName>
    <definedName name="BExEQBZX0EL6LIKPY01197ACK65H" localSheetId="9" hidden="1">#REF!</definedName>
    <definedName name="BExEQBZX0EL6LIKPY01197ACK65H" localSheetId="0" hidden="1">'[2]Reco Sheet for Fcast'!$F$6:$G$6</definedName>
    <definedName name="BExEQBZX0EL6LIKPY01197ACK65H" hidden="1">#REF!</definedName>
    <definedName name="BExEQDXZALJLD4OBF74IKZBR13SR" localSheetId="4" hidden="1">'[2]Reco Sheet for Fcast'!$F$10:$G$10</definedName>
    <definedName name="BExEQDXZALJLD4OBF74IKZBR13SR" localSheetId="1" hidden="1">'[2]Reco Sheet for Fcast'!$F$10:$G$10</definedName>
    <definedName name="BExEQDXZALJLD4OBF74IKZBR13SR" localSheetId="8" hidden="1">#REF!</definedName>
    <definedName name="BExEQDXZALJLD4OBF74IKZBR13SR" localSheetId="10" hidden="1">#REF!</definedName>
    <definedName name="BExEQDXZALJLD4OBF74IKZBR13SR" localSheetId="6" hidden="1">#REF!</definedName>
    <definedName name="BExEQDXZALJLD4OBF74IKZBR13SR" localSheetId="12" hidden="1">#REF!</definedName>
    <definedName name="BExEQDXZALJLD4OBF74IKZBR13SR" localSheetId="7" hidden="1">#REF!</definedName>
    <definedName name="BExEQDXZALJLD4OBF74IKZBR13SR" localSheetId="11" hidden="1">#REF!</definedName>
    <definedName name="BExEQDXZALJLD4OBF74IKZBR13SR" localSheetId="9" hidden="1">#REF!</definedName>
    <definedName name="BExEQDXZALJLD4OBF74IKZBR13SR" localSheetId="0" hidden="1">'[2]Reco Sheet for Fcast'!$F$10:$G$10</definedName>
    <definedName name="BExEQDXZALJLD4OBF74IKZBR13SR" hidden="1">#REF!</definedName>
    <definedName name="BExEQFLE2RPWGMWQAI4JMKUEFRPT" localSheetId="4" hidden="1">'[2]Reco Sheet for Fcast'!$I$9:$J$9</definedName>
    <definedName name="BExEQFLE2RPWGMWQAI4JMKUEFRPT" localSheetId="1" hidden="1">'[2]Reco Sheet for Fcast'!$I$9:$J$9</definedName>
    <definedName name="BExEQFLE2RPWGMWQAI4JMKUEFRPT" localSheetId="8" hidden="1">#REF!</definedName>
    <definedName name="BExEQFLE2RPWGMWQAI4JMKUEFRPT" localSheetId="10" hidden="1">#REF!</definedName>
    <definedName name="BExEQFLE2RPWGMWQAI4JMKUEFRPT" localSheetId="6" hidden="1">#REF!</definedName>
    <definedName name="BExEQFLE2RPWGMWQAI4JMKUEFRPT" localSheetId="12" hidden="1">#REF!</definedName>
    <definedName name="BExEQFLE2RPWGMWQAI4JMKUEFRPT" localSheetId="7" hidden="1">#REF!</definedName>
    <definedName name="BExEQFLE2RPWGMWQAI4JMKUEFRPT" localSheetId="11" hidden="1">#REF!</definedName>
    <definedName name="BExEQFLE2RPWGMWQAI4JMKUEFRPT" localSheetId="9" hidden="1">#REF!</definedName>
    <definedName name="BExEQFLE2RPWGMWQAI4JMKUEFRPT" localSheetId="0" hidden="1">'[2]Reco Sheet for Fcast'!$I$9:$J$9</definedName>
    <definedName name="BExEQFLE2RPWGMWQAI4JMKUEFRPT" hidden="1">#REF!</definedName>
    <definedName name="BExEQIFTE4JRQ7F1T7L9IE3W0TEB" hidden="1">#REF!</definedName>
    <definedName name="BExEQTZAP8R69U31W4LKGTKKGKQE" localSheetId="4" hidden="1">'[2]Reco Sheet for Fcast'!$F$10:$G$10</definedName>
    <definedName name="BExEQTZAP8R69U31W4LKGTKKGKQE" localSheetId="1" hidden="1">'[2]Reco Sheet for Fcast'!$F$10:$G$10</definedName>
    <definedName name="BExEQTZAP8R69U31W4LKGTKKGKQE" localSheetId="8" hidden="1">#REF!</definedName>
    <definedName name="BExEQTZAP8R69U31W4LKGTKKGKQE" localSheetId="10" hidden="1">#REF!</definedName>
    <definedName name="BExEQTZAP8R69U31W4LKGTKKGKQE" localSheetId="6" hidden="1">#REF!</definedName>
    <definedName name="BExEQTZAP8R69U31W4LKGTKKGKQE" localSheetId="12" hidden="1">#REF!</definedName>
    <definedName name="BExEQTZAP8R69U31W4LKGTKKGKQE" localSheetId="7" hidden="1">#REF!</definedName>
    <definedName name="BExEQTZAP8R69U31W4LKGTKKGKQE" localSheetId="11" hidden="1">#REF!</definedName>
    <definedName name="BExEQTZAP8R69U31W4LKGTKKGKQE" localSheetId="9" hidden="1">#REF!</definedName>
    <definedName name="BExEQTZAP8R69U31W4LKGTKKGKQE" localSheetId="0" hidden="1">'[2]Reco Sheet for Fcast'!$F$10:$G$10</definedName>
    <definedName name="BExEQTZAP8R69U31W4LKGTKKGKQE" hidden="1">#REF!</definedName>
    <definedName name="BExEQZ820Q06ED8NT4DB6UM7MNMW" hidden="1">#REF!</definedName>
    <definedName name="BExER2O72H1F9WV6S1J04C15PXX7" localSheetId="4" hidden="1">'[2]Reco Sheet for Fcast'!$F$11:$G$11</definedName>
    <definedName name="BExER2O72H1F9WV6S1J04C15PXX7" localSheetId="1" hidden="1">'[2]Reco Sheet for Fcast'!$F$11:$G$11</definedName>
    <definedName name="BExER2O72H1F9WV6S1J04C15PXX7" localSheetId="8" hidden="1">#REF!</definedName>
    <definedName name="BExER2O72H1F9WV6S1J04C15PXX7" localSheetId="10" hidden="1">#REF!</definedName>
    <definedName name="BExER2O72H1F9WV6S1J04C15PXX7" localSheetId="6" hidden="1">#REF!</definedName>
    <definedName name="BExER2O72H1F9WV6S1J04C15PXX7" localSheetId="12" hidden="1">#REF!</definedName>
    <definedName name="BExER2O72H1F9WV6S1J04C15PXX7" localSheetId="7" hidden="1">#REF!</definedName>
    <definedName name="BExER2O72H1F9WV6S1J04C15PXX7" localSheetId="11" hidden="1">#REF!</definedName>
    <definedName name="BExER2O72H1F9WV6S1J04C15PXX7" localSheetId="9" hidden="1">#REF!</definedName>
    <definedName name="BExER2O72H1F9WV6S1J04C15PXX7" localSheetId="0" hidden="1">'[2]Reco Sheet for Fcast'!$F$11:$G$11</definedName>
    <definedName name="BExER2O72H1F9WV6S1J04C15PXX7" hidden="1">#REF!</definedName>
    <definedName name="BExERRUIKIOATPZ9U4HQ0V52RJAU" localSheetId="4" hidden="1">'[2]Reco Sheet for Fcast'!$F$10:$G$10</definedName>
    <definedName name="BExERRUIKIOATPZ9U4HQ0V52RJAU" localSheetId="1" hidden="1">'[2]Reco Sheet for Fcast'!$F$10:$G$10</definedName>
    <definedName name="BExERRUIKIOATPZ9U4HQ0V52RJAU" localSheetId="8" hidden="1">#REF!</definedName>
    <definedName name="BExERRUIKIOATPZ9U4HQ0V52RJAU" localSheetId="10" hidden="1">#REF!</definedName>
    <definedName name="BExERRUIKIOATPZ9U4HQ0V52RJAU" localSheetId="6" hidden="1">#REF!</definedName>
    <definedName name="BExERRUIKIOATPZ9U4HQ0V52RJAU" localSheetId="12" hidden="1">#REF!</definedName>
    <definedName name="BExERRUIKIOATPZ9U4HQ0V52RJAU" localSheetId="7" hidden="1">#REF!</definedName>
    <definedName name="BExERRUIKIOATPZ9U4HQ0V52RJAU" localSheetId="11" hidden="1">#REF!</definedName>
    <definedName name="BExERRUIKIOATPZ9U4HQ0V52RJAU" localSheetId="9" hidden="1">#REF!</definedName>
    <definedName name="BExERRUIKIOATPZ9U4HQ0V52RJAU" localSheetId="0" hidden="1">'[2]Reco Sheet for Fcast'!$F$10:$G$10</definedName>
    <definedName name="BExERRUIKIOATPZ9U4HQ0V52RJAU" hidden="1">#REF!</definedName>
    <definedName name="BExERSANFNM1O7T65PC5MJ301YET" localSheetId="4" hidden="1">'[3]AMI P &amp; L'!#REF!</definedName>
    <definedName name="BExERSANFNM1O7T65PC5MJ301YET" localSheetId="1" hidden="1">'[3]AMI P &amp; L'!#REF!</definedName>
    <definedName name="BExERSANFNM1O7T65PC5MJ301YET" localSheetId="8" hidden="1">#REF!</definedName>
    <definedName name="BExERSANFNM1O7T65PC5MJ301YET" localSheetId="10" hidden="1">#REF!</definedName>
    <definedName name="BExERSANFNM1O7T65PC5MJ301YET" localSheetId="6" hidden="1">#REF!</definedName>
    <definedName name="BExERSANFNM1O7T65PC5MJ301YET" localSheetId="12" hidden="1">#REF!</definedName>
    <definedName name="BExERSANFNM1O7T65PC5MJ301YET" localSheetId="7" hidden="1">#REF!</definedName>
    <definedName name="BExERSANFNM1O7T65PC5MJ301YET" localSheetId="11" hidden="1">#REF!</definedName>
    <definedName name="BExERSANFNM1O7T65PC5MJ301YET" localSheetId="9" hidden="1">#REF!</definedName>
    <definedName name="BExERSANFNM1O7T65PC5MJ301YET" localSheetId="0" hidden="1">'[3]AMI P &amp; L'!#REF!</definedName>
    <definedName name="BExERSANFNM1O7T65PC5MJ301YET" hidden="1">#REF!</definedName>
    <definedName name="BExERWCEBKQRYWRQLYJ4UCMMKTHG" localSheetId="4" hidden="1">'[5]R8. Capl incl Margins'!#REF!</definedName>
    <definedName name="BExERWCEBKQRYWRQLYJ4UCMMKTHG" localSheetId="1" hidden="1">'[5]R8. Capl incl Margins'!#REF!</definedName>
    <definedName name="BExERWCEBKQRYWRQLYJ4UCMMKTHG" localSheetId="8" hidden="1">#REF!</definedName>
    <definedName name="BExERWCEBKQRYWRQLYJ4UCMMKTHG" localSheetId="10" hidden="1">#REF!</definedName>
    <definedName name="BExERWCEBKQRYWRQLYJ4UCMMKTHG" localSheetId="6" hidden="1">#REF!</definedName>
    <definedName name="BExERWCEBKQRYWRQLYJ4UCMMKTHG" localSheetId="12" hidden="1">#REF!</definedName>
    <definedName name="BExERWCEBKQRYWRQLYJ4UCMMKTHG" localSheetId="7" hidden="1">#REF!</definedName>
    <definedName name="BExERWCEBKQRYWRQLYJ4UCMMKTHG" localSheetId="11" hidden="1">#REF!</definedName>
    <definedName name="BExERWCEBKQRYWRQLYJ4UCMMKTHG" localSheetId="9" hidden="1">#REF!</definedName>
    <definedName name="BExERWCEBKQRYWRQLYJ4UCMMKTHG" localSheetId="0" hidden="1">'[5]R8. Capl incl Margins'!#REF!</definedName>
    <definedName name="BExERWCEBKQRYWRQLYJ4UCMMKTHG" hidden="1">#REF!</definedName>
    <definedName name="BExERX39X2B577E8G980B6146MR4" hidden="1">'[4]Bud Mth'!$F$10:$G$10</definedName>
    <definedName name="BExES44RHHDL3V7FLV6M20834WF1" localSheetId="4" hidden="1">'[2]Reco Sheet for Fcast'!$I$8:$J$8</definedName>
    <definedName name="BExES44RHHDL3V7FLV6M20834WF1" localSheetId="1" hidden="1">'[2]Reco Sheet for Fcast'!$I$8:$J$8</definedName>
    <definedName name="BExES44RHHDL3V7FLV6M20834WF1" localSheetId="8" hidden="1">#REF!</definedName>
    <definedName name="BExES44RHHDL3V7FLV6M20834WF1" localSheetId="10" hidden="1">#REF!</definedName>
    <definedName name="BExES44RHHDL3V7FLV6M20834WF1" localSheetId="6" hidden="1">#REF!</definedName>
    <definedName name="BExES44RHHDL3V7FLV6M20834WF1" localSheetId="12" hidden="1">#REF!</definedName>
    <definedName name="BExES44RHHDL3V7FLV6M20834WF1" localSheetId="7" hidden="1">#REF!</definedName>
    <definedName name="BExES44RHHDL3V7FLV6M20834WF1" localSheetId="11" hidden="1">#REF!</definedName>
    <definedName name="BExES44RHHDL3V7FLV6M20834WF1" localSheetId="9" hidden="1">#REF!</definedName>
    <definedName name="BExES44RHHDL3V7FLV6M20834WF1" localSheetId="0" hidden="1">'[2]Reco Sheet for Fcast'!$I$8:$J$8</definedName>
    <definedName name="BExES44RHHDL3V7FLV6M20834WF1" hidden="1">#REF!</definedName>
    <definedName name="BExES4A7VE2X3RYYTVRLKZD4I7WU" localSheetId="4" hidden="1">'[2]Reco Sheet for Fcast'!$G$2</definedName>
    <definedName name="BExES4A7VE2X3RYYTVRLKZD4I7WU" localSheetId="1" hidden="1">'[2]Reco Sheet for Fcast'!$G$2</definedName>
    <definedName name="BExES4A7VE2X3RYYTVRLKZD4I7WU" localSheetId="8" hidden="1">#REF!</definedName>
    <definedName name="BExES4A7VE2X3RYYTVRLKZD4I7WU" localSheetId="10" hidden="1">#REF!</definedName>
    <definedName name="BExES4A7VE2X3RYYTVRLKZD4I7WU" localSheetId="6" hidden="1">#REF!</definedName>
    <definedName name="BExES4A7VE2X3RYYTVRLKZD4I7WU" localSheetId="12" hidden="1">#REF!</definedName>
    <definedName name="BExES4A7VE2X3RYYTVRLKZD4I7WU" localSheetId="7" hidden="1">#REF!</definedName>
    <definedName name="BExES4A7VE2X3RYYTVRLKZD4I7WU" localSheetId="11" hidden="1">#REF!</definedName>
    <definedName name="BExES4A7VE2X3RYYTVRLKZD4I7WU" localSheetId="9" hidden="1">#REF!</definedName>
    <definedName name="BExES4A7VE2X3RYYTVRLKZD4I7WU" localSheetId="0" hidden="1">'[2]Reco Sheet for Fcast'!$G$2</definedName>
    <definedName name="BExES4A7VE2X3RYYTVRLKZD4I7WU" hidden="1">#REF!</definedName>
    <definedName name="BExES6TU0P9MT54G7H03VE8ZTU0I" hidden="1">#REF!</definedName>
    <definedName name="BExESMKD95A649M0WRSG6CXXP326" localSheetId="4" hidden="1">'[2]Reco Sheet for Fcast'!$F$7:$G$7</definedName>
    <definedName name="BExESMKD95A649M0WRSG6CXXP326" localSheetId="1" hidden="1">'[2]Reco Sheet for Fcast'!$F$7:$G$7</definedName>
    <definedName name="BExESMKD95A649M0WRSG6CXXP326" localSheetId="8" hidden="1">#REF!</definedName>
    <definedName name="BExESMKD95A649M0WRSG6CXXP326" localSheetId="10" hidden="1">#REF!</definedName>
    <definedName name="BExESMKD95A649M0WRSG6CXXP326" localSheetId="6" hidden="1">#REF!</definedName>
    <definedName name="BExESMKD95A649M0WRSG6CXXP326" localSheetId="12" hidden="1">#REF!</definedName>
    <definedName name="BExESMKD95A649M0WRSG6CXXP326" localSheetId="7" hidden="1">#REF!</definedName>
    <definedName name="BExESMKD95A649M0WRSG6CXXP326" localSheetId="11" hidden="1">#REF!</definedName>
    <definedName name="BExESMKD95A649M0WRSG6CXXP326" localSheetId="9" hidden="1">#REF!</definedName>
    <definedName name="BExESMKD95A649M0WRSG6CXXP326" localSheetId="0" hidden="1">'[2]Reco Sheet for Fcast'!$F$7:$G$7</definedName>
    <definedName name="BExESMKD95A649M0WRSG6CXXP326" hidden="1">#REF!</definedName>
    <definedName name="BExESNWVY914X62GFBPJRODSAZ7B" hidden="1">'[3]AMI P &amp; L'!#REF!</definedName>
    <definedName name="BExESR27ZXJG5VMY4PR9D940VS7T" localSheetId="4" hidden="1">'[2]Reco Sheet for Fcast'!$I$9:$J$9</definedName>
    <definedName name="BExESR27ZXJG5VMY4PR9D940VS7T" localSheetId="1" hidden="1">'[2]Reco Sheet for Fcast'!$I$9:$J$9</definedName>
    <definedName name="BExESR27ZXJG5VMY4PR9D940VS7T" localSheetId="8" hidden="1">#REF!</definedName>
    <definedName name="BExESR27ZXJG5VMY4PR9D940VS7T" localSheetId="10" hidden="1">#REF!</definedName>
    <definedName name="BExESR27ZXJG5VMY4PR9D940VS7T" localSheetId="6" hidden="1">#REF!</definedName>
    <definedName name="BExESR27ZXJG5VMY4PR9D940VS7T" localSheetId="12" hidden="1">#REF!</definedName>
    <definedName name="BExESR27ZXJG5VMY4PR9D940VS7T" localSheetId="7" hidden="1">#REF!</definedName>
    <definedName name="BExESR27ZXJG5VMY4PR9D940VS7T" localSheetId="11" hidden="1">#REF!</definedName>
    <definedName name="BExESR27ZXJG5VMY4PR9D940VS7T" localSheetId="9" hidden="1">#REF!</definedName>
    <definedName name="BExESR27ZXJG5VMY4PR9D940VS7T" localSheetId="0" hidden="1">'[2]Reco Sheet for Fcast'!$I$9:$J$9</definedName>
    <definedName name="BExESR27ZXJG5VMY4PR9D940VS7T" hidden="1">#REF!</definedName>
    <definedName name="BExESU25LOS36OLUCBS6GANOVO9P" hidden="1">'[4]Bud Mth'!$I$8:$J$8</definedName>
    <definedName name="BExESZ03KXL8DQ2591HLR56ZML94" localSheetId="4" hidden="1">'[2]Reco Sheet for Fcast'!$I$9:$J$9</definedName>
    <definedName name="BExESZ03KXL8DQ2591HLR56ZML94" localSheetId="1" hidden="1">'[2]Reco Sheet for Fcast'!$I$9:$J$9</definedName>
    <definedName name="BExESZ03KXL8DQ2591HLR56ZML94" localSheetId="8" hidden="1">#REF!</definedName>
    <definedName name="BExESZ03KXL8DQ2591HLR56ZML94" localSheetId="10" hidden="1">#REF!</definedName>
    <definedName name="BExESZ03KXL8DQ2591HLR56ZML94" localSheetId="6" hidden="1">#REF!</definedName>
    <definedName name="BExESZ03KXL8DQ2591HLR56ZML94" localSheetId="12" hidden="1">#REF!</definedName>
    <definedName name="BExESZ03KXL8DQ2591HLR56ZML94" localSheetId="7" hidden="1">#REF!</definedName>
    <definedName name="BExESZ03KXL8DQ2591HLR56ZML94" localSheetId="11" hidden="1">#REF!</definedName>
    <definedName name="BExESZ03KXL8DQ2591HLR56ZML94" localSheetId="9" hidden="1">#REF!</definedName>
    <definedName name="BExESZ03KXL8DQ2591HLR56ZML94" localSheetId="0" hidden="1">'[2]Reco Sheet for Fcast'!$I$9:$J$9</definedName>
    <definedName name="BExESZ03KXL8DQ2591HLR56ZML94" hidden="1">#REF!</definedName>
    <definedName name="BExESZAW5N443NRTKIP59OEI1CR6" localSheetId="4" hidden="1">'[2]Reco Sheet for Fcast'!$I$6:$J$6</definedName>
    <definedName name="BExESZAW5N443NRTKIP59OEI1CR6" localSheetId="1" hidden="1">'[2]Reco Sheet for Fcast'!$I$6:$J$6</definedName>
    <definedName name="BExESZAW5N443NRTKIP59OEI1CR6" localSheetId="8" hidden="1">#REF!</definedName>
    <definedName name="BExESZAW5N443NRTKIP59OEI1CR6" localSheetId="10" hidden="1">#REF!</definedName>
    <definedName name="BExESZAW5N443NRTKIP59OEI1CR6" localSheetId="6" hidden="1">#REF!</definedName>
    <definedName name="BExESZAW5N443NRTKIP59OEI1CR6" localSheetId="12" hidden="1">#REF!</definedName>
    <definedName name="BExESZAW5N443NRTKIP59OEI1CR6" localSheetId="7" hidden="1">#REF!</definedName>
    <definedName name="BExESZAW5N443NRTKIP59OEI1CR6" localSheetId="11" hidden="1">#REF!</definedName>
    <definedName name="BExESZAW5N443NRTKIP59OEI1CR6" localSheetId="9" hidden="1">#REF!</definedName>
    <definedName name="BExESZAW5N443NRTKIP59OEI1CR6" localSheetId="0" hidden="1">'[2]Reco Sheet for Fcast'!$I$6:$J$6</definedName>
    <definedName name="BExESZAW5N443NRTKIP59OEI1CR6" hidden="1">#REF!</definedName>
    <definedName name="BExET3HXQ60A4O2OLKX8QNXRI6LQ" localSheetId="4" hidden="1">'[2]Reco Sheet for Fcast'!$F$9:$G$9</definedName>
    <definedName name="BExET3HXQ60A4O2OLKX8QNXRI6LQ" localSheetId="1" hidden="1">'[2]Reco Sheet for Fcast'!$F$9:$G$9</definedName>
    <definedName name="BExET3HXQ60A4O2OLKX8QNXRI6LQ" localSheetId="8" hidden="1">#REF!</definedName>
    <definedName name="BExET3HXQ60A4O2OLKX8QNXRI6LQ" localSheetId="10" hidden="1">#REF!</definedName>
    <definedName name="BExET3HXQ60A4O2OLKX8QNXRI6LQ" localSheetId="6" hidden="1">#REF!</definedName>
    <definedName name="BExET3HXQ60A4O2OLKX8QNXRI6LQ" localSheetId="12" hidden="1">#REF!</definedName>
    <definedName name="BExET3HXQ60A4O2OLKX8QNXRI6LQ" localSheetId="7" hidden="1">#REF!</definedName>
    <definedName name="BExET3HXQ60A4O2OLKX8QNXRI6LQ" localSheetId="11" hidden="1">#REF!</definedName>
    <definedName name="BExET3HXQ60A4O2OLKX8QNXRI6LQ" localSheetId="9" hidden="1">#REF!</definedName>
    <definedName name="BExET3HXQ60A4O2OLKX8QNXRI6LQ" localSheetId="0" hidden="1">'[2]Reco Sheet for Fcast'!$F$9:$G$9</definedName>
    <definedName name="BExET3HXQ60A4O2OLKX8QNXRI6LQ" hidden="1">#REF!</definedName>
    <definedName name="BExETA3B1FCIOA80H94K90FWXQKE" localSheetId="4" hidden="1">'[2]Reco Sheet for Fcast'!$I$8:$J$8</definedName>
    <definedName name="BExETA3B1FCIOA80H94K90FWXQKE" localSheetId="1" hidden="1">'[2]Reco Sheet for Fcast'!$I$8:$J$8</definedName>
    <definedName name="BExETA3B1FCIOA80H94K90FWXQKE" localSheetId="8" hidden="1">#REF!</definedName>
    <definedName name="BExETA3B1FCIOA80H94K90FWXQKE" localSheetId="10" hidden="1">#REF!</definedName>
    <definedName name="BExETA3B1FCIOA80H94K90FWXQKE" localSheetId="6" hidden="1">#REF!</definedName>
    <definedName name="BExETA3B1FCIOA80H94K90FWXQKE" localSheetId="12" hidden="1">#REF!</definedName>
    <definedName name="BExETA3B1FCIOA80H94K90FWXQKE" localSheetId="7" hidden="1">#REF!</definedName>
    <definedName name="BExETA3B1FCIOA80H94K90FWXQKE" localSheetId="11" hidden="1">#REF!</definedName>
    <definedName name="BExETA3B1FCIOA80H94K90FWXQKE" localSheetId="9" hidden="1">#REF!</definedName>
    <definedName name="BExETA3B1FCIOA80H94K90FWXQKE" localSheetId="0" hidden="1">'[2]Reco Sheet for Fcast'!$I$8:$J$8</definedName>
    <definedName name="BExETA3B1FCIOA80H94K90FWXQKE" hidden="1">#REF!</definedName>
    <definedName name="BExETAZOYT4CJIT8RRKC9F2HJG1D" localSheetId="4" hidden="1">'[2]Reco Sheet for Fcast'!$I$11:$J$11</definedName>
    <definedName name="BExETAZOYT4CJIT8RRKC9F2HJG1D" localSheetId="1" hidden="1">'[2]Reco Sheet for Fcast'!$I$11:$J$11</definedName>
    <definedName name="BExETAZOYT4CJIT8RRKC9F2HJG1D" localSheetId="8" hidden="1">#REF!</definedName>
    <definedName name="BExETAZOYT4CJIT8RRKC9F2HJG1D" localSheetId="10" hidden="1">#REF!</definedName>
    <definedName name="BExETAZOYT4CJIT8RRKC9F2HJG1D" localSheetId="6" hidden="1">#REF!</definedName>
    <definedName name="BExETAZOYT4CJIT8RRKC9F2HJG1D" localSheetId="12" hidden="1">#REF!</definedName>
    <definedName name="BExETAZOYT4CJIT8RRKC9F2HJG1D" localSheetId="7" hidden="1">#REF!</definedName>
    <definedName name="BExETAZOYT4CJIT8RRKC9F2HJG1D" localSheetId="11" hidden="1">#REF!</definedName>
    <definedName name="BExETAZOYT4CJIT8RRKC9F2HJG1D" localSheetId="9" hidden="1">#REF!</definedName>
    <definedName name="BExETAZOYT4CJIT8RRKC9F2HJG1D" localSheetId="0" hidden="1">'[2]Reco Sheet for Fcast'!$I$11:$J$11</definedName>
    <definedName name="BExETAZOYT4CJIT8RRKC9F2HJG1D" hidden="1">#REF!</definedName>
    <definedName name="BExETF6QD5A9GEINE1KZRRC2LXWM" localSheetId="4" hidden="1">'[2]Reco Sheet for Fcast'!$F$10:$G$10</definedName>
    <definedName name="BExETF6QD5A9GEINE1KZRRC2LXWM" localSheetId="1" hidden="1">'[2]Reco Sheet for Fcast'!$F$10:$G$10</definedName>
    <definedName name="BExETF6QD5A9GEINE1KZRRC2LXWM" localSheetId="8" hidden="1">#REF!</definedName>
    <definedName name="BExETF6QD5A9GEINE1KZRRC2LXWM" localSheetId="10" hidden="1">#REF!</definedName>
    <definedName name="BExETF6QD5A9GEINE1KZRRC2LXWM" localSheetId="6" hidden="1">#REF!</definedName>
    <definedName name="BExETF6QD5A9GEINE1KZRRC2LXWM" localSheetId="12" hidden="1">#REF!</definedName>
    <definedName name="BExETF6QD5A9GEINE1KZRRC2LXWM" localSheetId="7" hidden="1">#REF!</definedName>
    <definedName name="BExETF6QD5A9GEINE1KZRRC2LXWM" localSheetId="11" hidden="1">#REF!</definedName>
    <definedName name="BExETF6QD5A9GEINE1KZRRC2LXWM" localSheetId="9" hidden="1">#REF!</definedName>
    <definedName name="BExETF6QD5A9GEINE1KZRRC2LXWM" localSheetId="0" hidden="1">'[2]Reco Sheet for Fcast'!$F$10:$G$10</definedName>
    <definedName name="BExETF6QD5A9GEINE1KZRRC2LXWM" hidden="1">#REF!</definedName>
    <definedName name="BExETQ9XRXLUACN82805SPSPNKHI" localSheetId="4" hidden="1">'[2]Reco Sheet for Fcast'!$F$2</definedName>
    <definedName name="BExETQ9XRXLUACN82805SPSPNKHI" localSheetId="1" hidden="1">'[2]Reco Sheet for Fcast'!$F$2</definedName>
    <definedName name="BExETQ9XRXLUACN82805SPSPNKHI" localSheetId="8" hidden="1">#REF!</definedName>
    <definedName name="BExETQ9XRXLUACN82805SPSPNKHI" localSheetId="10" hidden="1">#REF!</definedName>
    <definedName name="BExETQ9XRXLUACN82805SPSPNKHI" localSheetId="6" hidden="1">#REF!</definedName>
    <definedName name="BExETQ9XRXLUACN82805SPSPNKHI" localSheetId="12" hidden="1">#REF!</definedName>
    <definedName name="BExETQ9XRXLUACN82805SPSPNKHI" localSheetId="7" hidden="1">#REF!</definedName>
    <definedName name="BExETQ9XRXLUACN82805SPSPNKHI" localSheetId="11" hidden="1">#REF!</definedName>
    <definedName name="BExETQ9XRXLUACN82805SPSPNKHI" localSheetId="9" hidden="1">#REF!</definedName>
    <definedName name="BExETQ9XRXLUACN82805SPSPNKHI" localSheetId="0" hidden="1">'[2]Reco Sheet for Fcast'!$F$2</definedName>
    <definedName name="BExETQ9XRXLUACN82805SPSPNKHI" hidden="1">#REF!</definedName>
    <definedName name="BExETR0YRMOR63E6DHLEHV9QVVON" localSheetId="4" hidden="1">'[2]Reco Sheet for Fcast'!$F$10:$G$10</definedName>
    <definedName name="BExETR0YRMOR63E6DHLEHV9QVVON" localSheetId="1" hidden="1">'[2]Reco Sheet for Fcast'!$F$10:$G$10</definedName>
    <definedName name="BExETR0YRMOR63E6DHLEHV9QVVON" localSheetId="8" hidden="1">#REF!</definedName>
    <definedName name="BExETR0YRMOR63E6DHLEHV9QVVON" localSheetId="10" hidden="1">#REF!</definedName>
    <definedName name="BExETR0YRMOR63E6DHLEHV9QVVON" localSheetId="6" hidden="1">#REF!</definedName>
    <definedName name="BExETR0YRMOR63E6DHLEHV9QVVON" localSheetId="12" hidden="1">#REF!</definedName>
    <definedName name="BExETR0YRMOR63E6DHLEHV9QVVON" localSheetId="7" hidden="1">#REF!</definedName>
    <definedName name="BExETR0YRMOR63E6DHLEHV9QVVON" localSheetId="11" hidden="1">#REF!</definedName>
    <definedName name="BExETR0YRMOR63E6DHLEHV9QVVON" localSheetId="9" hidden="1">#REF!</definedName>
    <definedName name="BExETR0YRMOR63E6DHLEHV9QVVON" localSheetId="0" hidden="1">'[2]Reco Sheet for Fcast'!$F$10:$G$10</definedName>
    <definedName name="BExETR0YRMOR63E6DHLEHV9QVVON" hidden="1">#REF!</definedName>
    <definedName name="BExETVTGY38YXYYF7N73OYN6FYY3" localSheetId="4" hidden="1">'[2]Reco Sheet for Fcast'!$I$7:$J$7</definedName>
    <definedName name="BExETVTGY38YXYYF7N73OYN6FYY3" localSheetId="1" hidden="1">'[2]Reco Sheet for Fcast'!$I$7:$J$7</definedName>
    <definedName name="BExETVTGY38YXYYF7N73OYN6FYY3" localSheetId="8" hidden="1">#REF!</definedName>
    <definedName name="BExETVTGY38YXYYF7N73OYN6FYY3" localSheetId="10" hidden="1">#REF!</definedName>
    <definedName name="BExETVTGY38YXYYF7N73OYN6FYY3" localSheetId="6" hidden="1">#REF!</definedName>
    <definedName name="BExETVTGY38YXYYF7N73OYN6FYY3" localSheetId="12" hidden="1">#REF!</definedName>
    <definedName name="BExETVTGY38YXYYF7N73OYN6FYY3" localSheetId="7" hidden="1">#REF!</definedName>
    <definedName name="BExETVTGY38YXYYF7N73OYN6FYY3" localSheetId="11" hidden="1">#REF!</definedName>
    <definedName name="BExETVTGY38YXYYF7N73OYN6FYY3" localSheetId="9" hidden="1">#REF!</definedName>
    <definedName name="BExETVTGY38YXYYF7N73OYN6FYY3" localSheetId="0" hidden="1">'[2]Reco Sheet for Fcast'!$I$7:$J$7</definedName>
    <definedName name="BExETVTGY38YXYYF7N73OYN6FYY3" hidden="1">#REF!</definedName>
    <definedName name="BExETYO0S2RGTHJQ60TB37B647GU" localSheetId="8" hidden="1">#REF!</definedName>
    <definedName name="BExETYO0S2RGTHJQ60TB37B647GU" localSheetId="10" hidden="1">#REF!</definedName>
    <definedName name="BExETYO0S2RGTHJQ60TB37B647GU" localSheetId="6" hidden="1">#REF!</definedName>
    <definedName name="BExETYO0S2RGTHJQ60TB37B647GU" localSheetId="12" hidden="1">#REF!</definedName>
    <definedName name="BExETYO0S2RGTHJQ60TB37B647GU" localSheetId="7" hidden="1">#REF!</definedName>
    <definedName name="BExETYO0S2RGTHJQ60TB37B647GU" localSheetId="11" hidden="1">#REF!</definedName>
    <definedName name="BExETYO0S2RGTHJQ60TB37B647GU" localSheetId="9" hidden="1">#REF!</definedName>
    <definedName name="BExETYO0S2RGTHJQ60TB37B647GU" hidden="1">#REF!</definedName>
    <definedName name="BExEUNE4T242Y59C6MS28MXEUGCP" localSheetId="4" hidden="1">'[2]Reco Sheet for Fcast'!$F$6:$G$6</definedName>
    <definedName name="BExEUNE4T242Y59C6MS28MXEUGCP" localSheetId="1" hidden="1">'[2]Reco Sheet for Fcast'!$F$6:$G$6</definedName>
    <definedName name="BExEUNE4T242Y59C6MS28MXEUGCP" localSheetId="8" hidden="1">#REF!</definedName>
    <definedName name="BExEUNE4T242Y59C6MS28MXEUGCP" localSheetId="10" hidden="1">#REF!</definedName>
    <definedName name="BExEUNE4T242Y59C6MS28MXEUGCP" localSheetId="6" hidden="1">#REF!</definedName>
    <definedName name="BExEUNE4T242Y59C6MS28MXEUGCP" localSheetId="12" hidden="1">#REF!</definedName>
    <definedName name="BExEUNE4T242Y59C6MS28MXEUGCP" localSheetId="7" hidden="1">#REF!</definedName>
    <definedName name="BExEUNE4T242Y59C6MS28MXEUGCP" localSheetId="11" hidden="1">#REF!</definedName>
    <definedName name="BExEUNE4T242Y59C6MS28MXEUGCP" localSheetId="9" hidden="1">#REF!</definedName>
    <definedName name="BExEUNE4T242Y59C6MS28MXEUGCP" localSheetId="0" hidden="1">'[2]Reco Sheet for Fcast'!$F$6:$G$6</definedName>
    <definedName name="BExEUNE4T242Y59C6MS28MXEUGCP" hidden="1">#REF!</definedName>
    <definedName name="BExEV2TP7NA3ZR6RJGH5ER370OUM" localSheetId="4" hidden="1">'[2]Reco Sheet for Fcast'!$F$7:$G$7</definedName>
    <definedName name="BExEV2TP7NA3ZR6RJGH5ER370OUM" localSheetId="1" hidden="1">'[2]Reco Sheet for Fcast'!$F$7:$G$7</definedName>
    <definedName name="BExEV2TP7NA3ZR6RJGH5ER370OUM" localSheetId="8" hidden="1">#REF!</definedName>
    <definedName name="BExEV2TP7NA3ZR6RJGH5ER370OUM" localSheetId="10" hidden="1">#REF!</definedName>
    <definedName name="BExEV2TP7NA3ZR6RJGH5ER370OUM" localSheetId="6" hidden="1">#REF!</definedName>
    <definedName name="BExEV2TP7NA3ZR6RJGH5ER370OUM" localSheetId="12" hidden="1">#REF!</definedName>
    <definedName name="BExEV2TP7NA3ZR6RJGH5ER370OUM" localSheetId="7" hidden="1">#REF!</definedName>
    <definedName name="BExEV2TP7NA3ZR6RJGH5ER370OUM" localSheetId="11" hidden="1">#REF!</definedName>
    <definedName name="BExEV2TP7NA3ZR6RJGH5ER370OUM" localSheetId="9" hidden="1">#REF!</definedName>
    <definedName name="BExEV2TP7NA3ZR6RJGH5ER370OUM" localSheetId="0" hidden="1">'[2]Reco Sheet for Fcast'!$F$7:$G$7</definedName>
    <definedName name="BExEV2TP7NA3ZR6RJGH5ER370OUM" hidden="1">#REF!</definedName>
    <definedName name="BExEV69USLNYO2QRJRC0J92XUF00" localSheetId="4" hidden="1">'[2]Reco Sheet for Fcast'!$I$8:$J$8</definedName>
    <definedName name="BExEV69USLNYO2QRJRC0J92XUF00" localSheetId="1" hidden="1">'[2]Reco Sheet for Fcast'!$I$8:$J$8</definedName>
    <definedName name="BExEV69USLNYO2QRJRC0J92XUF00" localSheetId="8" hidden="1">#REF!</definedName>
    <definedName name="BExEV69USLNYO2QRJRC0J92XUF00" localSheetId="10" hidden="1">#REF!</definedName>
    <definedName name="BExEV69USLNYO2QRJRC0J92XUF00" localSheetId="6" hidden="1">#REF!</definedName>
    <definedName name="BExEV69USLNYO2QRJRC0J92XUF00" localSheetId="12" hidden="1">#REF!</definedName>
    <definedName name="BExEV69USLNYO2QRJRC0J92XUF00" localSheetId="7" hidden="1">#REF!</definedName>
    <definedName name="BExEV69USLNYO2QRJRC0J92XUF00" localSheetId="11" hidden="1">#REF!</definedName>
    <definedName name="BExEV69USLNYO2QRJRC0J92XUF00" localSheetId="9" hidden="1">#REF!</definedName>
    <definedName name="BExEV69USLNYO2QRJRC0J92XUF00" localSheetId="0" hidden="1">'[2]Reco Sheet for Fcast'!$I$8:$J$8</definedName>
    <definedName name="BExEV69USLNYO2QRJRC0J92XUF00" hidden="1">#REF!</definedName>
    <definedName name="BExEV6KNTQOCFD7GV726XQEVQ7R6" localSheetId="4" hidden="1">'[2]Reco Sheet for Fcast'!$F$7:$G$7</definedName>
    <definedName name="BExEV6KNTQOCFD7GV726XQEVQ7R6" localSheetId="1" hidden="1">'[2]Reco Sheet for Fcast'!$F$7:$G$7</definedName>
    <definedName name="BExEV6KNTQOCFD7GV726XQEVQ7R6" localSheetId="8" hidden="1">#REF!</definedName>
    <definedName name="BExEV6KNTQOCFD7GV726XQEVQ7R6" localSheetId="10" hidden="1">#REF!</definedName>
    <definedName name="BExEV6KNTQOCFD7GV726XQEVQ7R6" localSheetId="6" hidden="1">#REF!</definedName>
    <definedName name="BExEV6KNTQOCFD7GV726XQEVQ7R6" localSheetId="12" hidden="1">#REF!</definedName>
    <definedName name="BExEV6KNTQOCFD7GV726XQEVQ7R6" localSheetId="7" hidden="1">#REF!</definedName>
    <definedName name="BExEV6KNTQOCFD7GV726XQEVQ7R6" localSheetId="11" hidden="1">#REF!</definedName>
    <definedName name="BExEV6KNTQOCFD7GV726XQEVQ7R6" localSheetId="9" hidden="1">#REF!</definedName>
    <definedName name="BExEV6KNTQOCFD7GV726XQEVQ7R6" localSheetId="0" hidden="1">'[2]Reco Sheet for Fcast'!$F$7:$G$7</definedName>
    <definedName name="BExEV6KNTQOCFD7GV726XQEVQ7R6" hidden="1">#REF!</definedName>
    <definedName name="BExEV6VGM4POO9QT9KH3QA3VYCWM" localSheetId="4" hidden="1">'[2]Reco Sheet for Fcast'!$F$8:$G$8</definedName>
    <definedName name="BExEV6VGM4POO9QT9KH3QA3VYCWM" localSheetId="1" hidden="1">'[2]Reco Sheet for Fcast'!$F$8:$G$8</definedName>
    <definedName name="BExEV6VGM4POO9QT9KH3QA3VYCWM" localSheetId="8" hidden="1">#REF!</definedName>
    <definedName name="BExEV6VGM4POO9QT9KH3QA3VYCWM" localSheetId="10" hidden="1">#REF!</definedName>
    <definedName name="BExEV6VGM4POO9QT9KH3QA3VYCWM" localSheetId="6" hidden="1">#REF!</definedName>
    <definedName name="BExEV6VGM4POO9QT9KH3QA3VYCWM" localSheetId="12" hidden="1">#REF!</definedName>
    <definedName name="BExEV6VGM4POO9QT9KH3QA3VYCWM" localSheetId="7" hidden="1">#REF!</definedName>
    <definedName name="BExEV6VGM4POO9QT9KH3QA3VYCWM" localSheetId="11" hidden="1">#REF!</definedName>
    <definedName name="BExEV6VGM4POO9QT9KH3QA3VYCWM" localSheetId="9" hidden="1">#REF!</definedName>
    <definedName name="BExEV6VGM4POO9QT9KH3QA3VYCWM" localSheetId="0" hidden="1">'[2]Reco Sheet for Fcast'!$F$8:$G$8</definedName>
    <definedName name="BExEV6VGM4POO9QT9KH3QA3VYCWM" hidden="1">#REF!</definedName>
    <definedName name="BExEVET98G3FU6QBF9LHYWSAMV0O" localSheetId="4" hidden="1">'[2]Reco Sheet for Fcast'!$F$10:$G$10</definedName>
    <definedName name="BExEVET98G3FU6QBF9LHYWSAMV0O" localSheetId="1" hidden="1">'[2]Reco Sheet for Fcast'!$F$10:$G$10</definedName>
    <definedName name="BExEVET98G3FU6QBF9LHYWSAMV0O" localSheetId="8" hidden="1">#REF!</definedName>
    <definedName name="BExEVET98G3FU6QBF9LHYWSAMV0O" localSheetId="10" hidden="1">#REF!</definedName>
    <definedName name="BExEVET98G3FU6QBF9LHYWSAMV0O" localSheetId="6" hidden="1">#REF!</definedName>
    <definedName name="BExEVET98G3FU6QBF9LHYWSAMV0O" localSheetId="12" hidden="1">#REF!</definedName>
    <definedName name="BExEVET98G3FU6QBF9LHYWSAMV0O" localSheetId="7" hidden="1">#REF!</definedName>
    <definedName name="BExEVET98G3FU6QBF9LHYWSAMV0O" localSheetId="11" hidden="1">#REF!</definedName>
    <definedName name="BExEVET98G3FU6QBF9LHYWSAMV0O" localSheetId="9" hidden="1">#REF!</definedName>
    <definedName name="BExEVET98G3FU6QBF9LHYWSAMV0O" localSheetId="0" hidden="1">'[2]Reco Sheet for Fcast'!$F$10:$G$10</definedName>
    <definedName name="BExEVET98G3FU6QBF9LHYWSAMV0O" hidden="1">#REF!</definedName>
    <definedName name="BExEVNCUT0PDUYNJH7G6BSEWZOT2" localSheetId="4" hidden="1">'[2]Reco Sheet for Fcast'!$F$10:$G$10</definedName>
    <definedName name="BExEVNCUT0PDUYNJH7G6BSEWZOT2" localSheetId="1" hidden="1">'[2]Reco Sheet for Fcast'!$F$10:$G$10</definedName>
    <definedName name="BExEVNCUT0PDUYNJH7G6BSEWZOT2" localSheetId="8" hidden="1">#REF!</definedName>
    <definedName name="BExEVNCUT0PDUYNJH7G6BSEWZOT2" localSheetId="10" hidden="1">#REF!</definedName>
    <definedName name="BExEVNCUT0PDUYNJH7G6BSEWZOT2" localSheetId="6" hidden="1">#REF!</definedName>
    <definedName name="BExEVNCUT0PDUYNJH7G6BSEWZOT2" localSheetId="12" hidden="1">#REF!</definedName>
    <definedName name="BExEVNCUT0PDUYNJH7G6BSEWZOT2" localSheetId="7" hidden="1">#REF!</definedName>
    <definedName name="BExEVNCUT0PDUYNJH7G6BSEWZOT2" localSheetId="11" hidden="1">#REF!</definedName>
    <definedName name="BExEVNCUT0PDUYNJH7G6BSEWZOT2" localSheetId="9" hidden="1">#REF!</definedName>
    <definedName name="BExEVNCUT0PDUYNJH7G6BSEWZOT2" localSheetId="0" hidden="1">'[2]Reco Sheet for Fcast'!$F$10:$G$10</definedName>
    <definedName name="BExEVNCUT0PDUYNJH7G6BSEWZOT2" hidden="1">#REF!</definedName>
    <definedName name="BExEVPGF4V5J0WQRZKUM8F9TTKZJ" localSheetId="4" hidden="1">'[2]Reco Sheet for Fcast'!$F$8:$G$8</definedName>
    <definedName name="BExEVPGF4V5J0WQRZKUM8F9TTKZJ" localSheetId="1" hidden="1">'[2]Reco Sheet for Fcast'!$F$8:$G$8</definedName>
    <definedName name="BExEVPGF4V5J0WQRZKUM8F9TTKZJ" localSheetId="8" hidden="1">#REF!</definedName>
    <definedName name="BExEVPGF4V5J0WQRZKUM8F9TTKZJ" localSheetId="10" hidden="1">#REF!</definedName>
    <definedName name="BExEVPGF4V5J0WQRZKUM8F9TTKZJ" localSheetId="6" hidden="1">#REF!</definedName>
    <definedName name="BExEVPGF4V5J0WQRZKUM8F9TTKZJ" localSheetId="12" hidden="1">#REF!</definedName>
    <definedName name="BExEVPGF4V5J0WQRZKUM8F9TTKZJ" localSheetId="7" hidden="1">#REF!</definedName>
    <definedName name="BExEVPGF4V5J0WQRZKUM8F9TTKZJ" localSheetId="11" hidden="1">#REF!</definedName>
    <definedName name="BExEVPGF4V5J0WQRZKUM8F9TTKZJ" localSheetId="9" hidden="1">#REF!</definedName>
    <definedName name="BExEVPGF4V5J0WQRZKUM8F9TTKZJ" localSheetId="0" hidden="1">'[2]Reco Sheet for Fcast'!$F$8:$G$8</definedName>
    <definedName name="BExEVPGF4V5J0WQRZKUM8F9TTKZJ" hidden="1">#REF!</definedName>
    <definedName name="BExEVVLIEVWYRF2UUC1H0H5QU1CP" localSheetId="4" hidden="1">'[2]Reco Sheet for Fcast'!$F$10:$G$10</definedName>
    <definedName name="BExEVVLIEVWYRF2UUC1H0H5QU1CP" localSheetId="1" hidden="1">'[2]Reco Sheet for Fcast'!$F$10:$G$10</definedName>
    <definedName name="BExEVVLIEVWYRF2UUC1H0H5QU1CP" localSheetId="8" hidden="1">#REF!</definedName>
    <definedName name="BExEVVLIEVWYRF2UUC1H0H5QU1CP" localSheetId="10" hidden="1">#REF!</definedName>
    <definedName name="BExEVVLIEVWYRF2UUC1H0H5QU1CP" localSheetId="6" hidden="1">#REF!</definedName>
    <definedName name="BExEVVLIEVWYRF2UUC1H0H5QU1CP" localSheetId="12" hidden="1">#REF!</definedName>
    <definedName name="BExEVVLIEVWYRF2UUC1H0H5QU1CP" localSheetId="7" hidden="1">#REF!</definedName>
    <definedName name="BExEVVLIEVWYRF2UUC1H0H5QU1CP" localSheetId="11" hidden="1">#REF!</definedName>
    <definedName name="BExEVVLIEVWYRF2UUC1H0H5QU1CP" localSheetId="9" hidden="1">#REF!</definedName>
    <definedName name="BExEVVLIEVWYRF2UUC1H0H5QU1CP" localSheetId="0" hidden="1">'[2]Reco Sheet for Fcast'!$F$10:$G$10</definedName>
    <definedName name="BExEVVLIEVWYRF2UUC1H0H5QU1CP" hidden="1">#REF!</definedName>
    <definedName name="BExEVWCKO8T84GW9Z3X47915XKSH" localSheetId="4" hidden="1">'[2]Reco Sheet for Fcast'!$H$2:$I$2</definedName>
    <definedName name="BExEVWCKO8T84GW9Z3X47915XKSH" localSheetId="1" hidden="1">'[2]Reco Sheet for Fcast'!$H$2:$I$2</definedName>
    <definedName name="BExEVWCKO8T84GW9Z3X47915XKSH" localSheetId="8" hidden="1">#REF!</definedName>
    <definedName name="BExEVWCKO8T84GW9Z3X47915XKSH" localSheetId="10" hidden="1">#REF!</definedName>
    <definedName name="BExEVWCKO8T84GW9Z3X47915XKSH" localSheetId="6" hidden="1">#REF!</definedName>
    <definedName name="BExEVWCKO8T84GW9Z3X47915XKSH" localSheetId="12" hidden="1">#REF!</definedName>
    <definedName name="BExEVWCKO8T84GW9Z3X47915XKSH" localSheetId="7" hidden="1">#REF!</definedName>
    <definedName name="BExEVWCKO8T84GW9Z3X47915XKSH" localSheetId="11" hidden="1">#REF!</definedName>
    <definedName name="BExEVWCKO8T84GW9Z3X47915XKSH" localSheetId="9" hidden="1">#REF!</definedName>
    <definedName name="BExEVWCKO8T84GW9Z3X47915XKSH" localSheetId="0" hidden="1">'[2]Reco Sheet for Fcast'!$H$2:$I$2</definedName>
    <definedName name="BExEVWCKO8T84GW9Z3X47915XKSH" hidden="1">#REF!</definedName>
    <definedName name="BExEVZSJWMZ5L2ZE7AZC57CXKW6T" localSheetId="4" hidden="1">'[2]Reco Sheet for Fcast'!$F$8:$G$8</definedName>
    <definedName name="BExEVZSJWMZ5L2ZE7AZC57CXKW6T" localSheetId="1" hidden="1">'[2]Reco Sheet for Fcast'!$F$8:$G$8</definedName>
    <definedName name="BExEVZSJWMZ5L2ZE7AZC57CXKW6T" localSheetId="8" hidden="1">#REF!</definedName>
    <definedName name="BExEVZSJWMZ5L2ZE7AZC57CXKW6T" localSheetId="10" hidden="1">#REF!</definedName>
    <definedName name="BExEVZSJWMZ5L2ZE7AZC57CXKW6T" localSheetId="6" hidden="1">#REF!</definedName>
    <definedName name="BExEVZSJWMZ5L2ZE7AZC57CXKW6T" localSheetId="12" hidden="1">#REF!</definedName>
    <definedName name="BExEVZSJWMZ5L2ZE7AZC57CXKW6T" localSheetId="7" hidden="1">#REF!</definedName>
    <definedName name="BExEVZSJWMZ5L2ZE7AZC57CXKW6T" localSheetId="11" hidden="1">#REF!</definedName>
    <definedName name="BExEVZSJWMZ5L2ZE7AZC57CXKW6T" localSheetId="9" hidden="1">#REF!</definedName>
    <definedName name="BExEVZSJWMZ5L2ZE7AZC57CXKW6T" localSheetId="0" hidden="1">'[2]Reco Sheet for Fcast'!$F$8:$G$8</definedName>
    <definedName name="BExEVZSJWMZ5L2ZE7AZC57CXKW6T" hidden="1">#REF!</definedName>
    <definedName name="BExEW0JL1GFFCXMDGW54CI7Y8FZN" localSheetId="4" hidden="1">'[2]Reco Sheet for Fcast'!$I$8:$J$8</definedName>
    <definedName name="BExEW0JL1GFFCXMDGW54CI7Y8FZN" localSheetId="1" hidden="1">'[2]Reco Sheet for Fcast'!$I$8:$J$8</definedName>
    <definedName name="BExEW0JL1GFFCXMDGW54CI7Y8FZN" localSheetId="8" hidden="1">#REF!</definedName>
    <definedName name="BExEW0JL1GFFCXMDGW54CI7Y8FZN" localSheetId="10" hidden="1">#REF!</definedName>
    <definedName name="BExEW0JL1GFFCXMDGW54CI7Y8FZN" localSheetId="6" hidden="1">#REF!</definedName>
    <definedName name="BExEW0JL1GFFCXMDGW54CI7Y8FZN" localSheetId="12" hidden="1">#REF!</definedName>
    <definedName name="BExEW0JL1GFFCXMDGW54CI7Y8FZN" localSheetId="7" hidden="1">#REF!</definedName>
    <definedName name="BExEW0JL1GFFCXMDGW54CI7Y8FZN" localSheetId="11" hidden="1">#REF!</definedName>
    <definedName name="BExEW0JL1GFFCXMDGW54CI7Y8FZN" localSheetId="9" hidden="1">#REF!</definedName>
    <definedName name="BExEW0JL1GFFCXMDGW54CI7Y8FZN" localSheetId="0" hidden="1">'[2]Reco Sheet for Fcast'!$I$8:$J$8</definedName>
    <definedName name="BExEW0JL1GFFCXMDGW54CI7Y8FZN" hidden="1">#REF!</definedName>
    <definedName name="BExEW68M9WL8214QH9C7VCK7BN08" localSheetId="4" hidden="1">'[2]Reco Sheet for Fcast'!$I$6:$J$6</definedName>
    <definedName name="BExEW68M9WL8214QH9C7VCK7BN08" localSheetId="1" hidden="1">'[2]Reco Sheet for Fcast'!$I$6:$J$6</definedName>
    <definedName name="BExEW68M9WL8214QH9C7VCK7BN08" localSheetId="8" hidden="1">#REF!</definedName>
    <definedName name="BExEW68M9WL8214QH9C7VCK7BN08" localSheetId="10" hidden="1">#REF!</definedName>
    <definedName name="BExEW68M9WL8214QH9C7VCK7BN08" localSheetId="6" hidden="1">#REF!</definedName>
    <definedName name="BExEW68M9WL8214QH9C7VCK7BN08" localSheetId="12" hidden="1">#REF!</definedName>
    <definedName name="BExEW68M9WL8214QH9C7VCK7BN08" localSheetId="7" hidden="1">#REF!</definedName>
    <definedName name="BExEW68M9WL8214QH9C7VCK7BN08" localSheetId="11" hidden="1">#REF!</definedName>
    <definedName name="BExEW68M9WL8214QH9C7VCK7BN08" localSheetId="9" hidden="1">#REF!</definedName>
    <definedName name="BExEW68M9WL8214QH9C7VCK7BN08" localSheetId="0" hidden="1">'[2]Reco Sheet for Fcast'!$I$6:$J$6</definedName>
    <definedName name="BExEW68M9WL8214QH9C7VCK7BN08" hidden="1">#REF!</definedName>
    <definedName name="BExEW8HFKH6F47KIHYBDRUEFZ2ZZ" localSheetId="4" hidden="1">'[2]Reco Sheet for Fcast'!$F$7:$G$7</definedName>
    <definedName name="BExEW8HFKH6F47KIHYBDRUEFZ2ZZ" localSheetId="1" hidden="1">'[2]Reco Sheet for Fcast'!$F$7:$G$7</definedName>
    <definedName name="BExEW8HFKH6F47KIHYBDRUEFZ2ZZ" localSheetId="8" hidden="1">#REF!</definedName>
    <definedName name="BExEW8HFKH6F47KIHYBDRUEFZ2ZZ" localSheetId="10" hidden="1">#REF!</definedName>
    <definedName name="BExEW8HFKH6F47KIHYBDRUEFZ2ZZ" localSheetId="6" hidden="1">#REF!</definedName>
    <definedName name="BExEW8HFKH6F47KIHYBDRUEFZ2ZZ" localSheetId="12" hidden="1">#REF!</definedName>
    <definedName name="BExEW8HFKH6F47KIHYBDRUEFZ2ZZ" localSheetId="7" hidden="1">#REF!</definedName>
    <definedName name="BExEW8HFKH6F47KIHYBDRUEFZ2ZZ" localSheetId="11" hidden="1">#REF!</definedName>
    <definedName name="BExEW8HFKH6F47KIHYBDRUEFZ2ZZ" localSheetId="9" hidden="1">#REF!</definedName>
    <definedName name="BExEW8HFKH6F47KIHYBDRUEFZ2ZZ" localSheetId="0" hidden="1">'[2]Reco Sheet for Fcast'!$F$7:$G$7</definedName>
    <definedName name="BExEW8HFKH6F47KIHYBDRUEFZ2ZZ" hidden="1">#REF!</definedName>
    <definedName name="BExEWCDQPJ7PZH6IIJ26ODKAMLH0" hidden="1">#REF!</definedName>
    <definedName name="BExEWNBGQS1U2LW3W84T4LSJ9K00" localSheetId="4" hidden="1">'[2]Reco Sheet for Fcast'!$F$15</definedName>
    <definedName name="BExEWNBGQS1U2LW3W84T4LSJ9K00" localSheetId="1" hidden="1">'[2]Reco Sheet for Fcast'!$F$15</definedName>
    <definedName name="BExEWNBGQS1U2LW3W84T4LSJ9K00" localSheetId="8" hidden="1">#REF!</definedName>
    <definedName name="BExEWNBGQS1U2LW3W84T4LSJ9K00" localSheetId="10" hidden="1">#REF!</definedName>
    <definedName name="BExEWNBGQS1U2LW3W84T4LSJ9K00" localSheetId="6" hidden="1">#REF!</definedName>
    <definedName name="BExEWNBGQS1U2LW3W84T4LSJ9K00" localSheetId="12" hidden="1">#REF!</definedName>
    <definedName name="BExEWNBGQS1U2LW3W84T4LSJ9K00" localSheetId="7" hidden="1">#REF!</definedName>
    <definedName name="BExEWNBGQS1U2LW3W84T4LSJ9K00" localSheetId="11" hidden="1">#REF!</definedName>
    <definedName name="BExEWNBGQS1U2LW3W84T4LSJ9K00" localSheetId="9" hidden="1">#REF!</definedName>
    <definedName name="BExEWNBGQS1U2LW3W84T4LSJ9K00" localSheetId="0" hidden="1">'[2]Reco Sheet for Fcast'!$F$15</definedName>
    <definedName name="BExEWNBGQS1U2LW3W84T4LSJ9K00" hidden="1">#REF!</definedName>
    <definedName name="BExEWO7STL7HNZSTY8VQBPTX1WK6" localSheetId="4" hidden="1">'[2]Reco Sheet for Fcast'!$I$11:$J$11</definedName>
    <definedName name="BExEWO7STL7HNZSTY8VQBPTX1WK6" localSheetId="1" hidden="1">'[2]Reco Sheet for Fcast'!$I$11:$J$11</definedName>
    <definedName name="BExEWO7STL7HNZSTY8VQBPTX1WK6" localSheetId="8" hidden="1">#REF!</definedName>
    <definedName name="BExEWO7STL7HNZSTY8VQBPTX1WK6" localSheetId="10" hidden="1">#REF!</definedName>
    <definedName name="BExEWO7STL7HNZSTY8VQBPTX1WK6" localSheetId="6" hidden="1">#REF!</definedName>
    <definedName name="BExEWO7STL7HNZSTY8VQBPTX1WK6" localSheetId="12" hidden="1">#REF!</definedName>
    <definedName name="BExEWO7STL7HNZSTY8VQBPTX1WK6" localSheetId="7" hidden="1">#REF!</definedName>
    <definedName name="BExEWO7STL7HNZSTY8VQBPTX1WK6" localSheetId="11" hidden="1">#REF!</definedName>
    <definedName name="BExEWO7STL7HNZSTY8VQBPTX1WK6" localSheetId="9" hidden="1">#REF!</definedName>
    <definedName name="BExEWO7STL7HNZSTY8VQBPTX1WK6" localSheetId="0" hidden="1">'[2]Reco Sheet for Fcast'!$I$11:$J$11</definedName>
    <definedName name="BExEWO7STL7HNZSTY8VQBPTX1WK6" hidden="1">#REF!</definedName>
    <definedName name="BExEWQ0M1N3KMKTDJ73H10QSG4W1" localSheetId="4" hidden="1">'[2]Reco Sheet for Fcast'!$H$2:$I$2</definedName>
    <definedName name="BExEWQ0M1N3KMKTDJ73H10QSG4W1" localSheetId="1" hidden="1">'[2]Reco Sheet for Fcast'!$H$2:$I$2</definedName>
    <definedName name="BExEWQ0M1N3KMKTDJ73H10QSG4W1" localSheetId="8" hidden="1">#REF!</definedName>
    <definedName name="BExEWQ0M1N3KMKTDJ73H10QSG4W1" localSheetId="10" hidden="1">#REF!</definedName>
    <definedName name="BExEWQ0M1N3KMKTDJ73H10QSG4W1" localSheetId="6" hidden="1">#REF!</definedName>
    <definedName name="BExEWQ0M1N3KMKTDJ73H10QSG4W1" localSheetId="12" hidden="1">#REF!</definedName>
    <definedName name="BExEWQ0M1N3KMKTDJ73H10QSG4W1" localSheetId="7" hidden="1">#REF!</definedName>
    <definedName name="BExEWQ0M1N3KMKTDJ73H10QSG4W1" localSheetId="11" hidden="1">#REF!</definedName>
    <definedName name="BExEWQ0M1N3KMKTDJ73H10QSG4W1" localSheetId="9" hidden="1">#REF!</definedName>
    <definedName name="BExEWQ0M1N3KMKTDJ73H10QSG4W1" localSheetId="0" hidden="1">'[2]Reco Sheet for Fcast'!$H$2:$I$2</definedName>
    <definedName name="BExEWQ0M1N3KMKTDJ73H10QSG4W1" hidden="1">#REF!</definedName>
    <definedName name="BExEX85F3OSW8NSCYGYPS9372Z1Q" localSheetId="4" hidden="1">'[2]Reco Sheet for Fcast'!$H$2:$I$2</definedName>
    <definedName name="BExEX85F3OSW8NSCYGYPS9372Z1Q" localSheetId="1" hidden="1">'[2]Reco Sheet for Fcast'!$H$2:$I$2</definedName>
    <definedName name="BExEX85F3OSW8NSCYGYPS9372Z1Q" localSheetId="8" hidden="1">#REF!</definedName>
    <definedName name="BExEX85F3OSW8NSCYGYPS9372Z1Q" localSheetId="10" hidden="1">#REF!</definedName>
    <definedName name="BExEX85F3OSW8NSCYGYPS9372Z1Q" localSheetId="6" hidden="1">#REF!</definedName>
    <definedName name="BExEX85F3OSW8NSCYGYPS9372Z1Q" localSheetId="12" hidden="1">#REF!</definedName>
    <definedName name="BExEX85F3OSW8NSCYGYPS9372Z1Q" localSheetId="7" hidden="1">#REF!</definedName>
    <definedName name="BExEX85F3OSW8NSCYGYPS9372Z1Q" localSheetId="11" hidden="1">#REF!</definedName>
    <definedName name="BExEX85F3OSW8NSCYGYPS9372Z1Q" localSheetId="9" hidden="1">#REF!</definedName>
    <definedName name="BExEX85F3OSW8NSCYGYPS9372Z1Q" localSheetId="0" hidden="1">'[2]Reco Sheet for Fcast'!$H$2:$I$2</definedName>
    <definedName name="BExEX85F3OSW8NSCYGYPS9372Z1Q" hidden="1">#REF!</definedName>
    <definedName name="BExEX9HWY2G6928ZVVVQF77QCM2C" localSheetId="4" hidden="1">'[3]AMI P &amp; L'!#REF!</definedName>
    <definedName name="BExEX9HWY2G6928ZVVVQF77QCM2C" localSheetId="1" hidden="1">'[3]AMI P &amp; L'!#REF!</definedName>
    <definedName name="BExEX9HWY2G6928ZVVVQF77QCM2C" localSheetId="8" hidden="1">#REF!</definedName>
    <definedName name="BExEX9HWY2G6928ZVVVQF77QCM2C" localSheetId="10" hidden="1">#REF!</definedName>
    <definedName name="BExEX9HWY2G6928ZVVVQF77QCM2C" localSheetId="6" hidden="1">#REF!</definedName>
    <definedName name="BExEX9HWY2G6928ZVVVQF77QCM2C" localSheetId="12" hidden="1">#REF!</definedName>
    <definedName name="BExEX9HWY2G6928ZVVVQF77QCM2C" localSheetId="7" hidden="1">#REF!</definedName>
    <definedName name="BExEX9HWY2G6928ZVVVQF77QCM2C" localSheetId="11" hidden="1">#REF!</definedName>
    <definedName name="BExEX9HWY2G6928ZVVVQF77QCM2C" localSheetId="9" hidden="1">#REF!</definedName>
    <definedName name="BExEX9HWY2G6928ZVVVQF77QCM2C" localSheetId="0" hidden="1">'[3]AMI P &amp; L'!#REF!</definedName>
    <definedName name="BExEX9HWY2G6928ZVVVQF77QCM2C" hidden="1">#REF!</definedName>
    <definedName name="BExEXBQWAYKMVBRJRHB8PFCSYFVN" localSheetId="4" hidden="1">'[2]Reco Sheet for Fcast'!$I$10:$J$10</definedName>
    <definedName name="BExEXBQWAYKMVBRJRHB8PFCSYFVN" localSheetId="1" hidden="1">'[2]Reco Sheet for Fcast'!$I$10:$J$10</definedName>
    <definedName name="BExEXBQWAYKMVBRJRHB8PFCSYFVN" localSheetId="8" hidden="1">#REF!</definedName>
    <definedName name="BExEXBQWAYKMVBRJRHB8PFCSYFVN" localSheetId="10" hidden="1">#REF!</definedName>
    <definedName name="BExEXBQWAYKMVBRJRHB8PFCSYFVN" localSheetId="6" hidden="1">#REF!</definedName>
    <definedName name="BExEXBQWAYKMVBRJRHB8PFCSYFVN" localSheetId="12" hidden="1">#REF!</definedName>
    <definedName name="BExEXBQWAYKMVBRJRHB8PFCSYFVN" localSheetId="7" hidden="1">#REF!</definedName>
    <definedName name="BExEXBQWAYKMVBRJRHB8PFCSYFVN" localSheetId="11" hidden="1">#REF!</definedName>
    <definedName name="BExEXBQWAYKMVBRJRHB8PFCSYFVN" localSheetId="9" hidden="1">#REF!</definedName>
    <definedName name="BExEXBQWAYKMVBRJRHB8PFCSYFVN" localSheetId="0" hidden="1">'[2]Reco Sheet for Fcast'!$I$10:$J$10</definedName>
    <definedName name="BExEXBQWAYKMVBRJRHB8PFCSYFVN" hidden="1">#REF!</definedName>
    <definedName name="BExEXRBZ0DI9E2UFLLKYWGN66B61" localSheetId="4" hidden="1">'[3]AMI P &amp; L'!#REF!</definedName>
    <definedName name="BExEXRBZ0DI9E2UFLLKYWGN66B61" localSheetId="1" hidden="1">'[3]AMI P &amp; L'!#REF!</definedName>
    <definedName name="BExEXRBZ0DI9E2UFLLKYWGN66B61" localSheetId="8" hidden="1">#REF!</definedName>
    <definedName name="BExEXRBZ0DI9E2UFLLKYWGN66B61" localSheetId="10" hidden="1">#REF!</definedName>
    <definedName name="BExEXRBZ0DI9E2UFLLKYWGN66B61" localSheetId="6" hidden="1">#REF!</definedName>
    <definedName name="BExEXRBZ0DI9E2UFLLKYWGN66B61" localSheetId="12" hidden="1">#REF!</definedName>
    <definedName name="BExEXRBZ0DI9E2UFLLKYWGN66B61" localSheetId="7" hidden="1">#REF!</definedName>
    <definedName name="BExEXRBZ0DI9E2UFLLKYWGN66B61" localSheetId="11" hidden="1">#REF!</definedName>
    <definedName name="BExEXRBZ0DI9E2UFLLKYWGN66B61" localSheetId="9" hidden="1">#REF!</definedName>
    <definedName name="BExEXRBZ0DI9E2UFLLKYWGN66B61" localSheetId="0" hidden="1">'[3]AMI P &amp; L'!#REF!</definedName>
    <definedName name="BExEXRBZ0DI9E2UFLLKYWGN66B61" hidden="1">#REF!</definedName>
    <definedName name="BExEYLG9FL9V1JPPNZ3FUDNSEJ4V" localSheetId="4" hidden="1">'[2]Reco Sheet for Fcast'!$I$10:$J$10</definedName>
    <definedName name="BExEYLG9FL9V1JPPNZ3FUDNSEJ4V" localSheetId="1" hidden="1">'[2]Reco Sheet for Fcast'!$I$10:$J$10</definedName>
    <definedName name="BExEYLG9FL9V1JPPNZ3FUDNSEJ4V" localSheetId="8" hidden="1">#REF!</definedName>
    <definedName name="BExEYLG9FL9V1JPPNZ3FUDNSEJ4V" localSheetId="10" hidden="1">#REF!</definedName>
    <definedName name="BExEYLG9FL9V1JPPNZ3FUDNSEJ4V" localSheetId="6" hidden="1">#REF!</definedName>
    <definedName name="BExEYLG9FL9V1JPPNZ3FUDNSEJ4V" localSheetId="12" hidden="1">#REF!</definedName>
    <definedName name="BExEYLG9FL9V1JPPNZ3FUDNSEJ4V" localSheetId="7" hidden="1">#REF!</definedName>
    <definedName name="BExEYLG9FL9V1JPPNZ3FUDNSEJ4V" localSheetId="11" hidden="1">#REF!</definedName>
    <definedName name="BExEYLG9FL9V1JPPNZ3FUDNSEJ4V" localSheetId="9" hidden="1">#REF!</definedName>
    <definedName name="BExEYLG9FL9V1JPPNZ3FUDNSEJ4V" localSheetId="0" hidden="1">'[2]Reco Sheet for Fcast'!$I$10:$J$10</definedName>
    <definedName name="BExEYLG9FL9V1JPPNZ3FUDNSEJ4V" hidden="1">#REF!</definedName>
    <definedName name="BExEYMSPJ8NAM530KGLCIZKRIZQ2" localSheetId="8" hidden="1">#REF!</definedName>
    <definedName name="BExEYMSPJ8NAM530KGLCIZKRIZQ2" localSheetId="10" hidden="1">#REF!</definedName>
    <definedName name="BExEYMSPJ8NAM530KGLCIZKRIZQ2" localSheetId="6" hidden="1">#REF!</definedName>
    <definedName name="BExEYMSPJ8NAM530KGLCIZKRIZQ2" localSheetId="12" hidden="1">#REF!</definedName>
    <definedName name="BExEYMSPJ8NAM530KGLCIZKRIZQ2" localSheetId="7" hidden="1">#REF!</definedName>
    <definedName name="BExEYMSPJ8NAM530KGLCIZKRIZQ2" localSheetId="11" hidden="1">#REF!</definedName>
    <definedName name="BExEYMSPJ8NAM530KGLCIZKRIZQ2" localSheetId="9" hidden="1">#REF!</definedName>
    <definedName name="BExEYMSPJ8NAM530KGLCIZKRIZQ2" hidden="1">#REF!</definedName>
    <definedName name="BExEYOW8C1B3OUUCIGEC7L8OOW1Z" localSheetId="4" hidden="1">'[2]Reco Sheet for Fcast'!$G$2:$H$2</definedName>
    <definedName name="BExEYOW8C1B3OUUCIGEC7L8OOW1Z" localSheetId="1" hidden="1">'[2]Reco Sheet for Fcast'!$G$2:$H$2</definedName>
    <definedName name="BExEYOW8C1B3OUUCIGEC7L8OOW1Z" localSheetId="8" hidden="1">#REF!</definedName>
    <definedName name="BExEYOW8C1B3OUUCIGEC7L8OOW1Z" localSheetId="10" hidden="1">#REF!</definedName>
    <definedName name="BExEYOW8C1B3OUUCIGEC7L8OOW1Z" localSheetId="6" hidden="1">#REF!</definedName>
    <definedName name="BExEYOW8C1B3OUUCIGEC7L8OOW1Z" localSheetId="12" hidden="1">#REF!</definedName>
    <definedName name="BExEYOW8C1B3OUUCIGEC7L8OOW1Z" localSheetId="7" hidden="1">#REF!</definedName>
    <definedName name="BExEYOW8C1B3OUUCIGEC7L8OOW1Z" localSheetId="11" hidden="1">#REF!</definedName>
    <definedName name="BExEYOW8C1B3OUUCIGEC7L8OOW1Z" localSheetId="9" hidden="1">#REF!</definedName>
    <definedName name="BExEYOW8C1B3OUUCIGEC7L8OOW1Z" localSheetId="0" hidden="1">'[2]Reco Sheet for Fcast'!$G$2:$H$2</definedName>
    <definedName name="BExEYOW8C1B3OUUCIGEC7L8OOW1Z" hidden="1">#REF!</definedName>
    <definedName name="BExEYUQJXZT6N5HJH8ACJF6SRWEE" localSheetId="4" hidden="1">'[2]Reco Sheet for Fcast'!$I$6:$J$6</definedName>
    <definedName name="BExEYUQJXZT6N5HJH8ACJF6SRWEE" localSheetId="1" hidden="1">'[2]Reco Sheet for Fcast'!$I$6:$J$6</definedName>
    <definedName name="BExEYUQJXZT6N5HJH8ACJF6SRWEE" localSheetId="8" hidden="1">#REF!</definedName>
    <definedName name="BExEYUQJXZT6N5HJH8ACJF6SRWEE" localSheetId="10" hidden="1">#REF!</definedName>
    <definedName name="BExEYUQJXZT6N5HJH8ACJF6SRWEE" localSheetId="6" hidden="1">#REF!</definedName>
    <definedName name="BExEYUQJXZT6N5HJH8ACJF6SRWEE" localSheetId="12" hidden="1">#REF!</definedName>
    <definedName name="BExEYUQJXZT6N5HJH8ACJF6SRWEE" localSheetId="7" hidden="1">#REF!</definedName>
    <definedName name="BExEYUQJXZT6N5HJH8ACJF6SRWEE" localSheetId="11" hidden="1">#REF!</definedName>
    <definedName name="BExEYUQJXZT6N5HJH8ACJF6SRWEE" localSheetId="9" hidden="1">#REF!</definedName>
    <definedName name="BExEYUQJXZT6N5HJH8ACJF6SRWEE" localSheetId="0" hidden="1">'[2]Reco Sheet for Fcast'!$I$6:$J$6</definedName>
    <definedName name="BExEYUQJXZT6N5HJH8ACJF6SRWEE" hidden="1">#REF!</definedName>
    <definedName name="BExEZ1S6VZCG01ZPLBSS9Z1SBOJ2" localSheetId="4" hidden="1">'[2]Reco Sheet for Fcast'!$I$10:$J$10</definedName>
    <definedName name="BExEZ1S6VZCG01ZPLBSS9Z1SBOJ2" localSheetId="1" hidden="1">'[2]Reco Sheet for Fcast'!$I$10:$J$10</definedName>
    <definedName name="BExEZ1S6VZCG01ZPLBSS9Z1SBOJ2" localSheetId="8" hidden="1">#REF!</definedName>
    <definedName name="BExEZ1S6VZCG01ZPLBSS9Z1SBOJ2" localSheetId="10" hidden="1">#REF!</definedName>
    <definedName name="BExEZ1S6VZCG01ZPLBSS9Z1SBOJ2" localSheetId="6" hidden="1">#REF!</definedName>
    <definedName name="BExEZ1S6VZCG01ZPLBSS9Z1SBOJ2" localSheetId="12" hidden="1">#REF!</definedName>
    <definedName name="BExEZ1S6VZCG01ZPLBSS9Z1SBOJ2" localSheetId="7" hidden="1">#REF!</definedName>
    <definedName name="BExEZ1S6VZCG01ZPLBSS9Z1SBOJ2" localSheetId="11" hidden="1">#REF!</definedName>
    <definedName name="BExEZ1S6VZCG01ZPLBSS9Z1SBOJ2" localSheetId="9" hidden="1">#REF!</definedName>
    <definedName name="BExEZ1S6VZCG01ZPLBSS9Z1SBOJ2" localSheetId="0" hidden="1">'[2]Reco Sheet for Fcast'!$I$10:$J$10</definedName>
    <definedName name="BExEZ1S6VZCG01ZPLBSS9Z1SBOJ2" hidden="1">#REF!</definedName>
    <definedName name="BExEZ1S7T9NR9JGWF19512ER0YC0" hidden="1">#REF!</definedName>
    <definedName name="BExEZGBFNJR8DLPN0V11AU22L6WY" localSheetId="4" hidden="1">'[2]Reco Sheet for Fcast'!$I$9:$J$9</definedName>
    <definedName name="BExEZGBFNJR8DLPN0V11AU22L6WY" localSheetId="1" hidden="1">'[2]Reco Sheet for Fcast'!$I$9:$J$9</definedName>
    <definedName name="BExEZGBFNJR8DLPN0V11AU22L6WY" localSheetId="8" hidden="1">#REF!</definedName>
    <definedName name="BExEZGBFNJR8DLPN0V11AU22L6WY" localSheetId="10" hidden="1">#REF!</definedName>
    <definedName name="BExEZGBFNJR8DLPN0V11AU22L6WY" localSheetId="6" hidden="1">#REF!</definedName>
    <definedName name="BExEZGBFNJR8DLPN0V11AU22L6WY" localSheetId="12" hidden="1">#REF!</definedName>
    <definedName name="BExEZGBFNJR8DLPN0V11AU22L6WY" localSheetId="7" hidden="1">#REF!</definedName>
    <definedName name="BExEZGBFNJR8DLPN0V11AU22L6WY" localSheetId="11" hidden="1">#REF!</definedName>
    <definedName name="BExEZGBFNJR8DLPN0V11AU22L6WY" localSheetId="9" hidden="1">#REF!</definedName>
    <definedName name="BExEZGBFNJR8DLPN0V11AU22L6WY" localSheetId="0" hidden="1">'[2]Reco Sheet for Fcast'!$I$9:$J$9</definedName>
    <definedName name="BExEZGBFNJR8DLPN0V11AU22L6WY" hidden="1">#REF!</definedName>
    <definedName name="BExEZM0KKJJF7WB3ZTYQ6Y00HDUP" hidden="1">#REF!</definedName>
    <definedName name="BExEZWNIZ06IIMDYQSV4BSTCR7UN" hidden="1">'[2]Reco Sheet for Fcast'!$F$11:$G$11</definedName>
    <definedName name="BExEZXEG4TM0ZW3671Q0LLO7NEJS" hidden="1">#REF!</definedName>
    <definedName name="BExF02Y3V3QEPO2XLDSK47APK9XJ" localSheetId="4" hidden="1">'[2]Reco Sheet for Fcast'!$G$2</definedName>
    <definedName name="BExF02Y3V3QEPO2XLDSK47APK9XJ" localSheetId="1" hidden="1">'[2]Reco Sheet for Fcast'!$G$2</definedName>
    <definedName name="BExF02Y3V3QEPO2XLDSK47APK9XJ" localSheetId="8" hidden="1">#REF!</definedName>
    <definedName name="BExF02Y3V3QEPO2XLDSK47APK9XJ" localSheetId="10" hidden="1">#REF!</definedName>
    <definedName name="BExF02Y3V3QEPO2XLDSK47APK9XJ" localSheetId="6" hidden="1">#REF!</definedName>
    <definedName name="BExF02Y3V3QEPO2XLDSK47APK9XJ" localSheetId="12" hidden="1">#REF!</definedName>
    <definedName name="BExF02Y3V3QEPO2XLDSK47APK9XJ" localSheetId="7" hidden="1">#REF!</definedName>
    <definedName name="BExF02Y3V3QEPO2XLDSK47APK9XJ" localSheetId="11" hidden="1">#REF!</definedName>
    <definedName name="BExF02Y3V3QEPO2XLDSK47APK9XJ" localSheetId="9" hidden="1">#REF!</definedName>
    <definedName name="BExF02Y3V3QEPO2XLDSK47APK9XJ" localSheetId="0" hidden="1">'[2]Reco Sheet for Fcast'!$G$2</definedName>
    <definedName name="BExF02Y3V3QEPO2XLDSK47APK9XJ" hidden="1">#REF!</definedName>
    <definedName name="BExF09OS91RT7N7IW8JLMZ121ZP3" localSheetId="4" hidden="1">'[2]Reco Sheet for Fcast'!$I$7:$J$7</definedName>
    <definedName name="BExF09OS91RT7N7IW8JLMZ121ZP3" localSheetId="1" hidden="1">'[2]Reco Sheet for Fcast'!$I$7:$J$7</definedName>
    <definedName name="BExF09OS91RT7N7IW8JLMZ121ZP3" localSheetId="8" hidden="1">#REF!</definedName>
    <definedName name="BExF09OS91RT7N7IW8JLMZ121ZP3" localSheetId="10" hidden="1">#REF!</definedName>
    <definedName name="BExF09OS91RT7N7IW8JLMZ121ZP3" localSheetId="6" hidden="1">#REF!</definedName>
    <definedName name="BExF09OS91RT7N7IW8JLMZ121ZP3" localSheetId="12" hidden="1">#REF!</definedName>
    <definedName name="BExF09OS91RT7N7IW8JLMZ121ZP3" localSheetId="7" hidden="1">#REF!</definedName>
    <definedName name="BExF09OS91RT7N7IW8JLMZ121ZP3" localSheetId="11" hidden="1">#REF!</definedName>
    <definedName name="BExF09OS91RT7N7IW8JLMZ121ZP3" localSheetId="9" hidden="1">#REF!</definedName>
    <definedName name="BExF09OS91RT7N7IW8JLMZ121ZP3" localSheetId="0" hidden="1">'[2]Reco Sheet for Fcast'!$I$7:$J$7</definedName>
    <definedName name="BExF09OS91RT7N7IW8JLMZ121ZP3" hidden="1">#REF!</definedName>
    <definedName name="BExF0C8L8MPMMA1XQ6J8H8CEDPJ9" hidden="1">'[2]Reco Sheet for Fcast'!$F$6:$G$6</definedName>
    <definedName name="BExF0LOEHV42P2DV7QL8O7HOQ3N9" localSheetId="4" hidden="1">'[2]Reco Sheet for Fcast'!$F$11:$G$11</definedName>
    <definedName name="BExF0LOEHV42P2DV7QL8O7HOQ3N9" localSheetId="1" hidden="1">'[2]Reco Sheet for Fcast'!$F$11:$G$11</definedName>
    <definedName name="BExF0LOEHV42P2DV7QL8O7HOQ3N9" localSheetId="8" hidden="1">#REF!</definedName>
    <definedName name="BExF0LOEHV42P2DV7QL8O7HOQ3N9" localSheetId="10" hidden="1">#REF!</definedName>
    <definedName name="BExF0LOEHV42P2DV7QL8O7HOQ3N9" localSheetId="6" hidden="1">#REF!</definedName>
    <definedName name="BExF0LOEHV42P2DV7QL8O7HOQ3N9" localSheetId="12" hidden="1">#REF!</definedName>
    <definedName name="BExF0LOEHV42P2DV7QL8O7HOQ3N9" localSheetId="7" hidden="1">#REF!</definedName>
    <definedName name="BExF0LOEHV42P2DV7QL8O7HOQ3N9" localSheetId="11" hidden="1">#REF!</definedName>
    <definedName name="BExF0LOEHV42P2DV7QL8O7HOQ3N9" localSheetId="9" hidden="1">#REF!</definedName>
    <definedName name="BExF0LOEHV42P2DV7QL8O7HOQ3N9" localSheetId="0" hidden="1">'[2]Reco Sheet for Fcast'!$F$11:$G$11</definedName>
    <definedName name="BExF0LOEHV42P2DV7QL8O7HOQ3N9" hidden="1">#REF!</definedName>
    <definedName name="BExF0WRM9VO25RLSO03ZOCE8H7K5" localSheetId="4" hidden="1">'[2]Reco Sheet for Fcast'!$H$2:$I$2</definedName>
    <definedName name="BExF0WRM9VO25RLSO03ZOCE8H7K5" localSheetId="1" hidden="1">'[2]Reco Sheet for Fcast'!$H$2:$I$2</definedName>
    <definedName name="BExF0WRM9VO25RLSO03ZOCE8H7K5" localSheetId="8" hidden="1">#REF!</definedName>
    <definedName name="BExF0WRM9VO25RLSO03ZOCE8H7K5" localSheetId="10" hidden="1">#REF!</definedName>
    <definedName name="BExF0WRM9VO25RLSO03ZOCE8H7K5" localSheetId="6" hidden="1">#REF!</definedName>
    <definedName name="BExF0WRM9VO25RLSO03ZOCE8H7K5" localSheetId="12" hidden="1">#REF!</definedName>
    <definedName name="BExF0WRM9VO25RLSO03ZOCE8H7K5" localSheetId="7" hidden="1">#REF!</definedName>
    <definedName name="BExF0WRM9VO25RLSO03ZOCE8H7K5" localSheetId="11" hidden="1">#REF!</definedName>
    <definedName name="BExF0WRM9VO25RLSO03ZOCE8H7K5" localSheetId="9" hidden="1">#REF!</definedName>
    <definedName name="BExF0WRM9VO25RLSO03ZOCE8H7K5" localSheetId="0" hidden="1">'[2]Reco Sheet for Fcast'!$H$2:$I$2</definedName>
    <definedName name="BExF0WRM9VO25RLSO03ZOCE8H7K5" hidden="1">#REF!</definedName>
    <definedName name="BExF0YEVOP1GW6ETJGOVIA7BKBX3" hidden="1">#REF!</definedName>
    <definedName name="BExF0ZRI7W4RSLIDLHTSM0AWXO3S" localSheetId="4" hidden="1">'[3]AMI P &amp; L'!#REF!</definedName>
    <definedName name="BExF0ZRI7W4RSLIDLHTSM0AWXO3S" localSheetId="1" hidden="1">'[3]AMI P &amp; L'!#REF!</definedName>
    <definedName name="BExF0ZRI7W4RSLIDLHTSM0AWXO3S" localSheetId="8" hidden="1">#REF!</definedName>
    <definedName name="BExF0ZRI7W4RSLIDLHTSM0AWXO3S" localSheetId="10" hidden="1">#REF!</definedName>
    <definedName name="BExF0ZRI7W4RSLIDLHTSM0AWXO3S" localSheetId="6" hidden="1">#REF!</definedName>
    <definedName name="BExF0ZRI7W4RSLIDLHTSM0AWXO3S" localSheetId="12" hidden="1">#REF!</definedName>
    <definedName name="BExF0ZRI7W4RSLIDLHTSM0AWXO3S" localSheetId="7" hidden="1">#REF!</definedName>
    <definedName name="BExF0ZRI7W4RSLIDLHTSM0AWXO3S" localSheetId="11" hidden="1">#REF!</definedName>
    <definedName name="BExF0ZRI7W4RSLIDLHTSM0AWXO3S" localSheetId="9" hidden="1">#REF!</definedName>
    <definedName name="BExF0ZRI7W4RSLIDLHTSM0AWXO3S" localSheetId="0" hidden="1">'[3]AMI P &amp; L'!#REF!</definedName>
    <definedName name="BExF0ZRI7W4RSLIDLHTSM0AWXO3S" hidden="1">#REF!</definedName>
    <definedName name="BExF19CT3MMZZ2T5EWMDNG3UOJ01" localSheetId="4" hidden="1">'[2]Reco Sheet for Fcast'!$I$9:$J$9</definedName>
    <definedName name="BExF19CT3MMZZ2T5EWMDNG3UOJ01" localSheetId="1" hidden="1">'[2]Reco Sheet for Fcast'!$I$9:$J$9</definedName>
    <definedName name="BExF19CT3MMZZ2T5EWMDNG3UOJ01" localSheetId="8" hidden="1">#REF!</definedName>
    <definedName name="BExF19CT3MMZZ2T5EWMDNG3UOJ01" localSheetId="10" hidden="1">#REF!</definedName>
    <definedName name="BExF19CT3MMZZ2T5EWMDNG3UOJ01" localSheetId="6" hidden="1">#REF!</definedName>
    <definedName name="BExF19CT3MMZZ2T5EWMDNG3UOJ01" localSheetId="12" hidden="1">#REF!</definedName>
    <definedName name="BExF19CT3MMZZ2T5EWMDNG3UOJ01" localSheetId="7" hidden="1">#REF!</definedName>
    <definedName name="BExF19CT3MMZZ2T5EWMDNG3UOJ01" localSheetId="11" hidden="1">#REF!</definedName>
    <definedName name="BExF19CT3MMZZ2T5EWMDNG3UOJ01" localSheetId="9" hidden="1">#REF!</definedName>
    <definedName name="BExF19CT3MMZZ2T5EWMDNG3UOJ01" localSheetId="0" hidden="1">'[2]Reco Sheet for Fcast'!$I$9:$J$9</definedName>
    <definedName name="BExF19CT3MMZZ2T5EWMDNG3UOJ01" hidden="1">#REF!</definedName>
    <definedName name="BExF1M38U6NX17YJA8YU359B5Z4M" localSheetId="4" hidden="1">'[2]Reco Sheet for Fcast'!$I$10:$J$10</definedName>
    <definedName name="BExF1M38U6NX17YJA8YU359B5Z4M" localSheetId="1" hidden="1">'[2]Reco Sheet for Fcast'!$I$10:$J$10</definedName>
    <definedName name="BExF1M38U6NX17YJA8YU359B5Z4M" localSheetId="8" hidden="1">#REF!</definedName>
    <definedName name="BExF1M38U6NX17YJA8YU359B5Z4M" localSheetId="10" hidden="1">#REF!</definedName>
    <definedName name="BExF1M38U6NX17YJA8YU359B5Z4M" localSheetId="6" hidden="1">#REF!</definedName>
    <definedName name="BExF1M38U6NX17YJA8YU359B5Z4M" localSheetId="12" hidden="1">#REF!</definedName>
    <definedName name="BExF1M38U6NX17YJA8YU359B5Z4M" localSheetId="7" hidden="1">#REF!</definedName>
    <definedName name="BExF1M38U6NX17YJA8YU359B5Z4M" localSheetId="11" hidden="1">#REF!</definedName>
    <definedName name="BExF1M38U6NX17YJA8YU359B5Z4M" localSheetId="9" hidden="1">#REF!</definedName>
    <definedName name="BExF1M38U6NX17YJA8YU359B5Z4M" localSheetId="0" hidden="1">'[2]Reco Sheet for Fcast'!$I$10:$J$10</definedName>
    <definedName name="BExF1M38U6NX17YJA8YU359B5Z4M" hidden="1">#REF!</definedName>
    <definedName name="BExF1MU4W3NPEY0OHRDWP5IANCBB" localSheetId="4" hidden="1">'[2]Reco Sheet for Fcast'!$I$10:$J$10</definedName>
    <definedName name="BExF1MU4W3NPEY0OHRDWP5IANCBB" localSheetId="1" hidden="1">'[2]Reco Sheet for Fcast'!$I$10:$J$10</definedName>
    <definedName name="BExF1MU4W3NPEY0OHRDWP5IANCBB" localSheetId="8" hidden="1">#REF!</definedName>
    <definedName name="BExF1MU4W3NPEY0OHRDWP5IANCBB" localSheetId="10" hidden="1">#REF!</definedName>
    <definedName name="BExF1MU4W3NPEY0OHRDWP5IANCBB" localSheetId="6" hidden="1">#REF!</definedName>
    <definedName name="BExF1MU4W3NPEY0OHRDWP5IANCBB" localSheetId="12" hidden="1">#REF!</definedName>
    <definedName name="BExF1MU4W3NPEY0OHRDWP5IANCBB" localSheetId="7" hidden="1">#REF!</definedName>
    <definedName name="BExF1MU4W3NPEY0OHRDWP5IANCBB" localSheetId="11" hidden="1">#REF!</definedName>
    <definedName name="BExF1MU4W3NPEY0OHRDWP5IANCBB" localSheetId="9" hidden="1">#REF!</definedName>
    <definedName name="BExF1MU4W3NPEY0OHRDWP5IANCBB" localSheetId="0" hidden="1">'[2]Reco Sheet for Fcast'!$I$10:$J$10</definedName>
    <definedName name="BExF1MU4W3NPEY0OHRDWP5IANCBB" hidden="1">#REF!</definedName>
    <definedName name="BExF1MZN8MWMOKOARHJ1QAF9HPGT" localSheetId="4" hidden="1">'[2]Reco Sheet for Fcast'!$F$8:$G$8</definedName>
    <definedName name="BExF1MZN8MWMOKOARHJ1QAF9HPGT" localSheetId="1" hidden="1">'[2]Reco Sheet for Fcast'!$F$8:$G$8</definedName>
    <definedName name="BExF1MZN8MWMOKOARHJ1QAF9HPGT" localSheetId="8" hidden="1">#REF!</definedName>
    <definedName name="BExF1MZN8MWMOKOARHJ1QAF9HPGT" localSheetId="10" hidden="1">#REF!</definedName>
    <definedName name="BExF1MZN8MWMOKOARHJ1QAF9HPGT" localSheetId="6" hidden="1">#REF!</definedName>
    <definedName name="BExF1MZN8MWMOKOARHJ1QAF9HPGT" localSheetId="12" hidden="1">#REF!</definedName>
    <definedName name="BExF1MZN8MWMOKOARHJ1QAF9HPGT" localSheetId="7" hidden="1">#REF!</definedName>
    <definedName name="BExF1MZN8MWMOKOARHJ1QAF9HPGT" localSheetId="11" hidden="1">#REF!</definedName>
    <definedName name="BExF1MZN8MWMOKOARHJ1QAF9HPGT" localSheetId="9" hidden="1">#REF!</definedName>
    <definedName name="BExF1MZN8MWMOKOARHJ1QAF9HPGT" localSheetId="0" hidden="1">'[2]Reco Sheet for Fcast'!$F$8:$G$8</definedName>
    <definedName name="BExF1MZN8MWMOKOARHJ1QAF9HPGT" hidden="1">#REF!</definedName>
    <definedName name="BExF1UHD1URZND0VTZ5BY2FRCCF7" hidden="1">#REF!</definedName>
    <definedName name="BExF1US4ZIQYSU5LBFYNRA9N0K2O" localSheetId="4" hidden="1">'[2]Reco Sheet for Fcast'!$I$9:$J$9</definedName>
    <definedName name="BExF1US4ZIQYSU5LBFYNRA9N0K2O" localSheetId="1" hidden="1">'[2]Reco Sheet for Fcast'!$I$9:$J$9</definedName>
    <definedName name="BExF1US4ZIQYSU5LBFYNRA9N0K2O" localSheetId="8" hidden="1">#REF!</definedName>
    <definedName name="BExF1US4ZIQYSU5LBFYNRA9N0K2O" localSheetId="10" hidden="1">#REF!</definedName>
    <definedName name="BExF1US4ZIQYSU5LBFYNRA9N0K2O" localSheetId="6" hidden="1">#REF!</definedName>
    <definedName name="BExF1US4ZIQYSU5LBFYNRA9N0K2O" localSheetId="12" hidden="1">#REF!</definedName>
    <definedName name="BExF1US4ZIQYSU5LBFYNRA9N0K2O" localSheetId="7" hidden="1">#REF!</definedName>
    <definedName name="BExF1US4ZIQYSU5LBFYNRA9N0K2O" localSheetId="11" hidden="1">#REF!</definedName>
    <definedName name="BExF1US4ZIQYSU5LBFYNRA9N0K2O" localSheetId="9" hidden="1">#REF!</definedName>
    <definedName name="BExF1US4ZIQYSU5LBFYNRA9N0K2O" localSheetId="0" hidden="1">'[2]Reco Sheet for Fcast'!$I$9:$J$9</definedName>
    <definedName name="BExF1US4ZIQYSU5LBFYNRA9N0K2O" hidden="1">#REF!</definedName>
    <definedName name="BExF2C5XL2NC396JU35KFSEHGMRX" hidden="1">#REF!</definedName>
    <definedName name="BExF2CWZN6E87RGTBMD4YQI2QT7R" localSheetId="4" hidden="1">'[2]Reco Sheet for Fcast'!$F$10:$G$10</definedName>
    <definedName name="BExF2CWZN6E87RGTBMD4YQI2QT7R" localSheetId="1" hidden="1">'[2]Reco Sheet for Fcast'!$F$10:$G$10</definedName>
    <definedName name="BExF2CWZN6E87RGTBMD4YQI2QT7R" localSheetId="8" hidden="1">#REF!</definedName>
    <definedName name="BExF2CWZN6E87RGTBMD4YQI2QT7R" localSheetId="10" hidden="1">#REF!</definedName>
    <definedName name="BExF2CWZN6E87RGTBMD4YQI2QT7R" localSheetId="6" hidden="1">#REF!</definedName>
    <definedName name="BExF2CWZN6E87RGTBMD4YQI2QT7R" localSheetId="12" hidden="1">#REF!</definedName>
    <definedName name="BExF2CWZN6E87RGTBMD4YQI2QT7R" localSheetId="7" hidden="1">#REF!</definedName>
    <definedName name="BExF2CWZN6E87RGTBMD4YQI2QT7R" localSheetId="11" hidden="1">#REF!</definedName>
    <definedName name="BExF2CWZN6E87RGTBMD4YQI2QT7R" localSheetId="9" hidden="1">#REF!</definedName>
    <definedName name="BExF2CWZN6E87RGTBMD4YQI2QT7R" localSheetId="0" hidden="1">'[2]Reco Sheet for Fcast'!$F$10:$G$10</definedName>
    <definedName name="BExF2CWZN6E87RGTBMD4YQI2QT7R" hidden="1">#REF!</definedName>
    <definedName name="BExF2DYO1WQ7GMXSTAQRDBW1NSFG" localSheetId="4" hidden="1">'[2]Reco Sheet for Fcast'!$F$9:$G$9</definedName>
    <definedName name="BExF2DYO1WQ7GMXSTAQRDBW1NSFG" localSheetId="1" hidden="1">'[2]Reco Sheet for Fcast'!$F$9:$G$9</definedName>
    <definedName name="BExF2DYO1WQ7GMXSTAQRDBW1NSFG" localSheetId="8" hidden="1">#REF!</definedName>
    <definedName name="BExF2DYO1WQ7GMXSTAQRDBW1NSFG" localSheetId="10" hidden="1">#REF!</definedName>
    <definedName name="BExF2DYO1WQ7GMXSTAQRDBW1NSFG" localSheetId="6" hidden="1">#REF!</definedName>
    <definedName name="BExF2DYO1WQ7GMXSTAQRDBW1NSFG" localSheetId="12" hidden="1">#REF!</definedName>
    <definedName name="BExF2DYO1WQ7GMXSTAQRDBW1NSFG" localSheetId="7" hidden="1">#REF!</definedName>
    <definedName name="BExF2DYO1WQ7GMXSTAQRDBW1NSFG" localSheetId="11" hidden="1">#REF!</definedName>
    <definedName name="BExF2DYO1WQ7GMXSTAQRDBW1NSFG" localSheetId="9" hidden="1">#REF!</definedName>
    <definedName name="BExF2DYO1WQ7GMXSTAQRDBW1NSFG" localSheetId="0" hidden="1">'[2]Reco Sheet for Fcast'!$F$9:$G$9</definedName>
    <definedName name="BExF2DYO1WQ7GMXSTAQRDBW1NSFG" hidden="1">#REF!</definedName>
    <definedName name="BExF2LWJ8M4NGGKOIOZBJ3TPKQMD" hidden="1">#REF!</definedName>
    <definedName name="BExF2MSWNUY9Z6BZJQZ538PPTION" localSheetId="4" hidden="1">'[2]Reco Sheet for Fcast'!$I$6:$J$6</definedName>
    <definedName name="BExF2MSWNUY9Z6BZJQZ538PPTION" localSheetId="1" hidden="1">'[2]Reco Sheet for Fcast'!$I$6:$J$6</definedName>
    <definedName name="BExF2MSWNUY9Z6BZJQZ538PPTION" localSheetId="8" hidden="1">#REF!</definedName>
    <definedName name="BExF2MSWNUY9Z6BZJQZ538PPTION" localSheetId="10" hidden="1">#REF!</definedName>
    <definedName name="BExF2MSWNUY9Z6BZJQZ538PPTION" localSheetId="6" hidden="1">#REF!</definedName>
    <definedName name="BExF2MSWNUY9Z6BZJQZ538PPTION" localSheetId="12" hidden="1">#REF!</definedName>
    <definedName name="BExF2MSWNUY9Z6BZJQZ538PPTION" localSheetId="7" hidden="1">#REF!</definedName>
    <definedName name="BExF2MSWNUY9Z6BZJQZ538PPTION" localSheetId="11" hidden="1">#REF!</definedName>
    <definedName name="BExF2MSWNUY9Z6BZJQZ538PPTION" localSheetId="9" hidden="1">#REF!</definedName>
    <definedName name="BExF2MSWNUY9Z6BZJQZ538PPTION" localSheetId="0" hidden="1">'[2]Reco Sheet for Fcast'!$I$6:$J$6</definedName>
    <definedName name="BExF2MSWNUY9Z6BZJQZ538PPTION" hidden="1">#REF!</definedName>
    <definedName name="BExF2QZYWHTYGUTTXR15CKCV3LS7" localSheetId="4" hidden="1">'[2]Reco Sheet for Fcast'!$F$11:$G$11</definedName>
    <definedName name="BExF2QZYWHTYGUTTXR15CKCV3LS7" localSheetId="1" hidden="1">'[2]Reco Sheet for Fcast'!$F$11:$G$11</definedName>
    <definedName name="BExF2QZYWHTYGUTTXR15CKCV3LS7" localSheetId="8" hidden="1">#REF!</definedName>
    <definedName name="BExF2QZYWHTYGUTTXR15CKCV3LS7" localSheetId="10" hidden="1">#REF!</definedName>
    <definedName name="BExF2QZYWHTYGUTTXR15CKCV3LS7" localSheetId="6" hidden="1">#REF!</definedName>
    <definedName name="BExF2QZYWHTYGUTTXR15CKCV3LS7" localSheetId="12" hidden="1">#REF!</definedName>
    <definedName name="BExF2QZYWHTYGUTTXR15CKCV3LS7" localSheetId="7" hidden="1">#REF!</definedName>
    <definedName name="BExF2QZYWHTYGUTTXR15CKCV3LS7" localSheetId="11" hidden="1">#REF!</definedName>
    <definedName name="BExF2QZYWHTYGUTTXR15CKCV3LS7" localSheetId="9" hidden="1">#REF!</definedName>
    <definedName name="BExF2QZYWHTYGUTTXR15CKCV3LS7" localSheetId="0" hidden="1">'[2]Reco Sheet for Fcast'!$F$11:$G$11</definedName>
    <definedName name="BExF2QZYWHTYGUTTXR15CKCV3LS7" hidden="1">#REF!</definedName>
    <definedName name="BExF2T8Y6TSJ74RMSZOA9CEH4OZ6" localSheetId="4" hidden="1">'[2]Reco Sheet for Fcast'!$I$2</definedName>
    <definedName name="BExF2T8Y6TSJ74RMSZOA9CEH4OZ6" localSheetId="1" hidden="1">'[2]Reco Sheet for Fcast'!$I$2</definedName>
    <definedName name="BExF2T8Y6TSJ74RMSZOA9CEH4OZ6" localSheetId="8" hidden="1">#REF!</definedName>
    <definedName name="BExF2T8Y6TSJ74RMSZOA9CEH4OZ6" localSheetId="10" hidden="1">#REF!</definedName>
    <definedName name="BExF2T8Y6TSJ74RMSZOA9CEH4OZ6" localSheetId="6" hidden="1">#REF!</definedName>
    <definedName name="BExF2T8Y6TSJ74RMSZOA9CEH4OZ6" localSheetId="12" hidden="1">#REF!</definedName>
    <definedName name="BExF2T8Y6TSJ74RMSZOA9CEH4OZ6" localSheetId="7" hidden="1">#REF!</definedName>
    <definedName name="BExF2T8Y6TSJ74RMSZOA9CEH4OZ6" localSheetId="11" hidden="1">#REF!</definedName>
    <definedName name="BExF2T8Y6TSJ74RMSZOA9CEH4OZ6" localSheetId="9" hidden="1">#REF!</definedName>
    <definedName name="BExF2T8Y6TSJ74RMSZOA9CEH4OZ6" localSheetId="0" hidden="1">'[2]Reco Sheet for Fcast'!$I$2</definedName>
    <definedName name="BExF2T8Y6TSJ74RMSZOA9CEH4OZ6" hidden="1">#REF!</definedName>
    <definedName name="BExF31N3YM4F37EOOY8M8VI1KXN8" localSheetId="4" hidden="1">'[2]Reco Sheet for Fcast'!$F$9:$G$9</definedName>
    <definedName name="BExF31N3YM4F37EOOY8M8VI1KXN8" localSheetId="1" hidden="1">'[2]Reco Sheet for Fcast'!$F$9:$G$9</definedName>
    <definedName name="BExF31N3YM4F37EOOY8M8VI1KXN8" localSheetId="8" hidden="1">#REF!</definedName>
    <definedName name="BExF31N3YM4F37EOOY8M8VI1KXN8" localSheetId="10" hidden="1">#REF!</definedName>
    <definedName name="BExF31N3YM4F37EOOY8M8VI1KXN8" localSheetId="6" hidden="1">#REF!</definedName>
    <definedName name="BExF31N3YM4F37EOOY8M8VI1KXN8" localSheetId="12" hidden="1">#REF!</definedName>
    <definedName name="BExF31N3YM4F37EOOY8M8VI1KXN8" localSheetId="7" hidden="1">#REF!</definedName>
    <definedName name="BExF31N3YM4F37EOOY8M8VI1KXN8" localSheetId="11" hidden="1">#REF!</definedName>
    <definedName name="BExF31N3YM4F37EOOY8M8VI1KXN8" localSheetId="9" hidden="1">#REF!</definedName>
    <definedName name="BExF31N3YM4F37EOOY8M8VI1KXN8" localSheetId="0" hidden="1">'[2]Reco Sheet for Fcast'!$F$9:$G$9</definedName>
    <definedName name="BExF31N3YM4F37EOOY8M8VI1KXN8" hidden="1">#REF!</definedName>
    <definedName name="BExF37C1YKBT79Z9SOJAG5MXQGTU" localSheetId="4" hidden="1">'[2]Reco Sheet for Fcast'!$F$15</definedName>
    <definedName name="BExF37C1YKBT79Z9SOJAG5MXQGTU" localSheetId="1" hidden="1">'[2]Reco Sheet for Fcast'!$F$15</definedName>
    <definedName name="BExF37C1YKBT79Z9SOJAG5MXQGTU" localSheetId="8" hidden="1">#REF!</definedName>
    <definedName name="BExF37C1YKBT79Z9SOJAG5MXQGTU" localSheetId="10" hidden="1">#REF!</definedName>
    <definedName name="BExF37C1YKBT79Z9SOJAG5MXQGTU" localSheetId="6" hidden="1">#REF!</definedName>
    <definedName name="BExF37C1YKBT79Z9SOJAG5MXQGTU" localSheetId="12" hidden="1">#REF!</definedName>
    <definedName name="BExF37C1YKBT79Z9SOJAG5MXQGTU" localSheetId="7" hidden="1">#REF!</definedName>
    <definedName name="BExF37C1YKBT79Z9SOJAG5MXQGTU" localSheetId="11" hidden="1">#REF!</definedName>
    <definedName name="BExF37C1YKBT79Z9SOJAG5MXQGTU" localSheetId="9" hidden="1">#REF!</definedName>
    <definedName name="BExF37C1YKBT79Z9SOJAG5MXQGTU" localSheetId="0" hidden="1">'[2]Reco Sheet for Fcast'!$F$15</definedName>
    <definedName name="BExF37C1YKBT79Z9SOJAG5MXQGTU" hidden="1">#REF!</definedName>
    <definedName name="BExF382XL4A8VTMCPJY3C5IWNXCC" hidden="1">#REF!</definedName>
    <definedName name="BExF3A6HPA6DGYALZNHHJPMCUYZR" localSheetId="4" hidden="1">'[2]Reco Sheet for Fcast'!$F$8:$G$8</definedName>
    <definedName name="BExF3A6HPA6DGYALZNHHJPMCUYZR" localSheetId="1" hidden="1">'[2]Reco Sheet for Fcast'!$F$8:$G$8</definedName>
    <definedName name="BExF3A6HPA6DGYALZNHHJPMCUYZR" localSheetId="8" hidden="1">#REF!</definedName>
    <definedName name="BExF3A6HPA6DGYALZNHHJPMCUYZR" localSheetId="10" hidden="1">#REF!</definedName>
    <definedName name="BExF3A6HPA6DGYALZNHHJPMCUYZR" localSheetId="6" hidden="1">#REF!</definedName>
    <definedName name="BExF3A6HPA6DGYALZNHHJPMCUYZR" localSheetId="12" hidden="1">#REF!</definedName>
    <definedName name="BExF3A6HPA6DGYALZNHHJPMCUYZR" localSheetId="7" hidden="1">#REF!</definedName>
    <definedName name="BExF3A6HPA6DGYALZNHHJPMCUYZR" localSheetId="11" hidden="1">#REF!</definedName>
    <definedName name="BExF3A6HPA6DGYALZNHHJPMCUYZR" localSheetId="9" hidden="1">#REF!</definedName>
    <definedName name="BExF3A6HPA6DGYALZNHHJPMCUYZR" localSheetId="0" hidden="1">'[2]Reco Sheet for Fcast'!$F$8:$G$8</definedName>
    <definedName name="BExF3A6HPA6DGYALZNHHJPMCUYZR" hidden="1">#REF!</definedName>
    <definedName name="BExF3I9T44X7DV9HHV51DVDDPPZG" localSheetId="4" hidden="1">'[2]Reco Sheet for Fcast'!$K$2</definedName>
    <definedName name="BExF3I9T44X7DV9HHV51DVDDPPZG" localSheetId="1" hidden="1">'[2]Reco Sheet for Fcast'!$K$2</definedName>
    <definedName name="BExF3I9T44X7DV9HHV51DVDDPPZG" localSheetId="8" hidden="1">#REF!</definedName>
    <definedName name="BExF3I9T44X7DV9HHV51DVDDPPZG" localSheetId="10" hidden="1">#REF!</definedName>
    <definedName name="BExF3I9T44X7DV9HHV51DVDDPPZG" localSheetId="6" hidden="1">#REF!</definedName>
    <definedName name="BExF3I9T44X7DV9HHV51DVDDPPZG" localSheetId="12" hidden="1">#REF!</definedName>
    <definedName name="BExF3I9T44X7DV9HHV51DVDDPPZG" localSheetId="7" hidden="1">#REF!</definedName>
    <definedName name="BExF3I9T44X7DV9HHV51DVDDPPZG" localSheetId="11" hidden="1">#REF!</definedName>
    <definedName name="BExF3I9T44X7DV9HHV51DVDDPPZG" localSheetId="9" hidden="1">#REF!</definedName>
    <definedName name="BExF3I9T44X7DV9HHV51DVDDPPZG" localSheetId="0" hidden="1">'[2]Reco Sheet for Fcast'!$K$2</definedName>
    <definedName name="BExF3I9T44X7DV9HHV51DVDDPPZG" hidden="1">#REF!</definedName>
    <definedName name="BExF3JMFX5DILOIFUDIO1HZUK875" localSheetId="4" hidden="1">'[2]Reco Sheet for Fcast'!$H$2:$I$2</definedName>
    <definedName name="BExF3JMFX5DILOIFUDIO1HZUK875" localSheetId="1" hidden="1">'[2]Reco Sheet for Fcast'!$H$2:$I$2</definedName>
    <definedName name="BExF3JMFX5DILOIFUDIO1HZUK875" localSheetId="8" hidden="1">#REF!</definedName>
    <definedName name="BExF3JMFX5DILOIFUDIO1HZUK875" localSheetId="10" hidden="1">#REF!</definedName>
    <definedName name="BExF3JMFX5DILOIFUDIO1HZUK875" localSheetId="6" hidden="1">#REF!</definedName>
    <definedName name="BExF3JMFX5DILOIFUDIO1HZUK875" localSheetId="12" hidden="1">#REF!</definedName>
    <definedName name="BExF3JMFX5DILOIFUDIO1HZUK875" localSheetId="7" hidden="1">#REF!</definedName>
    <definedName name="BExF3JMFX5DILOIFUDIO1HZUK875" localSheetId="11" hidden="1">#REF!</definedName>
    <definedName name="BExF3JMFX5DILOIFUDIO1HZUK875" localSheetId="9" hidden="1">#REF!</definedName>
    <definedName name="BExF3JMFX5DILOIFUDIO1HZUK875" localSheetId="0" hidden="1">'[2]Reco Sheet for Fcast'!$H$2:$I$2</definedName>
    <definedName name="BExF3JMFX5DILOIFUDIO1HZUK875" hidden="1">#REF!</definedName>
    <definedName name="BExF3NTC4BGZEM6B87TCFX277QCS" localSheetId="4" hidden="1">'[3]AMI P &amp; L'!#REF!</definedName>
    <definedName name="BExF3NTC4BGZEM6B87TCFX277QCS" localSheetId="1" hidden="1">'[3]AMI P &amp; L'!#REF!</definedName>
    <definedName name="BExF3NTC4BGZEM6B87TCFX277QCS" localSheetId="8" hidden="1">#REF!</definedName>
    <definedName name="BExF3NTC4BGZEM6B87TCFX277QCS" localSheetId="10" hidden="1">#REF!</definedName>
    <definedName name="BExF3NTC4BGZEM6B87TCFX277QCS" localSheetId="6" hidden="1">#REF!</definedName>
    <definedName name="BExF3NTC4BGZEM6B87TCFX277QCS" localSheetId="12" hidden="1">#REF!</definedName>
    <definedName name="BExF3NTC4BGZEM6B87TCFX277QCS" localSheetId="7" hidden="1">#REF!</definedName>
    <definedName name="BExF3NTC4BGZEM6B87TCFX277QCS" localSheetId="11" hidden="1">#REF!</definedName>
    <definedName name="BExF3NTC4BGZEM6B87TCFX277QCS" localSheetId="9" hidden="1">#REF!</definedName>
    <definedName name="BExF3NTC4BGZEM6B87TCFX277QCS" localSheetId="0" hidden="1">'[3]AMI P &amp; L'!#REF!</definedName>
    <definedName name="BExF3NTC4BGZEM6B87TCFX277QCS" hidden="1">#REF!</definedName>
    <definedName name="BExF3Q7NI90WT31QHYSJDIG0LLLJ" localSheetId="4" hidden="1">'[2]Reco Sheet for Fcast'!$I$10:$J$10</definedName>
    <definedName name="BExF3Q7NI90WT31QHYSJDIG0LLLJ" localSheetId="1" hidden="1">'[2]Reco Sheet for Fcast'!$I$10:$J$10</definedName>
    <definedName name="BExF3Q7NI90WT31QHYSJDIG0LLLJ" localSheetId="8" hidden="1">#REF!</definedName>
    <definedName name="BExF3Q7NI90WT31QHYSJDIG0LLLJ" localSheetId="10" hidden="1">#REF!</definedName>
    <definedName name="BExF3Q7NI90WT31QHYSJDIG0LLLJ" localSheetId="6" hidden="1">#REF!</definedName>
    <definedName name="BExF3Q7NI90WT31QHYSJDIG0LLLJ" localSheetId="12" hidden="1">#REF!</definedName>
    <definedName name="BExF3Q7NI90WT31QHYSJDIG0LLLJ" localSheetId="7" hidden="1">#REF!</definedName>
    <definedName name="BExF3Q7NI90WT31QHYSJDIG0LLLJ" localSheetId="11" hidden="1">#REF!</definedName>
    <definedName name="BExF3Q7NI90WT31QHYSJDIG0LLLJ" localSheetId="9" hidden="1">#REF!</definedName>
    <definedName name="BExF3Q7NI90WT31QHYSJDIG0LLLJ" localSheetId="0" hidden="1">'[2]Reco Sheet for Fcast'!$I$10:$J$10</definedName>
    <definedName name="BExF3Q7NI90WT31QHYSJDIG0LLLJ" hidden="1">#REF!</definedName>
    <definedName name="BExF3QD55TIY1MSBSRK9TUJKBEWO" localSheetId="4" hidden="1">'[2]Reco Sheet for Fcast'!$H$2:$I$2</definedName>
    <definedName name="BExF3QD55TIY1MSBSRK9TUJKBEWO" localSheetId="1" hidden="1">'[2]Reco Sheet for Fcast'!$H$2:$I$2</definedName>
    <definedName name="BExF3QD55TIY1MSBSRK9TUJKBEWO" localSheetId="8" hidden="1">#REF!</definedName>
    <definedName name="BExF3QD55TIY1MSBSRK9TUJKBEWO" localSheetId="10" hidden="1">#REF!</definedName>
    <definedName name="BExF3QD55TIY1MSBSRK9TUJKBEWO" localSheetId="6" hidden="1">#REF!</definedName>
    <definedName name="BExF3QD55TIY1MSBSRK9TUJKBEWO" localSheetId="12" hidden="1">#REF!</definedName>
    <definedName name="BExF3QD55TIY1MSBSRK9TUJKBEWO" localSheetId="7" hidden="1">#REF!</definedName>
    <definedName name="BExF3QD55TIY1MSBSRK9TUJKBEWO" localSheetId="11" hidden="1">#REF!</definedName>
    <definedName name="BExF3QD55TIY1MSBSRK9TUJKBEWO" localSheetId="9" hidden="1">#REF!</definedName>
    <definedName name="BExF3QD55TIY1MSBSRK9TUJKBEWO" localSheetId="0" hidden="1">'[2]Reco Sheet for Fcast'!$H$2:$I$2</definedName>
    <definedName name="BExF3QD55TIY1MSBSRK9TUJKBEWO" hidden="1">#REF!</definedName>
    <definedName name="BExF3QD5AXW8T6FZ8O1C78NHR5C3" hidden="1">#REF!</definedName>
    <definedName name="BExF3QT8J6RIF1L3R700MBSKIOKW" localSheetId="4" hidden="1">'[2]Reco Sheet for Fcast'!$F$11:$G$11</definedName>
    <definedName name="BExF3QT8J6RIF1L3R700MBSKIOKW" localSheetId="1" hidden="1">'[2]Reco Sheet for Fcast'!$F$11:$G$11</definedName>
    <definedName name="BExF3QT8J6RIF1L3R700MBSKIOKW" localSheetId="8" hidden="1">#REF!</definedName>
    <definedName name="BExF3QT8J6RIF1L3R700MBSKIOKW" localSheetId="10" hidden="1">#REF!</definedName>
    <definedName name="BExF3QT8J6RIF1L3R700MBSKIOKW" localSheetId="6" hidden="1">#REF!</definedName>
    <definedName name="BExF3QT8J6RIF1L3R700MBSKIOKW" localSheetId="12" hidden="1">#REF!</definedName>
    <definedName name="BExF3QT8J6RIF1L3R700MBSKIOKW" localSheetId="7" hidden="1">#REF!</definedName>
    <definedName name="BExF3QT8J6RIF1L3R700MBSKIOKW" localSheetId="11" hidden="1">#REF!</definedName>
    <definedName name="BExF3QT8J6RIF1L3R700MBSKIOKW" localSheetId="9" hidden="1">#REF!</definedName>
    <definedName name="BExF3QT8J6RIF1L3R700MBSKIOKW" localSheetId="0" hidden="1">'[2]Reco Sheet for Fcast'!$F$11:$G$11</definedName>
    <definedName name="BExF3QT8J6RIF1L3R700MBSKIOKW" hidden="1">#REF!</definedName>
    <definedName name="BExF41WFMNZ2YQ1KBKOBZWROKVHO" localSheetId="8" hidden="1">#REF!</definedName>
    <definedName name="BExF41WFMNZ2YQ1KBKOBZWROKVHO" localSheetId="10" hidden="1">#REF!</definedName>
    <definedName name="BExF41WFMNZ2YQ1KBKOBZWROKVHO" localSheetId="6" hidden="1">#REF!</definedName>
    <definedName name="BExF41WFMNZ2YQ1KBKOBZWROKVHO" localSheetId="12" hidden="1">#REF!</definedName>
    <definedName name="BExF41WFMNZ2YQ1KBKOBZWROKVHO" localSheetId="7" hidden="1">#REF!</definedName>
    <definedName name="BExF41WFMNZ2YQ1KBKOBZWROKVHO" localSheetId="11" hidden="1">#REF!</definedName>
    <definedName name="BExF41WFMNZ2YQ1KBKOBZWROKVHO" localSheetId="9" hidden="1">#REF!</definedName>
    <definedName name="BExF41WFMNZ2YQ1KBKOBZWROKVHO" hidden="1">#REF!</definedName>
    <definedName name="BExF42SSBVPMLK2UB3B7FPEIY9TU" localSheetId="4" hidden="1">'[3]AMI P &amp; L'!#REF!</definedName>
    <definedName name="BExF42SSBVPMLK2UB3B7FPEIY9TU" localSheetId="1" hidden="1">'[3]AMI P &amp; L'!#REF!</definedName>
    <definedName name="BExF42SSBVPMLK2UB3B7FPEIY9TU" localSheetId="8" hidden="1">#REF!</definedName>
    <definedName name="BExF42SSBVPMLK2UB3B7FPEIY9TU" localSheetId="10" hidden="1">#REF!</definedName>
    <definedName name="BExF42SSBVPMLK2UB3B7FPEIY9TU" localSheetId="6" hidden="1">#REF!</definedName>
    <definedName name="BExF42SSBVPMLK2UB3B7FPEIY9TU" localSheetId="12" hidden="1">#REF!</definedName>
    <definedName name="BExF42SSBVPMLK2UB3B7FPEIY9TU" localSheetId="7" hidden="1">#REF!</definedName>
    <definedName name="BExF42SSBVPMLK2UB3B7FPEIY9TU" localSheetId="11" hidden="1">#REF!</definedName>
    <definedName name="BExF42SSBVPMLK2UB3B7FPEIY9TU" localSheetId="9" hidden="1">#REF!</definedName>
    <definedName name="BExF42SSBVPMLK2UB3B7FPEIY9TU" localSheetId="0" hidden="1">'[3]AMI P &amp; L'!#REF!</definedName>
    <definedName name="BExF42SSBVPMLK2UB3B7FPEIY9TU" hidden="1">#REF!</definedName>
    <definedName name="BExF4HXSWB50BKYPWA0HTT8W56H6" localSheetId="4" hidden="1">'[2]Reco Sheet for Fcast'!$I$10:$J$10</definedName>
    <definedName name="BExF4HXSWB50BKYPWA0HTT8W56H6" localSheetId="1" hidden="1">'[2]Reco Sheet for Fcast'!$I$10:$J$10</definedName>
    <definedName name="BExF4HXSWB50BKYPWA0HTT8W56H6" localSheetId="8" hidden="1">#REF!</definedName>
    <definedName name="BExF4HXSWB50BKYPWA0HTT8W56H6" localSheetId="10" hidden="1">#REF!</definedName>
    <definedName name="BExF4HXSWB50BKYPWA0HTT8W56H6" localSheetId="6" hidden="1">#REF!</definedName>
    <definedName name="BExF4HXSWB50BKYPWA0HTT8W56H6" localSheetId="12" hidden="1">#REF!</definedName>
    <definedName name="BExF4HXSWB50BKYPWA0HTT8W56H6" localSheetId="7" hidden="1">#REF!</definedName>
    <definedName name="BExF4HXSWB50BKYPWA0HTT8W56H6" localSheetId="11" hidden="1">#REF!</definedName>
    <definedName name="BExF4HXSWB50BKYPWA0HTT8W56H6" localSheetId="9" hidden="1">#REF!</definedName>
    <definedName name="BExF4HXSWB50BKYPWA0HTT8W56H6" localSheetId="0" hidden="1">'[2]Reco Sheet for Fcast'!$I$10:$J$10</definedName>
    <definedName name="BExF4HXSWB50BKYPWA0HTT8W56H6" hidden="1">#REF!</definedName>
    <definedName name="BExF4KHF04IWW4LQ95FHQPFE4Y9K" localSheetId="4" hidden="1">'[2]Reco Sheet for Fcast'!$I$8:$J$8</definedName>
    <definedName name="BExF4KHF04IWW4LQ95FHQPFE4Y9K" localSheetId="1" hidden="1">'[2]Reco Sheet for Fcast'!$I$8:$J$8</definedName>
    <definedName name="BExF4KHF04IWW4LQ95FHQPFE4Y9K" localSheetId="8" hidden="1">#REF!</definedName>
    <definedName name="BExF4KHF04IWW4LQ95FHQPFE4Y9K" localSheetId="10" hidden="1">#REF!</definedName>
    <definedName name="BExF4KHF04IWW4LQ95FHQPFE4Y9K" localSheetId="6" hidden="1">#REF!</definedName>
    <definedName name="BExF4KHF04IWW4LQ95FHQPFE4Y9K" localSheetId="12" hidden="1">#REF!</definedName>
    <definedName name="BExF4KHF04IWW4LQ95FHQPFE4Y9K" localSheetId="7" hidden="1">#REF!</definedName>
    <definedName name="BExF4KHF04IWW4LQ95FHQPFE4Y9K" localSheetId="11" hidden="1">#REF!</definedName>
    <definedName name="BExF4KHF04IWW4LQ95FHQPFE4Y9K" localSheetId="9" hidden="1">#REF!</definedName>
    <definedName name="BExF4KHF04IWW4LQ95FHQPFE4Y9K" localSheetId="0" hidden="1">'[2]Reco Sheet for Fcast'!$I$8:$J$8</definedName>
    <definedName name="BExF4KHF04IWW4LQ95FHQPFE4Y9K" hidden="1">#REF!</definedName>
    <definedName name="BExF4KXIG1XOE6UY0ICYSY5JDNTS" hidden="1">#REF!</definedName>
    <definedName name="BExF4MVQM5Y0QRDLDFSKWWTF709C" localSheetId="4" hidden="1">'[2]Reco Sheet for Fcast'!$I$8:$J$8</definedName>
    <definedName name="BExF4MVQM5Y0QRDLDFSKWWTF709C" localSheetId="1" hidden="1">'[2]Reco Sheet for Fcast'!$I$8:$J$8</definedName>
    <definedName name="BExF4MVQM5Y0QRDLDFSKWWTF709C" localSheetId="8" hidden="1">#REF!</definedName>
    <definedName name="BExF4MVQM5Y0QRDLDFSKWWTF709C" localSheetId="10" hidden="1">#REF!</definedName>
    <definedName name="BExF4MVQM5Y0QRDLDFSKWWTF709C" localSheetId="6" hidden="1">#REF!</definedName>
    <definedName name="BExF4MVQM5Y0QRDLDFSKWWTF709C" localSheetId="12" hidden="1">#REF!</definedName>
    <definedName name="BExF4MVQM5Y0QRDLDFSKWWTF709C" localSheetId="7" hidden="1">#REF!</definedName>
    <definedName name="BExF4MVQM5Y0QRDLDFSKWWTF709C" localSheetId="11" hidden="1">#REF!</definedName>
    <definedName name="BExF4MVQM5Y0QRDLDFSKWWTF709C" localSheetId="9" hidden="1">#REF!</definedName>
    <definedName name="BExF4MVQM5Y0QRDLDFSKWWTF709C" localSheetId="0" hidden="1">'[2]Reco Sheet for Fcast'!$I$8:$J$8</definedName>
    <definedName name="BExF4MVQM5Y0QRDLDFSKWWTF709C" hidden="1">#REF!</definedName>
    <definedName name="BExF4PVMZYV36E8HOYY06J81AMBI" localSheetId="4" hidden="1">'[3]AMI P &amp; L'!#REF!</definedName>
    <definedName name="BExF4PVMZYV36E8HOYY06J81AMBI" localSheetId="1" hidden="1">'[3]AMI P &amp; L'!#REF!</definedName>
    <definedName name="BExF4PVMZYV36E8HOYY06J81AMBI" localSheetId="8" hidden="1">#REF!</definedName>
    <definedName name="BExF4PVMZYV36E8HOYY06J81AMBI" localSheetId="10" hidden="1">#REF!</definedName>
    <definedName name="BExF4PVMZYV36E8HOYY06J81AMBI" localSheetId="6" hidden="1">#REF!</definedName>
    <definedName name="BExF4PVMZYV36E8HOYY06J81AMBI" localSheetId="12" hidden="1">#REF!</definedName>
    <definedName name="BExF4PVMZYV36E8HOYY06J81AMBI" localSheetId="7" hidden="1">#REF!</definedName>
    <definedName name="BExF4PVMZYV36E8HOYY06J81AMBI" localSheetId="11" hidden="1">#REF!</definedName>
    <definedName name="BExF4PVMZYV36E8HOYY06J81AMBI" localSheetId="9" hidden="1">#REF!</definedName>
    <definedName name="BExF4PVMZYV36E8HOYY06J81AMBI" localSheetId="0" hidden="1">'[3]AMI P &amp; L'!#REF!</definedName>
    <definedName name="BExF4PVMZYV36E8HOYY06J81AMBI" hidden="1">#REF!</definedName>
    <definedName name="BExF4SF9NEX1FZE9N8EXT89PM54D" localSheetId="4" hidden="1">'[2]Reco Sheet for Fcast'!$F$11:$G$11</definedName>
    <definedName name="BExF4SF9NEX1FZE9N8EXT89PM54D" localSheetId="1" hidden="1">'[2]Reco Sheet for Fcast'!$F$11:$G$11</definedName>
    <definedName name="BExF4SF9NEX1FZE9N8EXT89PM54D" localSheetId="8" hidden="1">#REF!</definedName>
    <definedName name="BExF4SF9NEX1FZE9N8EXT89PM54D" localSheetId="10" hidden="1">#REF!</definedName>
    <definedName name="BExF4SF9NEX1FZE9N8EXT89PM54D" localSheetId="6" hidden="1">#REF!</definedName>
    <definedName name="BExF4SF9NEX1FZE9N8EXT89PM54D" localSheetId="12" hidden="1">#REF!</definedName>
    <definedName name="BExF4SF9NEX1FZE9N8EXT89PM54D" localSheetId="7" hidden="1">#REF!</definedName>
    <definedName name="BExF4SF9NEX1FZE9N8EXT89PM54D" localSheetId="11" hidden="1">#REF!</definedName>
    <definedName name="BExF4SF9NEX1FZE9N8EXT89PM54D" localSheetId="9" hidden="1">#REF!</definedName>
    <definedName name="BExF4SF9NEX1FZE9N8EXT89PM54D" localSheetId="0" hidden="1">'[2]Reco Sheet for Fcast'!$F$11:$G$11</definedName>
    <definedName name="BExF4SF9NEX1FZE9N8EXT89PM54D" hidden="1">#REF!</definedName>
    <definedName name="BExF52GTGP8MHGII4KJ8TJGR8W8U" localSheetId="4" hidden="1">'[2]Reco Sheet for Fcast'!$H$2:$I$2</definedName>
    <definedName name="BExF52GTGP8MHGII4KJ8TJGR8W8U" localSheetId="1" hidden="1">'[2]Reco Sheet for Fcast'!$H$2:$I$2</definedName>
    <definedName name="BExF52GTGP8MHGII4KJ8TJGR8W8U" localSheetId="8" hidden="1">#REF!</definedName>
    <definedName name="BExF52GTGP8MHGII4KJ8TJGR8W8U" localSheetId="10" hidden="1">#REF!</definedName>
    <definedName name="BExF52GTGP8MHGII4KJ8TJGR8W8U" localSheetId="6" hidden="1">#REF!</definedName>
    <definedName name="BExF52GTGP8MHGII4KJ8TJGR8W8U" localSheetId="12" hidden="1">#REF!</definedName>
    <definedName name="BExF52GTGP8MHGII4KJ8TJGR8W8U" localSheetId="7" hidden="1">#REF!</definedName>
    <definedName name="BExF52GTGP8MHGII4KJ8TJGR8W8U" localSheetId="11" hidden="1">#REF!</definedName>
    <definedName name="BExF52GTGP8MHGII4KJ8TJGR8W8U" localSheetId="9" hidden="1">#REF!</definedName>
    <definedName name="BExF52GTGP8MHGII4KJ8TJGR8W8U" localSheetId="0" hidden="1">'[2]Reco Sheet for Fcast'!$H$2:$I$2</definedName>
    <definedName name="BExF52GTGP8MHGII4KJ8TJGR8W8U" hidden="1">#REF!</definedName>
    <definedName name="BExF57K7L3UC1I2FSAWURR4SN0UN" localSheetId="4" hidden="1">'[2]Reco Sheet for Fcast'!$I$10:$J$10</definedName>
    <definedName name="BExF57K7L3UC1I2FSAWURR4SN0UN" localSheetId="1" hidden="1">'[2]Reco Sheet for Fcast'!$I$10:$J$10</definedName>
    <definedName name="BExF57K7L3UC1I2FSAWURR4SN0UN" localSheetId="8" hidden="1">#REF!</definedName>
    <definedName name="BExF57K7L3UC1I2FSAWURR4SN0UN" localSheetId="10" hidden="1">#REF!</definedName>
    <definedName name="BExF57K7L3UC1I2FSAWURR4SN0UN" localSheetId="6" hidden="1">#REF!</definedName>
    <definedName name="BExF57K7L3UC1I2FSAWURR4SN0UN" localSheetId="12" hidden="1">#REF!</definedName>
    <definedName name="BExF57K7L3UC1I2FSAWURR4SN0UN" localSheetId="7" hidden="1">#REF!</definedName>
    <definedName name="BExF57K7L3UC1I2FSAWURR4SN0UN" localSheetId="11" hidden="1">#REF!</definedName>
    <definedName name="BExF57K7L3UC1I2FSAWURR4SN0UN" localSheetId="9" hidden="1">#REF!</definedName>
    <definedName name="BExF57K7L3UC1I2FSAWURR4SN0UN" localSheetId="0" hidden="1">'[2]Reco Sheet for Fcast'!$I$10:$J$10</definedName>
    <definedName name="BExF57K7L3UC1I2FSAWURR4SN0UN" hidden="1">#REF!</definedName>
    <definedName name="BExF5B5Q7SUPDSPIJOA1GNG17ZFD" hidden="1">#REF!</definedName>
    <definedName name="BExF5CCUNN10ODYNRYLTJ6DOSQA7" hidden="1">#REF!</definedName>
    <definedName name="BExF5HR2GFV7O8LKG9SJ4BY78LYA" localSheetId="4" hidden="1">'[2]Reco Sheet for Fcast'!$I$8:$J$8</definedName>
    <definedName name="BExF5HR2GFV7O8LKG9SJ4BY78LYA" localSheetId="1" hidden="1">'[2]Reco Sheet for Fcast'!$I$8:$J$8</definedName>
    <definedName name="BExF5HR2GFV7O8LKG9SJ4BY78LYA" localSheetId="8" hidden="1">#REF!</definedName>
    <definedName name="BExF5HR2GFV7O8LKG9SJ4BY78LYA" localSheetId="10" hidden="1">#REF!</definedName>
    <definedName name="BExF5HR2GFV7O8LKG9SJ4BY78LYA" localSheetId="6" hidden="1">#REF!</definedName>
    <definedName name="BExF5HR2GFV7O8LKG9SJ4BY78LYA" localSheetId="12" hidden="1">#REF!</definedName>
    <definedName name="BExF5HR2GFV7O8LKG9SJ4BY78LYA" localSheetId="7" hidden="1">#REF!</definedName>
    <definedName name="BExF5HR2GFV7O8LKG9SJ4BY78LYA" localSheetId="11" hidden="1">#REF!</definedName>
    <definedName name="BExF5HR2GFV7O8LKG9SJ4BY78LYA" localSheetId="9" hidden="1">#REF!</definedName>
    <definedName name="BExF5HR2GFV7O8LKG9SJ4BY78LYA" localSheetId="0" hidden="1">'[2]Reco Sheet for Fcast'!$I$8:$J$8</definedName>
    <definedName name="BExF5HR2GFV7O8LKG9SJ4BY78LYA" hidden="1">#REF!</definedName>
    <definedName name="BExF5ZFO2A29GHWR5ES64Z9OS16J" localSheetId="4" hidden="1">'[3]AMI P &amp; L'!#REF!</definedName>
    <definedName name="BExF5ZFO2A29GHWR5ES64Z9OS16J" localSheetId="1" hidden="1">'[3]AMI P &amp; L'!#REF!</definedName>
    <definedName name="BExF5ZFO2A29GHWR5ES64Z9OS16J" localSheetId="8" hidden="1">#REF!</definedName>
    <definedName name="BExF5ZFO2A29GHWR5ES64Z9OS16J" localSheetId="10" hidden="1">#REF!</definedName>
    <definedName name="BExF5ZFO2A29GHWR5ES64Z9OS16J" localSheetId="6" hidden="1">#REF!</definedName>
    <definedName name="BExF5ZFO2A29GHWR5ES64Z9OS16J" localSheetId="12" hidden="1">#REF!</definedName>
    <definedName name="BExF5ZFO2A29GHWR5ES64Z9OS16J" localSheetId="7" hidden="1">#REF!</definedName>
    <definedName name="BExF5ZFO2A29GHWR5ES64Z9OS16J" localSheetId="11" hidden="1">#REF!</definedName>
    <definedName name="BExF5ZFO2A29GHWR5ES64Z9OS16J" localSheetId="9" hidden="1">#REF!</definedName>
    <definedName name="BExF5ZFO2A29GHWR5ES64Z9OS16J" localSheetId="0" hidden="1">'[3]AMI P &amp; L'!#REF!</definedName>
    <definedName name="BExF5ZFO2A29GHWR5ES64Z9OS16J" hidden="1">#REF!</definedName>
    <definedName name="BExF63S045JO7H2ZJCBTBVH3SUIF" localSheetId="4" hidden="1">'[2]Reco Sheet for Fcast'!$I$11:$J$11</definedName>
    <definedName name="BExF63S045JO7H2ZJCBTBVH3SUIF" localSheetId="1" hidden="1">'[2]Reco Sheet for Fcast'!$I$11:$J$11</definedName>
    <definedName name="BExF63S045JO7H2ZJCBTBVH3SUIF" localSheetId="8" hidden="1">#REF!</definedName>
    <definedName name="BExF63S045JO7H2ZJCBTBVH3SUIF" localSheetId="10" hidden="1">#REF!</definedName>
    <definedName name="BExF63S045JO7H2ZJCBTBVH3SUIF" localSheetId="6" hidden="1">#REF!</definedName>
    <definedName name="BExF63S045JO7H2ZJCBTBVH3SUIF" localSheetId="12" hidden="1">#REF!</definedName>
    <definedName name="BExF63S045JO7H2ZJCBTBVH3SUIF" localSheetId="7" hidden="1">#REF!</definedName>
    <definedName name="BExF63S045JO7H2ZJCBTBVH3SUIF" localSheetId="11" hidden="1">#REF!</definedName>
    <definedName name="BExF63S045JO7H2ZJCBTBVH3SUIF" localSheetId="9" hidden="1">#REF!</definedName>
    <definedName name="BExF63S045JO7H2ZJCBTBVH3SUIF" localSheetId="0" hidden="1">'[2]Reco Sheet for Fcast'!$I$11:$J$11</definedName>
    <definedName name="BExF63S045JO7H2ZJCBTBVH3SUIF" hidden="1">#REF!</definedName>
    <definedName name="BExF642TEGTXCI9A61ZOONJCB0U1" localSheetId="4" hidden="1">'[2]Reco Sheet for Fcast'!$I$8:$J$8</definedName>
    <definedName name="BExF642TEGTXCI9A61ZOONJCB0U1" localSheetId="1" hidden="1">'[2]Reco Sheet for Fcast'!$I$8:$J$8</definedName>
    <definedName name="BExF642TEGTXCI9A61ZOONJCB0U1" localSheetId="8" hidden="1">#REF!</definedName>
    <definedName name="BExF642TEGTXCI9A61ZOONJCB0U1" localSheetId="10" hidden="1">#REF!</definedName>
    <definedName name="BExF642TEGTXCI9A61ZOONJCB0U1" localSheetId="6" hidden="1">#REF!</definedName>
    <definedName name="BExF642TEGTXCI9A61ZOONJCB0U1" localSheetId="12" hidden="1">#REF!</definedName>
    <definedName name="BExF642TEGTXCI9A61ZOONJCB0U1" localSheetId="7" hidden="1">#REF!</definedName>
    <definedName name="BExF642TEGTXCI9A61ZOONJCB0U1" localSheetId="11" hidden="1">#REF!</definedName>
    <definedName name="BExF642TEGTXCI9A61ZOONJCB0U1" localSheetId="9" hidden="1">#REF!</definedName>
    <definedName name="BExF642TEGTXCI9A61ZOONJCB0U1" localSheetId="0" hidden="1">'[2]Reco Sheet for Fcast'!$I$8:$J$8</definedName>
    <definedName name="BExF642TEGTXCI9A61ZOONJCB0U1" hidden="1">#REF!</definedName>
    <definedName name="BExF67O951CF8UJF3KBDNR0E83C1" localSheetId="4" hidden="1">'[3]AMI P &amp; L'!#REF!</definedName>
    <definedName name="BExF67O951CF8UJF3KBDNR0E83C1" localSheetId="1" hidden="1">'[3]AMI P &amp; L'!#REF!</definedName>
    <definedName name="BExF67O951CF8UJF3KBDNR0E83C1" localSheetId="8" hidden="1">#REF!</definedName>
    <definedName name="BExF67O951CF8UJF3KBDNR0E83C1" localSheetId="10" hidden="1">#REF!</definedName>
    <definedName name="BExF67O951CF8UJF3KBDNR0E83C1" localSheetId="6" hidden="1">#REF!</definedName>
    <definedName name="BExF67O951CF8UJF3KBDNR0E83C1" localSheetId="12" hidden="1">#REF!</definedName>
    <definedName name="BExF67O951CF8UJF3KBDNR0E83C1" localSheetId="7" hidden="1">#REF!</definedName>
    <definedName name="BExF67O951CF8UJF3KBDNR0E83C1" localSheetId="11" hidden="1">#REF!</definedName>
    <definedName name="BExF67O951CF8UJF3KBDNR0E83C1" localSheetId="9" hidden="1">#REF!</definedName>
    <definedName name="BExF67O951CF8UJF3KBDNR0E83C1" localSheetId="0" hidden="1">'[3]AMI P &amp; L'!#REF!</definedName>
    <definedName name="BExF67O951CF8UJF3KBDNR0E83C1" hidden="1">#REF!</definedName>
    <definedName name="BExF690Y20C503FDB3JYBPHX2VD1" localSheetId="8" hidden="1">#REF!</definedName>
    <definedName name="BExF690Y20C503FDB3JYBPHX2VD1" localSheetId="10" hidden="1">#REF!</definedName>
    <definedName name="BExF690Y20C503FDB3JYBPHX2VD1" localSheetId="6" hidden="1">#REF!</definedName>
    <definedName name="BExF690Y20C503FDB3JYBPHX2VD1" localSheetId="12" hidden="1">#REF!</definedName>
    <definedName name="BExF690Y20C503FDB3JYBPHX2VD1" localSheetId="7" hidden="1">#REF!</definedName>
    <definedName name="BExF690Y20C503FDB3JYBPHX2VD1" localSheetId="11" hidden="1">#REF!</definedName>
    <definedName name="BExF690Y20C503FDB3JYBPHX2VD1" localSheetId="9" hidden="1">#REF!</definedName>
    <definedName name="BExF690Y20C503FDB3JYBPHX2VD1" hidden="1">#REF!</definedName>
    <definedName name="BExF6EV7I35NVMIJGYTB6E24YVPA" localSheetId="4" hidden="1">'[2]Reco Sheet for Fcast'!$K$2</definedName>
    <definedName name="BExF6EV7I35NVMIJGYTB6E24YVPA" localSheetId="1" hidden="1">'[2]Reco Sheet for Fcast'!$K$2</definedName>
    <definedName name="BExF6EV7I35NVMIJGYTB6E24YVPA" localSheetId="8" hidden="1">#REF!</definedName>
    <definedName name="BExF6EV7I35NVMIJGYTB6E24YVPA" localSheetId="10" hidden="1">#REF!</definedName>
    <definedName name="BExF6EV7I35NVMIJGYTB6E24YVPA" localSheetId="6" hidden="1">#REF!</definedName>
    <definedName name="BExF6EV7I35NVMIJGYTB6E24YVPA" localSheetId="12" hidden="1">#REF!</definedName>
    <definedName name="BExF6EV7I35NVMIJGYTB6E24YVPA" localSheetId="7" hidden="1">#REF!</definedName>
    <definedName name="BExF6EV7I35NVMIJGYTB6E24YVPA" localSheetId="11" hidden="1">#REF!</definedName>
    <definedName name="BExF6EV7I35NVMIJGYTB6E24YVPA" localSheetId="9" hidden="1">#REF!</definedName>
    <definedName name="BExF6EV7I35NVMIJGYTB6E24YVPA" localSheetId="0" hidden="1">'[2]Reco Sheet for Fcast'!$K$2</definedName>
    <definedName name="BExF6EV7I35NVMIJGYTB6E24YVPA" hidden="1">#REF!</definedName>
    <definedName name="BExF6FGUF393KTMBT40S5BYAFG00" localSheetId="4" hidden="1">'[2]Reco Sheet for Fcast'!$H$2:$I$2</definedName>
    <definedName name="BExF6FGUF393KTMBT40S5BYAFG00" localSheetId="1" hidden="1">'[2]Reco Sheet for Fcast'!$H$2:$I$2</definedName>
    <definedName name="BExF6FGUF393KTMBT40S5BYAFG00" localSheetId="8" hidden="1">#REF!</definedName>
    <definedName name="BExF6FGUF393KTMBT40S5BYAFG00" localSheetId="10" hidden="1">#REF!</definedName>
    <definedName name="BExF6FGUF393KTMBT40S5BYAFG00" localSheetId="6" hidden="1">#REF!</definedName>
    <definedName name="BExF6FGUF393KTMBT40S5BYAFG00" localSheetId="12" hidden="1">#REF!</definedName>
    <definedName name="BExF6FGUF393KTMBT40S5BYAFG00" localSheetId="7" hidden="1">#REF!</definedName>
    <definedName name="BExF6FGUF393KTMBT40S5BYAFG00" localSheetId="11" hidden="1">#REF!</definedName>
    <definedName name="BExF6FGUF393KTMBT40S5BYAFG00" localSheetId="9" hidden="1">#REF!</definedName>
    <definedName name="BExF6FGUF393KTMBT40S5BYAFG00" localSheetId="0" hidden="1">'[2]Reco Sheet for Fcast'!$H$2:$I$2</definedName>
    <definedName name="BExF6FGUF393KTMBT40S5BYAFG00" hidden="1">#REF!</definedName>
    <definedName name="BExF6GNYXWY8A0SY4PW1B6KJMMTM" localSheetId="4" hidden="1">'[3]AMI P &amp; L'!#REF!</definedName>
    <definedName name="BExF6GNYXWY8A0SY4PW1B6KJMMTM" localSheetId="1" hidden="1">'[3]AMI P &amp; L'!#REF!</definedName>
    <definedName name="BExF6GNYXWY8A0SY4PW1B6KJMMTM" localSheetId="8" hidden="1">#REF!</definedName>
    <definedName name="BExF6GNYXWY8A0SY4PW1B6KJMMTM" localSheetId="10" hidden="1">#REF!</definedName>
    <definedName name="BExF6GNYXWY8A0SY4PW1B6KJMMTM" localSheetId="6" hidden="1">#REF!</definedName>
    <definedName name="BExF6GNYXWY8A0SY4PW1B6KJMMTM" localSheetId="12" hidden="1">#REF!</definedName>
    <definedName name="BExF6GNYXWY8A0SY4PW1B6KJMMTM" localSheetId="7" hidden="1">#REF!</definedName>
    <definedName name="BExF6GNYXWY8A0SY4PW1B6KJMMTM" localSheetId="11" hidden="1">#REF!</definedName>
    <definedName name="BExF6GNYXWY8A0SY4PW1B6KJMMTM" localSheetId="9" hidden="1">#REF!</definedName>
    <definedName name="BExF6GNYXWY8A0SY4PW1B6KJMMTM" localSheetId="0" hidden="1">'[3]AMI P &amp; L'!#REF!</definedName>
    <definedName name="BExF6GNYXWY8A0SY4PW1B6KJMMTM" hidden="1">#REF!</definedName>
    <definedName name="BExF6IB8K74Z0AFT05GPOKKZW7C9" localSheetId="4" hidden="1">'[2]Reco Sheet for Fcast'!$I$9:$J$9</definedName>
    <definedName name="BExF6IB8K74Z0AFT05GPOKKZW7C9" localSheetId="1" hidden="1">'[2]Reco Sheet for Fcast'!$I$9:$J$9</definedName>
    <definedName name="BExF6IB8K74Z0AFT05GPOKKZW7C9" localSheetId="8" hidden="1">#REF!</definedName>
    <definedName name="BExF6IB8K74Z0AFT05GPOKKZW7C9" localSheetId="10" hidden="1">#REF!</definedName>
    <definedName name="BExF6IB8K74Z0AFT05GPOKKZW7C9" localSheetId="6" hidden="1">#REF!</definedName>
    <definedName name="BExF6IB8K74Z0AFT05GPOKKZW7C9" localSheetId="12" hidden="1">#REF!</definedName>
    <definedName name="BExF6IB8K74Z0AFT05GPOKKZW7C9" localSheetId="7" hidden="1">#REF!</definedName>
    <definedName name="BExF6IB8K74Z0AFT05GPOKKZW7C9" localSheetId="11" hidden="1">#REF!</definedName>
    <definedName name="BExF6IB8K74Z0AFT05GPOKKZW7C9" localSheetId="9" hidden="1">#REF!</definedName>
    <definedName name="BExF6IB8K74Z0AFT05GPOKKZW7C9" localSheetId="0" hidden="1">'[2]Reco Sheet for Fcast'!$I$9:$J$9</definedName>
    <definedName name="BExF6IB8K74Z0AFT05GPOKKZW7C9" hidden="1">#REF!</definedName>
    <definedName name="BExF6NUXJI11W2IAZNAM1QWC0459" localSheetId="4" hidden="1">'[2]Reco Sheet for Fcast'!$F$7:$G$7</definedName>
    <definedName name="BExF6NUXJI11W2IAZNAM1QWC0459" localSheetId="1" hidden="1">'[2]Reco Sheet for Fcast'!$F$7:$G$7</definedName>
    <definedName name="BExF6NUXJI11W2IAZNAM1QWC0459" localSheetId="8" hidden="1">#REF!</definedName>
    <definedName name="BExF6NUXJI11W2IAZNAM1QWC0459" localSheetId="10" hidden="1">#REF!</definedName>
    <definedName name="BExF6NUXJI11W2IAZNAM1QWC0459" localSheetId="6" hidden="1">#REF!</definedName>
    <definedName name="BExF6NUXJI11W2IAZNAM1QWC0459" localSheetId="12" hidden="1">#REF!</definedName>
    <definedName name="BExF6NUXJI11W2IAZNAM1QWC0459" localSheetId="7" hidden="1">#REF!</definedName>
    <definedName name="BExF6NUXJI11W2IAZNAM1QWC0459" localSheetId="11" hidden="1">#REF!</definedName>
    <definedName name="BExF6NUXJI11W2IAZNAM1QWC0459" localSheetId="9" hidden="1">#REF!</definedName>
    <definedName name="BExF6NUXJI11W2IAZNAM1QWC0459" localSheetId="0" hidden="1">'[2]Reco Sheet for Fcast'!$F$7:$G$7</definedName>
    <definedName name="BExF6NUXJI11W2IAZNAM1QWC0459" hidden="1">#REF!</definedName>
    <definedName name="BExF6RR76KNVIXGJOVFO8GDILKGZ" localSheetId="4" hidden="1">'[2]Reco Sheet for Fcast'!$F$15</definedName>
    <definedName name="BExF6RR76KNVIXGJOVFO8GDILKGZ" localSheetId="1" hidden="1">'[2]Reco Sheet for Fcast'!$F$15</definedName>
    <definedName name="BExF6RR76KNVIXGJOVFO8GDILKGZ" localSheetId="8" hidden="1">#REF!</definedName>
    <definedName name="BExF6RR76KNVIXGJOVFO8GDILKGZ" localSheetId="10" hidden="1">#REF!</definedName>
    <definedName name="BExF6RR76KNVIXGJOVFO8GDILKGZ" localSheetId="6" hidden="1">#REF!</definedName>
    <definedName name="BExF6RR76KNVIXGJOVFO8GDILKGZ" localSheetId="12" hidden="1">#REF!</definedName>
    <definedName name="BExF6RR76KNVIXGJOVFO8GDILKGZ" localSheetId="7" hidden="1">#REF!</definedName>
    <definedName name="BExF6RR76KNVIXGJOVFO8GDILKGZ" localSheetId="11" hidden="1">#REF!</definedName>
    <definedName name="BExF6RR76KNVIXGJOVFO8GDILKGZ" localSheetId="9" hidden="1">#REF!</definedName>
    <definedName name="BExF6RR76KNVIXGJOVFO8GDILKGZ" localSheetId="0" hidden="1">'[2]Reco Sheet for Fcast'!$F$15</definedName>
    <definedName name="BExF6RR76KNVIXGJOVFO8GDILKGZ" hidden="1">#REF!</definedName>
    <definedName name="BExF6ZE8D5CMPJPRWT6S4HM56LPF" localSheetId="4" hidden="1">'[2]Reco Sheet for Fcast'!$F$11:$G$11</definedName>
    <definedName name="BExF6ZE8D5CMPJPRWT6S4HM56LPF" localSheetId="1" hidden="1">'[2]Reco Sheet for Fcast'!$F$11:$G$11</definedName>
    <definedName name="BExF6ZE8D5CMPJPRWT6S4HM56LPF" localSheetId="8" hidden="1">#REF!</definedName>
    <definedName name="BExF6ZE8D5CMPJPRWT6S4HM56LPF" localSheetId="10" hidden="1">#REF!</definedName>
    <definedName name="BExF6ZE8D5CMPJPRWT6S4HM56LPF" localSheetId="6" hidden="1">#REF!</definedName>
    <definedName name="BExF6ZE8D5CMPJPRWT6S4HM56LPF" localSheetId="12" hidden="1">#REF!</definedName>
    <definedName name="BExF6ZE8D5CMPJPRWT6S4HM56LPF" localSheetId="7" hidden="1">#REF!</definedName>
    <definedName name="BExF6ZE8D5CMPJPRWT6S4HM56LPF" localSheetId="11" hidden="1">#REF!</definedName>
    <definedName name="BExF6ZE8D5CMPJPRWT6S4HM56LPF" localSheetId="9" hidden="1">#REF!</definedName>
    <definedName name="BExF6ZE8D5CMPJPRWT6S4HM56LPF" localSheetId="0" hidden="1">'[2]Reco Sheet for Fcast'!$F$11:$G$11</definedName>
    <definedName name="BExF6ZE8D5CMPJPRWT6S4HM56LPF" hidden="1">#REF!</definedName>
    <definedName name="BExF73W2L5MS2FLCNPQGFZ2DUCP6" localSheetId="4" hidden="1">FC Corp [0]!capex [6]Report!$B$3:$C$6</definedName>
    <definedName name="BExF73W2L5MS2FLCNPQGFZ2DUCP6" localSheetId="3" hidden="1">#N/A</definedName>
    <definedName name="BExF73W2L5MS2FLCNPQGFZ2DUCP6" localSheetId="1" hidden="1">FC Corp [0]!capex [6]Report!$B$3:$C$6</definedName>
    <definedName name="BExF73W2L5MS2FLCNPQGFZ2DUCP6" hidden="1">FC Corp [0]!capex [6]Report!$B$3:$C$6</definedName>
    <definedName name="BExF76FV8SF7AJK7B35AL7VTZF6D" localSheetId="4" hidden="1">'[2]Reco Sheet for Fcast'!$F$8:$G$8</definedName>
    <definedName name="BExF76FV8SF7AJK7B35AL7VTZF6D" localSheetId="1" hidden="1">'[2]Reco Sheet for Fcast'!$F$8:$G$8</definedName>
    <definedName name="BExF76FV8SF7AJK7B35AL7VTZF6D" localSheetId="8" hidden="1">#REF!</definedName>
    <definedName name="BExF76FV8SF7AJK7B35AL7VTZF6D" localSheetId="10" hidden="1">#REF!</definedName>
    <definedName name="BExF76FV8SF7AJK7B35AL7VTZF6D" localSheetId="6" hidden="1">#REF!</definedName>
    <definedName name="BExF76FV8SF7AJK7B35AL7VTZF6D" localSheetId="12" hidden="1">#REF!</definedName>
    <definedName name="BExF76FV8SF7AJK7B35AL7VTZF6D" localSheetId="7" hidden="1">#REF!</definedName>
    <definedName name="BExF76FV8SF7AJK7B35AL7VTZF6D" localSheetId="11" hidden="1">#REF!</definedName>
    <definedName name="BExF76FV8SF7AJK7B35AL7VTZF6D" localSheetId="9" hidden="1">#REF!</definedName>
    <definedName name="BExF76FV8SF7AJK7B35AL7VTZF6D" localSheetId="0" hidden="1">'[2]Reco Sheet for Fcast'!$F$8:$G$8</definedName>
    <definedName name="BExF76FV8SF7AJK7B35AL7VTZF6D" hidden="1">#REF!</definedName>
    <definedName name="BExF7EOIMC1OYL1N7835KGOI0FIZ" localSheetId="4" hidden="1">'[2]Reco Sheet for Fcast'!$I$10:$J$10</definedName>
    <definedName name="BExF7EOIMC1OYL1N7835KGOI0FIZ" localSheetId="1" hidden="1">'[2]Reco Sheet for Fcast'!$I$10:$J$10</definedName>
    <definedName name="BExF7EOIMC1OYL1N7835KGOI0FIZ" localSheetId="8" hidden="1">#REF!</definedName>
    <definedName name="BExF7EOIMC1OYL1N7835KGOI0FIZ" localSheetId="10" hidden="1">#REF!</definedName>
    <definedName name="BExF7EOIMC1OYL1N7835KGOI0FIZ" localSheetId="6" hidden="1">#REF!</definedName>
    <definedName name="BExF7EOIMC1OYL1N7835KGOI0FIZ" localSheetId="12" hidden="1">#REF!</definedName>
    <definedName name="BExF7EOIMC1OYL1N7835KGOI0FIZ" localSheetId="7" hidden="1">#REF!</definedName>
    <definedName name="BExF7EOIMC1OYL1N7835KGOI0FIZ" localSheetId="11" hidden="1">#REF!</definedName>
    <definedName name="BExF7EOIMC1OYL1N7835KGOI0FIZ" localSheetId="9" hidden="1">#REF!</definedName>
    <definedName name="BExF7EOIMC1OYL1N7835KGOI0FIZ" localSheetId="0" hidden="1">'[2]Reco Sheet for Fcast'!$I$10:$J$10</definedName>
    <definedName name="BExF7EOIMC1OYL1N7835KGOI0FIZ" hidden="1">#REF!</definedName>
    <definedName name="BExF7K88K7ASGV6RAOAGH52G04VR" localSheetId="4" hidden="1">'[3]AMI P &amp; L'!#REF!</definedName>
    <definedName name="BExF7K88K7ASGV6RAOAGH52G04VR" localSheetId="1" hidden="1">'[3]AMI P &amp; L'!#REF!</definedName>
    <definedName name="BExF7K88K7ASGV6RAOAGH52G04VR" localSheetId="8" hidden="1">#REF!</definedName>
    <definedName name="BExF7K88K7ASGV6RAOAGH52G04VR" localSheetId="10" hidden="1">#REF!</definedName>
    <definedName name="BExF7K88K7ASGV6RAOAGH52G04VR" localSheetId="6" hidden="1">#REF!</definedName>
    <definedName name="BExF7K88K7ASGV6RAOAGH52G04VR" localSheetId="12" hidden="1">#REF!</definedName>
    <definedName name="BExF7K88K7ASGV6RAOAGH52G04VR" localSheetId="7" hidden="1">#REF!</definedName>
    <definedName name="BExF7K88K7ASGV6RAOAGH52G04VR" localSheetId="11" hidden="1">#REF!</definedName>
    <definedName name="BExF7K88K7ASGV6RAOAGH52G04VR" localSheetId="9" hidden="1">#REF!</definedName>
    <definedName name="BExF7K88K7ASGV6RAOAGH52G04VR" localSheetId="0" hidden="1">'[3]AMI P &amp; L'!#REF!</definedName>
    <definedName name="BExF7K88K7ASGV6RAOAGH52G04VR" hidden="1">#REF!</definedName>
    <definedName name="BExF7N83YDEVXDEZQFACS9ZVES27" hidden="1">'[3]AMI P &amp; L'!#REF!</definedName>
    <definedName name="BExF7OVDRP3LHNAF2CX4V84CKKIR" localSheetId="4" hidden="1">'[2]Reco Sheet for Fcast'!$I$7:$J$7</definedName>
    <definedName name="BExF7OVDRP3LHNAF2CX4V84CKKIR" localSheetId="1" hidden="1">'[2]Reco Sheet for Fcast'!$I$7:$J$7</definedName>
    <definedName name="BExF7OVDRP3LHNAF2CX4V84CKKIR" localSheetId="8" hidden="1">#REF!</definedName>
    <definedName name="BExF7OVDRP3LHNAF2CX4V84CKKIR" localSheetId="10" hidden="1">#REF!</definedName>
    <definedName name="BExF7OVDRP3LHNAF2CX4V84CKKIR" localSheetId="6" hidden="1">#REF!</definedName>
    <definedName name="BExF7OVDRP3LHNAF2CX4V84CKKIR" localSheetId="12" hidden="1">#REF!</definedName>
    <definedName name="BExF7OVDRP3LHNAF2CX4V84CKKIR" localSheetId="7" hidden="1">#REF!</definedName>
    <definedName name="BExF7OVDRP3LHNAF2CX4V84CKKIR" localSheetId="11" hidden="1">#REF!</definedName>
    <definedName name="BExF7OVDRP3LHNAF2CX4V84CKKIR" localSheetId="9" hidden="1">#REF!</definedName>
    <definedName name="BExF7OVDRP3LHNAF2CX4V84CKKIR" localSheetId="0" hidden="1">'[2]Reco Sheet for Fcast'!$I$7:$J$7</definedName>
    <definedName name="BExF7OVDRP3LHNAF2CX4V84CKKIR" hidden="1">#REF!</definedName>
    <definedName name="BExF7QO41X2A2SL8UXDNP99GY7U9" localSheetId="4" hidden="1">'[2]Reco Sheet for Fcast'!$I$8:$J$8</definedName>
    <definedName name="BExF7QO41X2A2SL8UXDNP99GY7U9" localSheetId="1" hidden="1">'[2]Reco Sheet for Fcast'!$I$8:$J$8</definedName>
    <definedName name="BExF7QO41X2A2SL8UXDNP99GY7U9" localSheetId="8" hidden="1">#REF!</definedName>
    <definedName name="BExF7QO41X2A2SL8UXDNP99GY7U9" localSheetId="10" hidden="1">#REF!</definedName>
    <definedName name="BExF7QO41X2A2SL8UXDNP99GY7U9" localSheetId="6" hidden="1">#REF!</definedName>
    <definedName name="BExF7QO41X2A2SL8UXDNP99GY7U9" localSheetId="12" hidden="1">#REF!</definedName>
    <definedName name="BExF7QO41X2A2SL8UXDNP99GY7U9" localSheetId="7" hidden="1">#REF!</definedName>
    <definedName name="BExF7QO41X2A2SL8UXDNP99GY7U9" localSheetId="11" hidden="1">#REF!</definedName>
    <definedName name="BExF7QO41X2A2SL8UXDNP99GY7U9" localSheetId="9" hidden="1">#REF!</definedName>
    <definedName name="BExF7QO41X2A2SL8UXDNP99GY7U9" localSheetId="0" hidden="1">'[2]Reco Sheet for Fcast'!$I$8:$J$8</definedName>
    <definedName name="BExF7QO41X2A2SL8UXDNP99GY7U9" hidden="1">#REF!</definedName>
    <definedName name="BExF81GI8B8WBHXFTET68A9358BR" localSheetId="4" hidden="1">'[2]Reco Sheet for Fcast'!$F$10:$G$10</definedName>
    <definedName name="BExF81GI8B8WBHXFTET68A9358BR" localSheetId="1" hidden="1">'[2]Reco Sheet for Fcast'!$F$10:$G$10</definedName>
    <definedName name="BExF81GI8B8WBHXFTET68A9358BR" localSheetId="8" hidden="1">#REF!</definedName>
    <definedName name="BExF81GI8B8WBHXFTET68A9358BR" localSheetId="10" hidden="1">#REF!</definedName>
    <definedName name="BExF81GI8B8WBHXFTET68A9358BR" localSheetId="6" hidden="1">#REF!</definedName>
    <definedName name="BExF81GI8B8WBHXFTET68A9358BR" localSheetId="12" hidden="1">#REF!</definedName>
    <definedName name="BExF81GI8B8WBHXFTET68A9358BR" localSheetId="7" hidden="1">#REF!</definedName>
    <definedName name="BExF81GI8B8WBHXFTET68A9358BR" localSheetId="11" hidden="1">#REF!</definedName>
    <definedName name="BExF81GI8B8WBHXFTET68A9358BR" localSheetId="9" hidden="1">#REF!</definedName>
    <definedName name="BExF81GI8B8WBHXFTET68A9358BR" localSheetId="0" hidden="1">'[2]Reco Sheet for Fcast'!$F$10:$G$10</definedName>
    <definedName name="BExF81GI8B8WBHXFTET68A9358BR" hidden="1">#REF!</definedName>
    <definedName name="BExF86UR62V3WXM59JUA7U4NEJAT" hidden="1">#REF!</definedName>
    <definedName name="BExF94F5ZD2KMXCLSB4BN3BPWPZW" hidden="1">#REF!</definedName>
    <definedName name="BExGL97US0Y3KXXASUTVR26XLT70" localSheetId="4" hidden="1">'[3]AMI P &amp; L'!#REF!</definedName>
    <definedName name="BExGL97US0Y3KXXASUTVR26XLT70" localSheetId="1" hidden="1">'[3]AMI P &amp; L'!#REF!</definedName>
    <definedName name="BExGL97US0Y3KXXASUTVR26XLT70" localSheetId="8" hidden="1">#REF!</definedName>
    <definedName name="BExGL97US0Y3KXXASUTVR26XLT70" localSheetId="10" hidden="1">#REF!</definedName>
    <definedName name="BExGL97US0Y3KXXASUTVR26XLT70" localSheetId="6" hidden="1">#REF!</definedName>
    <definedName name="BExGL97US0Y3KXXASUTVR26XLT70" localSheetId="12" hidden="1">#REF!</definedName>
    <definedName name="BExGL97US0Y3KXXASUTVR26XLT70" localSheetId="7" hidden="1">#REF!</definedName>
    <definedName name="BExGL97US0Y3KXXASUTVR26XLT70" localSheetId="11" hidden="1">#REF!</definedName>
    <definedName name="BExGL97US0Y3KXXASUTVR26XLT70" localSheetId="9" hidden="1">#REF!</definedName>
    <definedName name="BExGL97US0Y3KXXASUTVR26XLT70" localSheetId="0" hidden="1">'[3]AMI P &amp; L'!#REF!</definedName>
    <definedName name="BExGL97US0Y3KXXASUTVR26XLT70" hidden="1">#REF!</definedName>
    <definedName name="BExGLC7R4C33RO0PID97ZPPVCW4M" localSheetId="4" hidden="1">'[2]Reco Sheet for Fcast'!$F$11:$G$11</definedName>
    <definedName name="BExGLC7R4C33RO0PID97ZPPVCW4M" localSheetId="1" hidden="1">'[2]Reco Sheet for Fcast'!$F$11:$G$11</definedName>
    <definedName name="BExGLC7R4C33RO0PID97ZPPVCW4M" localSheetId="8" hidden="1">#REF!</definedName>
    <definedName name="BExGLC7R4C33RO0PID97ZPPVCW4M" localSheetId="10" hidden="1">#REF!</definedName>
    <definedName name="BExGLC7R4C33RO0PID97ZPPVCW4M" localSheetId="6" hidden="1">#REF!</definedName>
    <definedName name="BExGLC7R4C33RO0PID97ZPPVCW4M" localSheetId="12" hidden="1">#REF!</definedName>
    <definedName name="BExGLC7R4C33RO0PID97ZPPVCW4M" localSheetId="7" hidden="1">#REF!</definedName>
    <definedName name="BExGLC7R4C33RO0PID97ZPPVCW4M" localSheetId="11" hidden="1">#REF!</definedName>
    <definedName name="BExGLC7R4C33RO0PID97ZPPVCW4M" localSheetId="9" hidden="1">#REF!</definedName>
    <definedName name="BExGLC7R4C33RO0PID97ZPPVCW4M" localSheetId="0" hidden="1">'[2]Reco Sheet for Fcast'!$F$11:$G$11</definedName>
    <definedName name="BExGLC7R4C33RO0PID97ZPPVCW4M" hidden="1">#REF!</definedName>
    <definedName name="BExGLFIF7HCFSHNQHKEV6RY0WCO3" localSheetId="4" hidden="1">'[2]Reco Sheet for Fcast'!$F$8:$G$8</definedName>
    <definedName name="BExGLFIF7HCFSHNQHKEV6RY0WCO3" localSheetId="1" hidden="1">'[2]Reco Sheet for Fcast'!$F$8:$G$8</definedName>
    <definedName name="BExGLFIF7HCFSHNQHKEV6RY0WCO3" localSheetId="8" hidden="1">#REF!</definedName>
    <definedName name="BExGLFIF7HCFSHNQHKEV6RY0WCO3" localSheetId="10" hidden="1">#REF!</definedName>
    <definedName name="BExGLFIF7HCFSHNQHKEV6RY0WCO3" localSheetId="6" hidden="1">#REF!</definedName>
    <definedName name="BExGLFIF7HCFSHNQHKEV6RY0WCO3" localSheetId="12" hidden="1">#REF!</definedName>
    <definedName name="BExGLFIF7HCFSHNQHKEV6RY0WCO3" localSheetId="7" hidden="1">#REF!</definedName>
    <definedName name="BExGLFIF7HCFSHNQHKEV6RY0WCO3" localSheetId="11" hidden="1">#REF!</definedName>
    <definedName name="BExGLFIF7HCFSHNQHKEV6RY0WCO3" localSheetId="9" hidden="1">#REF!</definedName>
    <definedName name="BExGLFIF7HCFSHNQHKEV6RY0WCO3" localSheetId="0" hidden="1">'[2]Reco Sheet for Fcast'!$F$8:$G$8</definedName>
    <definedName name="BExGLFIF7HCFSHNQHKEV6RY0WCO3" hidden="1">#REF!</definedName>
    <definedName name="BExGLMPD5LHHQXURM0Y3L44P343X" hidden="1">'[2]Reco Sheet for Fcast'!$I$7:$J$7</definedName>
    <definedName name="BExGLTARRL0J772UD2TXEYAVPY6E" localSheetId="4" hidden="1">'[2]Reco Sheet for Fcast'!$F$6:$G$6</definedName>
    <definedName name="BExGLTARRL0J772UD2TXEYAVPY6E" localSheetId="1" hidden="1">'[2]Reco Sheet for Fcast'!$F$6:$G$6</definedName>
    <definedName name="BExGLTARRL0J772UD2TXEYAVPY6E" localSheetId="8" hidden="1">#REF!</definedName>
    <definedName name="BExGLTARRL0J772UD2TXEYAVPY6E" localSheetId="10" hidden="1">#REF!</definedName>
    <definedName name="BExGLTARRL0J772UD2TXEYAVPY6E" localSheetId="6" hidden="1">#REF!</definedName>
    <definedName name="BExGLTARRL0J772UD2TXEYAVPY6E" localSheetId="12" hidden="1">#REF!</definedName>
    <definedName name="BExGLTARRL0J772UD2TXEYAVPY6E" localSheetId="7" hidden="1">#REF!</definedName>
    <definedName name="BExGLTARRL0J772UD2TXEYAVPY6E" localSheetId="11" hidden="1">#REF!</definedName>
    <definedName name="BExGLTARRL0J772UD2TXEYAVPY6E" localSheetId="9" hidden="1">#REF!</definedName>
    <definedName name="BExGLTARRL0J772UD2TXEYAVPY6E" localSheetId="0" hidden="1">'[2]Reco Sheet for Fcast'!$F$6:$G$6</definedName>
    <definedName name="BExGLTARRL0J772UD2TXEYAVPY6E" hidden="1">#REF!</definedName>
    <definedName name="BExGLYE6RZTAAWHJBG2QFJPTDS2Q" localSheetId="4" hidden="1">'[2]Reco Sheet for Fcast'!$F$7:$G$7</definedName>
    <definedName name="BExGLYE6RZTAAWHJBG2QFJPTDS2Q" localSheetId="1" hidden="1">'[2]Reco Sheet for Fcast'!$F$7:$G$7</definedName>
    <definedName name="BExGLYE6RZTAAWHJBG2QFJPTDS2Q" localSheetId="8" hidden="1">#REF!</definedName>
    <definedName name="BExGLYE6RZTAAWHJBG2QFJPTDS2Q" localSheetId="10" hidden="1">#REF!</definedName>
    <definedName name="BExGLYE6RZTAAWHJBG2QFJPTDS2Q" localSheetId="6" hidden="1">#REF!</definedName>
    <definedName name="BExGLYE6RZTAAWHJBG2QFJPTDS2Q" localSheetId="12" hidden="1">#REF!</definedName>
    <definedName name="BExGLYE6RZTAAWHJBG2QFJPTDS2Q" localSheetId="7" hidden="1">#REF!</definedName>
    <definedName name="BExGLYE6RZTAAWHJBG2QFJPTDS2Q" localSheetId="11" hidden="1">#REF!</definedName>
    <definedName name="BExGLYE6RZTAAWHJBG2QFJPTDS2Q" localSheetId="9" hidden="1">#REF!</definedName>
    <definedName name="BExGLYE6RZTAAWHJBG2QFJPTDS2Q" localSheetId="0" hidden="1">'[2]Reco Sheet for Fcast'!$F$7:$G$7</definedName>
    <definedName name="BExGLYE6RZTAAWHJBG2QFJPTDS2Q" hidden="1">#REF!</definedName>
    <definedName name="BExGM4DZ65OAQP7MA4LN6QMYZOFF" localSheetId="4" hidden="1">'[2]Reco Sheet for Fcast'!$F$10:$G$10</definedName>
    <definedName name="BExGM4DZ65OAQP7MA4LN6QMYZOFF" localSheetId="1" hidden="1">'[2]Reco Sheet for Fcast'!$F$10:$G$10</definedName>
    <definedName name="BExGM4DZ65OAQP7MA4LN6QMYZOFF" localSheetId="8" hidden="1">#REF!</definedName>
    <definedName name="BExGM4DZ65OAQP7MA4LN6QMYZOFF" localSheetId="10" hidden="1">#REF!</definedName>
    <definedName name="BExGM4DZ65OAQP7MA4LN6QMYZOFF" localSheetId="6" hidden="1">#REF!</definedName>
    <definedName name="BExGM4DZ65OAQP7MA4LN6QMYZOFF" localSheetId="12" hidden="1">#REF!</definedName>
    <definedName name="BExGM4DZ65OAQP7MA4LN6QMYZOFF" localSheetId="7" hidden="1">#REF!</definedName>
    <definedName name="BExGM4DZ65OAQP7MA4LN6QMYZOFF" localSheetId="11" hidden="1">#REF!</definedName>
    <definedName name="BExGM4DZ65OAQP7MA4LN6QMYZOFF" localSheetId="9" hidden="1">#REF!</definedName>
    <definedName name="BExGM4DZ65OAQP7MA4LN6QMYZOFF" localSheetId="0" hidden="1">'[2]Reco Sheet for Fcast'!$F$10:$G$10</definedName>
    <definedName name="BExGM4DZ65OAQP7MA4LN6QMYZOFF" hidden="1">#REF!</definedName>
    <definedName name="BExGMCXCWEC9XNUOEMZ61TMI6CUO" localSheetId="4" hidden="1">'[2]Reco Sheet for Fcast'!$G$2</definedName>
    <definedName name="BExGMCXCWEC9XNUOEMZ61TMI6CUO" localSheetId="1" hidden="1">'[2]Reco Sheet for Fcast'!$G$2</definedName>
    <definedName name="BExGMCXCWEC9XNUOEMZ61TMI6CUO" localSheetId="8" hidden="1">#REF!</definedName>
    <definedName name="BExGMCXCWEC9XNUOEMZ61TMI6CUO" localSheetId="10" hidden="1">#REF!</definedName>
    <definedName name="BExGMCXCWEC9XNUOEMZ61TMI6CUO" localSheetId="6" hidden="1">#REF!</definedName>
    <definedName name="BExGMCXCWEC9XNUOEMZ61TMI6CUO" localSheetId="12" hidden="1">#REF!</definedName>
    <definedName name="BExGMCXCWEC9XNUOEMZ61TMI6CUO" localSheetId="7" hidden="1">#REF!</definedName>
    <definedName name="BExGMCXCWEC9XNUOEMZ61TMI6CUO" localSheetId="11" hidden="1">#REF!</definedName>
    <definedName name="BExGMCXCWEC9XNUOEMZ61TMI6CUO" localSheetId="9" hidden="1">#REF!</definedName>
    <definedName name="BExGMCXCWEC9XNUOEMZ61TMI6CUO" localSheetId="0" hidden="1">'[2]Reco Sheet for Fcast'!$G$2</definedName>
    <definedName name="BExGMCXCWEC9XNUOEMZ61TMI6CUO" hidden="1">#REF!</definedName>
    <definedName name="BExGMJDGIH0MEPC2TUSFUCY2ROTB" localSheetId="4" hidden="1">'[3]AMI P &amp; L'!#REF!</definedName>
    <definedName name="BExGMJDGIH0MEPC2TUSFUCY2ROTB" localSheetId="1" hidden="1">'[3]AMI P &amp; L'!#REF!</definedName>
    <definedName name="BExGMJDGIH0MEPC2TUSFUCY2ROTB" localSheetId="8" hidden="1">#REF!</definedName>
    <definedName name="BExGMJDGIH0MEPC2TUSFUCY2ROTB" localSheetId="10" hidden="1">#REF!</definedName>
    <definedName name="BExGMJDGIH0MEPC2TUSFUCY2ROTB" localSheetId="6" hidden="1">#REF!</definedName>
    <definedName name="BExGMJDGIH0MEPC2TUSFUCY2ROTB" localSheetId="12" hidden="1">#REF!</definedName>
    <definedName name="BExGMJDGIH0MEPC2TUSFUCY2ROTB" localSheetId="7" hidden="1">#REF!</definedName>
    <definedName name="BExGMJDGIH0MEPC2TUSFUCY2ROTB" localSheetId="11" hidden="1">#REF!</definedName>
    <definedName name="BExGMJDGIH0MEPC2TUSFUCY2ROTB" localSheetId="9" hidden="1">#REF!</definedName>
    <definedName name="BExGMJDGIH0MEPC2TUSFUCY2ROTB" localSheetId="0" hidden="1">'[3]AMI P &amp; L'!#REF!</definedName>
    <definedName name="BExGMJDGIH0MEPC2TUSFUCY2ROTB" hidden="1">#REF!</definedName>
    <definedName name="BExGMKPW2HPKN0M0XKF3AZ8YP0D6" localSheetId="4" hidden="1">'[2]Reco Sheet for Fcast'!$I$10:$J$10</definedName>
    <definedName name="BExGMKPW2HPKN0M0XKF3AZ8YP0D6" localSheetId="1" hidden="1">'[2]Reco Sheet for Fcast'!$I$10:$J$10</definedName>
    <definedName name="BExGMKPW2HPKN0M0XKF3AZ8YP0D6" localSheetId="8" hidden="1">#REF!</definedName>
    <definedName name="BExGMKPW2HPKN0M0XKF3AZ8YP0D6" localSheetId="10" hidden="1">#REF!</definedName>
    <definedName name="BExGMKPW2HPKN0M0XKF3AZ8YP0D6" localSheetId="6" hidden="1">#REF!</definedName>
    <definedName name="BExGMKPW2HPKN0M0XKF3AZ8YP0D6" localSheetId="12" hidden="1">#REF!</definedName>
    <definedName name="BExGMKPW2HPKN0M0XKF3AZ8YP0D6" localSheetId="7" hidden="1">#REF!</definedName>
    <definedName name="BExGMKPW2HPKN0M0XKF3AZ8YP0D6" localSheetId="11" hidden="1">#REF!</definedName>
    <definedName name="BExGMKPW2HPKN0M0XKF3AZ8YP0D6" localSheetId="9" hidden="1">#REF!</definedName>
    <definedName name="BExGMKPW2HPKN0M0XKF3AZ8YP0D6" localSheetId="0" hidden="1">'[2]Reco Sheet for Fcast'!$I$10:$J$10</definedName>
    <definedName name="BExGMKPW2HPKN0M0XKF3AZ8YP0D6" hidden="1">#REF!</definedName>
    <definedName name="BExGMP2F175LGL6QVSJGP6GKYHHA" localSheetId="4" hidden="1">'[2]Reco Sheet for Fcast'!$I$8:$J$8</definedName>
    <definedName name="BExGMP2F175LGL6QVSJGP6GKYHHA" localSheetId="1" hidden="1">'[2]Reco Sheet for Fcast'!$I$8:$J$8</definedName>
    <definedName name="BExGMP2F175LGL6QVSJGP6GKYHHA" localSheetId="8" hidden="1">#REF!</definedName>
    <definedName name="BExGMP2F175LGL6QVSJGP6GKYHHA" localSheetId="10" hidden="1">#REF!</definedName>
    <definedName name="BExGMP2F175LGL6QVSJGP6GKYHHA" localSheetId="6" hidden="1">#REF!</definedName>
    <definedName name="BExGMP2F175LGL6QVSJGP6GKYHHA" localSheetId="12" hidden="1">#REF!</definedName>
    <definedName name="BExGMP2F175LGL6QVSJGP6GKYHHA" localSheetId="7" hidden="1">#REF!</definedName>
    <definedName name="BExGMP2F175LGL6QVSJGP6GKYHHA" localSheetId="11" hidden="1">#REF!</definedName>
    <definedName name="BExGMP2F175LGL6QVSJGP6GKYHHA" localSheetId="9" hidden="1">#REF!</definedName>
    <definedName name="BExGMP2F175LGL6QVSJGP6GKYHHA" localSheetId="0" hidden="1">'[2]Reco Sheet for Fcast'!$I$8:$J$8</definedName>
    <definedName name="BExGMP2F175LGL6QVSJGP6GKYHHA" hidden="1">#REF!</definedName>
    <definedName name="BExGMPIIP8GKML2VVA8OEFL43NCS" localSheetId="4" hidden="1">'[2]Reco Sheet for Fcast'!$F$6:$G$6</definedName>
    <definedName name="BExGMPIIP8GKML2VVA8OEFL43NCS" localSheetId="1" hidden="1">'[2]Reco Sheet for Fcast'!$F$6:$G$6</definedName>
    <definedName name="BExGMPIIP8GKML2VVA8OEFL43NCS" localSheetId="8" hidden="1">#REF!</definedName>
    <definedName name="BExGMPIIP8GKML2VVA8OEFL43NCS" localSheetId="10" hidden="1">#REF!</definedName>
    <definedName name="BExGMPIIP8GKML2VVA8OEFL43NCS" localSheetId="6" hidden="1">#REF!</definedName>
    <definedName name="BExGMPIIP8GKML2VVA8OEFL43NCS" localSheetId="12" hidden="1">#REF!</definedName>
    <definedName name="BExGMPIIP8GKML2VVA8OEFL43NCS" localSheetId="7" hidden="1">#REF!</definedName>
    <definedName name="BExGMPIIP8GKML2VVA8OEFL43NCS" localSheetId="11" hidden="1">#REF!</definedName>
    <definedName name="BExGMPIIP8GKML2VVA8OEFL43NCS" localSheetId="9" hidden="1">#REF!</definedName>
    <definedName name="BExGMPIIP8GKML2VVA8OEFL43NCS" localSheetId="0" hidden="1">'[2]Reco Sheet for Fcast'!$F$6:$G$6</definedName>
    <definedName name="BExGMPIIP8GKML2VVA8OEFL43NCS" hidden="1">#REF!</definedName>
    <definedName name="BExGMZ3SRIXLXMWBVOXXV3M4U4YL" localSheetId="4" hidden="1">'[2]Reco Sheet for Fcast'!$F$7:$G$7</definedName>
    <definedName name="BExGMZ3SRIXLXMWBVOXXV3M4U4YL" localSheetId="1" hidden="1">'[2]Reco Sheet for Fcast'!$F$7:$G$7</definedName>
    <definedName name="BExGMZ3SRIXLXMWBVOXXV3M4U4YL" localSheetId="8" hidden="1">#REF!</definedName>
    <definedName name="BExGMZ3SRIXLXMWBVOXXV3M4U4YL" localSheetId="10" hidden="1">#REF!</definedName>
    <definedName name="BExGMZ3SRIXLXMWBVOXXV3M4U4YL" localSheetId="6" hidden="1">#REF!</definedName>
    <definedName name="BExGMZ3SRIXLXMWBVOXXV3M4U4YL" localSheetId="12" hidden="1">#REF!</definedName>
    <definedName name="BExGMZ3SRIXLXMWBVOXXV3M4U4YL" localSheetId="7" hidden="1">#REF!</definedName>
    <definedName name="BExGMZ3SRIXLXMWBVOXXV3M4U4YL" localSheetId="11" hidden="1">#REF!</definedName>
    <definedName name="BExGMZ3SRIXLXMWBVOXXV3M4U4YL" localSheetId="9" hidden="1">#REF!</definedName>
    <definedName name="BExGMZ3SRIXLXMWBVOXXV3M4U4YL" localSheetId="0" hidden="1">'[2]Reco Sheet for Fcast'!$F$7:$G$7</definedName>
    <definedName name="BExGMZ3SRIXLXMWBVOXXV3M4U4YL" hidden="1">#REF!</definedName>
    <definedName name="BExGMZ3UBN48IXU1ZEFYECEMZ1IM" localSheetId="4" hidden="1">'[2]Reco Sheet for Fcast'!$F$6:$G$6</definedName>
    <definedName name="BExGMZ3UBN48IXU1ZEFYECEMZ1IM" localSheetId="1" hidden="1">'[2]Reco Sheet for Fcast'!$F$6:$G$6</definedName>
    <definedName name="BExGMZ3UBN48IXU1ZEFYECEMZ1IM" localSheetId="8" hidden="1">#REF!</definedName>
    <definedName name="BExGMZ3UBN48IXU1ZEFYECEMZ1IM" localSheetId="10" hidden="1">#REF!</definedName>
    <definedName name="BExGMZ3UBN48IXU1ZEFYECEMZ1IM" localSheetId="6" hidden="1">#REF!</definedName>
    <definedName name="BExGMZ3UBN48IXU1ZEFYECEMZ1IM" localSheetId="12" hidden="1">#REF!</definedName>
    <definedName name="BExGMZ3UBN48IXU1ZEFYECEMZ1IM" localSheetId="7" hidden="1">#REF!</definedName>
    <definedName name="BExGMZ3UBN48IXU1ZEFYECEMZ1IM" localSheetId="11" hidden="1">#REF!</definedName>
    <definedName name="BExGMZ3UBN48IXU1ZEFYECEMZ1IM" localSheetId="9" hidden="1">#REF!</definedName>
    <definedName name="BExGMZ3UBN48IXU1ZEFYECEMZ1IM" localSheetId="0" hidden="1">'[2]Reco Sheet for Fcast'!$F$6:$G$6</definedName>
    <definedName name="BExGMZ3UBN48IXU1ZEFYECEMZ1IM" hidden="1">#REF!</definedName>
    <definedName name="BExGMZK2RWS3LUIF04PFESJU6MDU" hidden="1">#REF!</definedName>
    <definedName name="BExGN4I0QATXNZCLZJM1KH1OIJQH" localSheetId="4" hidden="1">'[2]Reco Sheet for Fcast'!$F$9:$G$9</definedName>
    <definedName name="BExGN4I0QATXNZCLZJM1KH1OIJQH" localSheetId="1" hidden="1">'[2]Reco Sheet for Fcast'!$F$9:$G$9</definedName>
    <definedName name="BExGN4I0QATXNZCLZJM1KH1OIJQH" localSheetId="8" hidden="1">#REF!</definedName>
    <definedName name="BExGN4I0QATXNZCLZJM1KH1OIJQH" localSheetId="10" hidden="1">#REF!</definedName>
    <definedName name="BExGN4I0QATXNZCLZJM1KH1OIJQH" localSheetId="6" hidden="1">#REF!</definedName>
    <definedName name="BExGN4I0QATXNZCLZJM1KH1OIJQH" localSheetId="12" hidden="1">#REF!</definedName>
    <definedName name="BExGN4I0QATXNZCLZJM1KH1OIJQH" localSheetId="7" hidden="1">#REF!</definedName>
    <definedName name="BExGN4I0QATXNZCLZJM1KH1OIJQH" localSheetId="11" hidden="1">#REF!</definedName>
    <definedName name="BExGN4I0QATXNZCLZJM1KH1OIJQH" localSheetId="9" hidden="1">#REF!</definedName>
    <definedName name="BExGN4I0QATXNZCLZJM1KH1OIJQH" localSheetId="0" hidden="1">'[2]Reco Sheet for Fcast'!$F$9:$G$9</definedName>
    <definedName name="BExGN4I0QATXNZCLZJM1KH1OIJQH" hidden="1">#REF!</definedName>
    <definedName name="BExGN9FZ2RWCMSY1YOBJKZMNIM9R" localSheetId="4" hidden="1">'[2]Reco Sheet for Fcast'!$G$2</definedName>
    <definedName name="BExGN9FZ2RWCMSY1YOBJKZMNIM9R" localSheetId="1" hidden="1">'[2]Reco Sheet for Fcast'!$G$2</definedName>
    <definedName name="BExGN9FZ2RWCMSY1YOBJKZMNIM9R" localSheetId="8" hidden="1">#REF!</definedName>
    <definedName name="BExGN9FZ2RWCMSY1YOBJKZMNIM9R" localSheetId="10" hidden="1">#REF!</definedName>
    <definedName name="BExGN9FZ2RWCMSY1YOBJKZMNIM9R" localSheetId="6" hidden="1">#REF!</definedName>
    <definedName name="BExGN9FZ2RWCMSY1YOBJKZMNIM9R" localSheetId="12" hidden="1">#REF!</definedName>
    <definedName name="BExGN9FZ2RWCMSY1YOBJKZMNIM9R" localSheetId="7" hidden="1">#REF!</definedName>
    <definedName name="BExGN9FZ2RWCMSY1YOBJKZMNIM9R" localSheetId="11" hidden="1">#REF!</definedName>
    <definedName name="BExGN9FZ2RWCMSY1YOBJKZMNIM9R" localSheetId="9" hidden="1">#REF!</definedName>
    <definedName name="BExGN9FZ2RWCMSY1YOBJKZMNIM9R" localSheetId="0" hidden="1">'[2]Reco Sheet for Fcast'!$G$2</definedName>
    <definedName name="BExGN9FZ2RWCMSY1YOBJKZMNIM9R" hidden="1">#REF!</definedName>
    <definedName name="BExGNDN1INYA9ECZDFUDM9J0UKQR" hidden="1">#REF!</definedName>
    <definedName name="BExGNDSIMTHOCXXG6QOGR6DA8SGG" localSheetId="4" hidden="1">'[3]AMI P &amp; L'!#REF!</definedName>
    <definedName name="BExGNDSIMTHOCXXG6QOGR6DA8SGG" localSheetId="1" hidden="1">'[3]AMI P &amp; L'!#REF!</definedName>
    <definedName name="BExGNDSIMTHOCXXG6QOGR6DA8SGG" localSheetId="8" hidden="1">#REF!</definedName>
    <definedName name="BExGNDSIMTHOCXXG6QOGR6DA8SGG" localSheetId="10" hidden="1">#REF!</definedName>
    <definedName name="BExGNDSIMTHOCXXG6QOGR6DA8SGG" localSheetId="6" hidden="1">#REF!</definedName>
    <definedName name="BExGNDSIMTHOCXXG6QOGR6DA8SGG" localSheetId="12" hidden="1">#REF!</definedName>
    <definedName name="BExGNDSIMTHOCXXG6QOGR6DA8SGG" localSheetId="7" hidden="1">#REF!</definedName>
    <definedName name="BExGNDSIMTHOCXXG6QOGR6DA8SGG" localSheetId="11" hidden="1">#REF!</definedName>
    <definedName name="BExGNDSIMTHOCXXG6QOGR6DA8SGG" localSheetId="9" hidden="1">#REF!</definedName>
    <definedName name="BExGNDSIMTHOCXXG6QOGR6DA8SGG" localSheetId="0" hidden="1">'[3]AMI P &amp; L'!#REF!</definedName>
    <definedName name="BExGNDSIMTHOCXXG6QOGR6DA8SGG" hidden="1">#REF!</definedName>
    <definedName name="BExGNGXPVU95K83SHZNAOX17P52R" hidden="1">#REF!</definedName>
    <definedName name="BExGNN2YQ9BDAZXT2GLCSAPXKIM7" localSheetId="4" hidden="1">'[3]AMI P &amp; L'!#REF!</definedName>
    <definedName name="BExGNN2YQ9BDAZXT2GLCSAPXKIM7" localSheetId="1" hidden="1">'[3]AMI P &amp; L'!#REF!</definedName>
    <definedName name="BExGNN2YQ9BDAZXT2GLCSAPXKIM7" localSheetId="8" hidden="1">#REF!</definedName>
    <definedName name="BExGNN2YQ9BDAZXT2GLCSAPXKIM7" localSheetId="10" hidden="1">#REF!</definedName>
    <definedName name="BExGNN2YQ9BDAZXT2GLCSAPXKIM7" localSheetId="6" hidden="1">#REF!</definedName>
    <definedName name="BExGNN2YQ9BDAZXT2GLCSAPXKIM7" localSheetId="12" hidden="1">#REF!</definedName>
    <definedName name="BExGNN2YQ9BDAZXT2GLCSAPXKIM7" localSheetId="7" hidden="1">#REF!</definedName>
    <definedName name="BExGNN2YQ9BDAZXT2GLCSAPXKIM7" localSheetId="11" hidden="1">#REF!</definedName>
    <definedName name="BExGNN2YQ9BDAZXT2GLCSAPXKIM7" localSheetId="9" hidden="1">#REF!</definedName>
    <definedName name="BExGNN2YQ9BDAZXT2GLCSAPXKIM7" localSheetId="0" hidden="1">'[3]AMI P &amp; L'!#REF!</definedName>
    <definedName name="BExGNN2YQ9BDAZXT2GLCSAPXKIM7" hidden="1">#REF!</definedName>
    <definedName name="BExGNSS0CKRPKHO25R3TDBEL2NHX" localSheetId="4" hidden="1">'[2]Reco Sheet for Fcast'!$F$6:$G$6</definedName>
    <definedName name="BExGNSS0CKRPKHO25R3TDBEL2NHX" localSheetId="1" hidden="1">'[2]Reco Sheet for Fcast'!$F$6:$G$6</definedName>
    <definedName name="BExGNSS0CKRPKHO25R3TDBEL2NHX" localSheetId="8" hidden="1">#REF!</definedName>
    <definedName name="BExGNSS0CKRPKHO25R3TDBEL2NHX" localSheetId="10" hidden="1">#REF!</definedName>
    <definedName name="BExGNSS0CKRPKHO25R3TDBEL2NHX" localSheetId="6" hidden="1">#REF!</definedName>
    <definedName name="BExGNSS0CKRPKHO25R3TDBEL2NHX" localSheetId="12" hidden="1">#REF!</definedName>
    <definedName name="BExGNSS0CKRPKHO25R3TDBEL2NHX" localSheetId="7" hidden="1">#REF!</definedName>
    <definedName name="BExGNSS0CKRPKHO25R3TDBEL2NHX" localSheetId="11" hidden="1">#REF!</definedName>
    <definedName name="BExGNSS0CKRPKHO25R3TDBEL2NHX" localSheetId="9" hidden="1">#REF!</definedName>
    <definedName name="BExGNSS0CKRPKHO25R3TDBEL2NHX" localSheetId="0" hidden="1">'[2]Reco Sheet for Fcast'!$F$6:$G$6</definedName>
    <definedName name="BExGNSS0CKRPKHO25R3TDBEL2NHX" hidden="1">#REF!</definedName>
    <definedName name="BExGNYH0MO8NOVS85L15G0RWX4GW" localSheetId="4" hidden="1">'[2]Reco Sheet for Fcast'!$I$7:$J$7</definedName>
    <definedName name="BExGNYH0MO8NOVS85L15G0RWX4GW" localSheetId="1" hidden="1">'[2]Reco Sheet for Fcast'!$I$7:$J$7</definedName>
    <definedName name="BExGNYH0MO8NOVS85L15G0RWX4GW" localSheetId="8" hidden="1">#REF!</definedName>
    <definedName name="BExGNYH0MO8NOVS85L15G0RWX4GW" localSheetId="10" hidden="1">#REF!</definedName>
    <definedName name="BExGNYH0MO8NOVS85L15G0RWX4GW" localSheetId="6" hidden="1">#REF!</definedName>
    <definedName name="BExGNYH0MO8NOVS85L15G0RWX4GW" localSheetId="12" hidden="1">#REF!</definedName>
    <definedName name="BExGNYH0MO8NOVS85L15G0RWX4GW" localSheetId="7" hidden="1">#REF!</definedName>
    <definedName name="BExGNYH0MO8NOVS85L15G0RWX4GW" localSheetId="11" hidden="1">#REF!</definedName>
    <definedName name="BExGNYH0MO8NOVS85L15G0RWX4GW" localSheetId="9" hidden="1">#REF!</definedName>
    <definedName name="BExGNYH0MO8NOVS85L15G0RWX4GW" localSheetId="0" hidden="1">'[2]Reco Sheet for Fcast'!$I$7:$J$7</definedName>
    <definedName name="BExGNYH0MO8NOVS85L15G0RWX4GW" hidden="1">#REF!</definedName>
    <definedName name="BExGNZO44DEG8CGIDYSEGDUQ531R" localSheetId="4" hidden="1">'[3]AMI P &amp; L'!#REF!</definedName>
    <definedName name="BExGNZO44DEG8CGIDYSEGDUQ531R" localSheetId="1" hidden="1">'[3]AMI P &amp; L'!#REF!</definedName>
    <definedName name="BExGNZO44DEG8CGIDYSEGDUQ531R" localSheetId="8" hidden="1">#REF!</definedName>
    <definedName name="BExGNZO44DEG8CGIDYSEGDUQ531R" localSheetId="10" hidden="1">#REF!</definedName>
    <definedName name="BExGNZO44DEG8CGIDYSEGDUQ531R" localSheetId="6" hidden="1">#REF!</definedName>
    <definedName name="BExGNZO44DEG8CGIDYSEGDUQ531R" localSheetId="12" hidden="1">#REF!</definedName>
    <definedName name="BExGNZO44DEG8CGIDYSEGDUQ531R" localSheetId="7" hidden="1">#REF!</definedName>
    <definedName name="BExGNZO44DEG8CGIDYSEGDUQ531R" localSheetId="11" hidden="1">#REF!</definedName>
    <definedName name="BExGNZO44DEG8CGIDYSEGDUQ531R" localSheetId="9" hidden="1">#REF!</definedName>
    <definedName name="BExGNZO44DEG8CGIDYSEGDUQ531R" localSheetId="0" hidden="1">'[3]AMI P &amp; L'!#REF!</definedName>
    <definedName name="BExGNZO44DEG8CGIDYSEGDUQ531R" hidden="1">#REF!</definedName>
    <definedName name="BExGO2O0V6UYDY26AX8OSN72F77N" localSheetId="4" hidden="1">'[2]Reco Sheet for Fcast'!$F$11:$G$11</definedName>
    <definedName name="BExGO2O0V6UYDY26AX8OSN72F77N" localSheetId="1" hidden="1">'[2]Reco Sheet for Fcast'!$F$11:$G$11</definedName>
    <definedName name="BExGO2O0V6UYDY26AX8OSN72F77N" localSheetId="8" hidden="1">#REF!</definedName>
    <definedName name="BExGO2O0V6UYDY26AX8OSN72F77N" localSheetId="10" hidden="1">#REF!</definedName>
    <definedName name="BExGO2O0V6UYDY26AX8OSN72F77N" localSheetId="6" hidden="1">#REF!</definedName>
    <definedName name="BExGO2O0V6UYDY26AX8OSN72F77N" localSheetId="12" hidden="1">#REF!</definedName>
    <definedName name="BExGO2O0V6UYDY26AX8OSN72F77N" localSheetId="7" hidden="1">#REF!</definedName>
    <definedName name="BExGO2O0V6UYDY26AX8OSN72F77N" localSheetId="11" hidden="1">#REF!</definedName>
    <definedName name="BExGO2O0V6UYDY26AX8OSN72F77N" localSheetId="9" hidden="1">#REF!</definedName>
    <definedName name="BExGO2O0V6UYDY26AX8OSN72F77N" localSheetId="0" hidden="1">'[2]Reco Sheet for Fcast'!$F$11:$G$11</definedName>
    <definedName name="BExGO2O0V6UYDY26AX8OSN72F77N" hidden="1">#REF!</definedName>
    <definedName name="BExGO2YUBOVLYHY1QSIHRE1KLAFV" localSheetId="4" hidden="1">'[3]AMI P &amp; L'!#REF!</definedName>
    <definedName name="BExGO2YUBOVLYHY1QSIHRE1KLAFV" localSheetId="1" hidden="1">'[3]AMI P &amp; L'!#REF!</definedName>
    <definedName name="BExGO2YUBOVLYHY1QSIHRE1KLAFV" localSheetId="8" hidden="1">#REF!</definedName>
    <definedName name="BExGO2YUBOVLYHY1QSIHRE1KLAFV" localSheetId="10" hidden="1">#REF!</definedName>
    <definedName name="BExGO2YUBOVLYHY1QSIHRE1KLAFV" localSheetId="6" hidden="1">#REF!</definedName>
    <definedName name="BExGO2YUBOVLYHY1QSIHRE1KLAFV" localSheetId="12" hidden="1">#REF!</definedName>
    <definedName name="BExGO2YUBOVLYHY1QSIHRE1KLAFV" localSheetId="7" hidden="1">#REF!</definedName>
    <definedName name="BExGO2YUBOVLYHY1QSIHRE1KLAFV" localSheetId="11" hidden="1">#REF!</definedName>
    <definedName name="BExGO2YUBOVLYHY1QSIHRE1KLAFV" localSheetId="9" hidden="1">#REF!</definedName>
    <definedName name="BExGO2YUBOVLYHY1QSIHRE1KLAFV" localSheetId="0" hidden="1">'[3]AMI P &amp; L'!#REF!</definedName>
    <definedName name="BExGO2YUBOVLYHY1QSIHRE1KLAFV" hidden="1">#REF!</definedName>
    <definedName name="BExGO70E2O70LF46V8T26YFPL4V8" localSheetId="4" hidden="1">'[2]Reco Sheet for Fcast'!$F$9:$G$9</definedName>
    <definedName name="BExGO70E2O70LF46V8T26YFPL4V8" localSheetId="1" hidden="1">'[2]Reco Sheet for Fcast'!$F$9:$G$9</definedName>
    <definedName name="BExGO70E2O70LF46V8T26YFPL4V8" localSheetId="8" hidden="1">#REF!</definedName>
    <definedName name="BExGO70E2O70LF46V8T26YFPL4V8" localSheetId="10" hidden="1">#REF!</definedName>
    <definedName name="BExGO70E2O70LF46V8T26YFPL4V8" localSheetId="6" hidden="1">#REF!</definedName>
    <definedName name="BExGO70E2O70LF46V8T26YFPL4V8" localSheetId="12" hidden="1">#REF!</definedName>
    <definedName name="BExGO70E2O70LF46V8T26YFPL4V8" localSheetId="7" hidden="1">#REF!</definedName>
    <definedName name="BExGO70E2O70LF46V8T26YFPL4V8" localSheetId="11" hidden="1">#REF!</definedName>
    <definedName name="BExGO70E2O70LF46V8T26YFPL4V8" localSheetId="9" hidden="1">#REF!</definedName>
    <definedName name="BExGO70E2O70LF46V8T26YFPL4V8" localSheetId="0" hidden="1">'[2]Reco Sheet for Fcast'!$F$9:$G$9</definedName>
    <definedName name="BExGO70E2O70LF46V8T26YFPL4V8" hidden="1">#REF!</definedName>
    <definedName name="BExGOB25QJMQCQE76MRW9X58OIOO" localSheetId="4" hidden="1">'[2]Reco Sheet for Fcast'!$I$9:$J$9</definedName>
    <definedName name="BExGOB25QJMQCQE76MRW9X58OIOO" localSheetId="1" hidden="1">'[2]Reco Sheet for Fcast'!$I$9:$J$9</definedName>
    <definedName name="BExGOB25QJMQCQE76MRW9X58OIOO" localSheetId="8" hidden="1">#REF!</definedName>
    <definedName name="BExGOB25QJMQCQE76MRW9X58OIOO" localSheetId="10" hidden="1">#REF!</definedName>
    <definedName name="BExGOB25QJMQCQE76MRW9X58OIOO" localSheetId="6" hidden="1">#REF!</definedName>
    <definedName name="BExGOB25QJMQCQE76MRW9X58OIOO" localSheetId="12" hidden="1">#REF!</definedName>
    <definedName name="BExGOB25QJMQCQE76MRW9X58OIOO" localSheetId="7" hidden="1">#REF!</definedName>
    <definedName name="BExGOB25QJMQCQE76MRW9X58OIOO" localSheetId="11" hidden="1">#REF!</definedName>
    <definedName name="BExGOB25QJMQCQE76MRW9X58OIOO" localSheetId="9" hidden="1">#REF!</definedName>
    <definedName name="BExGOB25QJMQCQE76MRW9X58OIOO" localSheetId="0" hidden="1">'[2]Reco Sheet for Fcast'!$I$9:$J$9</definedName>
    <definedName name="BExGOB25QJMQCQE76MRW9X58OIOO" hidden="1">#REF!</definedName>
    <definedName name="BExGODAZKJ9EXMQZNQR5YDBSS525" localSheetId="4" hidden="1">'[3]AMI P &amp; L'!#REF!</definedName>
    <definedName name="BExGODAZKJ9EXMQZNQR5YDBSS525" localSheetId="1" hidden="1">'[3]AMI P &amp; L'!#REF!</definedName>
    <definedName name="BExGODAZKJ9EXMQZNQR5YDBSS525" localSheetId="8" hidden="1">#REF!</definedName>
    <definedName name="BExGODAZKJ9EXMQZNQR5YDBSS525" localSheetId="10" hidden="1">#REF!</definedName>
    <definedName name="BExGODAZKJ9EXMQZNQR5YDBSS525" localSheetId="6" hidden="1">#REF!</definedName>
    <definedName name="BExGODAZKJ9EXMQZNQR5YDBSS525" localSheetId="12" hidden="1">#REF!</definedName>
    <definedName name="BExGODAZKJ9EXMQZNQR5YDBSS525" localSheetId="7" hidden="1">#REF!</definedName>
    <definedName name="BExGODAZKJ9EXMQZNQR5YDBSS525" localSheetId="11" hidden="1">#REF!</definedName>
    <definedName name="BExGODAZKJ9EXMQZNQR5YDBSS525" localSheetId="9" hidden="1">#REF!</definedName>
    <definedName name="BExGODAZKJ9EXMQZNQR5YDBSS525" localSheetId="0" hidden="1">'[3]AMI P &amp; L'!#REF!</definedName>
    <definedName name="BExGODAZKJ9EXMQZNQR5YDBSS525" hidden="1">#REF!</definedName>
    <definedName name="BExGODR8ZSMUC11I56QHSZ686XV5" localSheetId="4" hidden="1">'[2]Reco Sheet for Fcast'!$F$8:$G$8</definedName>
    <definedName name="BExGODR8ZSMUC11I56QHSZ686XV5" localSheetId="1" hidden="1">'[2]Reco Sheet for Fcast'!$F$8:$G$8</definedName>
    <definedName name="BExGODR8ZSMUC11I56QHSZ686XV5" localSheetId="8" hidden="1">#REF!</definedName>
    <definedName name="BExGODR8ZSMUC11I56QHSZ686XV5" localSheetId="10" hidden="1">#REF!</definedName>
    <definedName name="BExGODR8ZSMUC11I56QHSZ686XV5" localSheetId="6" hidden="1">#REF!</definedName>
    <definedName name="BExGODR8ZSMUC11I56QHSZ686XV5" localSheetId="12" hidden="1">#REF!</definedName>
    <definedName name="BExGODR8ZSMUC11I56QHSZ686XV5" localSheetId="7" hidden="1">#REF!</definedName>
    <definedName name="BExGODR8ZSMUC11I56QHSZ686XV5" localSheetId="11" hidden="1">#REF!</definedName>
    <definedName name="BExGODR8ZSMUC11I56QHSZ686XV5" localSheetId="9" hidden="1">#REF!</definedName>
    <definedName name="BExGODR8ZSMUC11I56QHSZ686XV5" localSheetId="0" hidden="1">'[2]Reco Sheet for Fcast'!$F$8:$G$8</definedName>
    <definedName name="BExGODR8ZSMUC11I56QHSZ686XV5" hidden="1">#REF!</definedName>
    <definedName name="BExGOXJDHUDPDT8I8IVGVW9J0R5Q" localSheetId="4" hidden="1">'[2]Reco Sheet for Fcast'!$I$6:$J$6</definedName>
    <definedName name="BExGOXJDHUDPDT8I8IVGVW9J0R5Q" localSheetId="1" hidden="1">'[2]Reco Sheet for Fcast'!$I$6:$J$6</definedName>
    <definedName name="BExGOXJDHUDPDT8I8IVGVW9J0R5Q" localSheetId="8" hidden="1">#REF!</definedName>
    <definedName name="BExGOXJDHUDPDT8I8IVGVW9J0R5Q" localSheetId="10" hidden="1">#REF!</definedName>
    <definedName name="BExGOXJDHUDPDT8I8IVGVW9J0R5Q" localSheetId="6" hidden="1">#REF!</definedName>
    <definedName name="BExGOXJDHUDPDT8I8IVGVW9J0R5Q" localSheetId="12" hidden="1">#REF!</definedName>
    <definedName name="BExGOXJDHUDPDT8I8IVGVW9J0R5Q" localSheetId="7" hidden="1">#REF!</definedName>
    <definedName name="BExGOXJDHUDPDT8I8IVGVW9J0R5Q" localSheetId="11" hidden="1">#REF!</definedName>
    <definedName name="BExGOXJDHUDPDT8I8IVGVW9J0R5Q" localSheetId="9" hidden="1">#REF!</definedName>
    <definedName name="BExGOXJDHUDPDT8I8IVGVW9J0R5Q" localSheetId="0" hidden="1">'[2]Reco Sheet for Fcast'!$I$6:$J$6</definedName>
    <definedName name="BExGOXJDHUDPDT8I8IVGVW9J0R5Q" hidden="1">#REF!</definedName>
    <definedName name="BExGPHGT5KDOCMV2EFS4OVKTWBRD" localSheetId="4" hidden="1">'[2]Reco Sheet for Fcast'!$F$11:$G$11</definedName>
    <definedName name="BExGPHGT5KDOCMV2EFS4OVKTWBRD" localSheetId="1" hidden="1">'[2]Reco Sheet for Fcast'!$F$11:$G$11</definedName>
    <definedName name="BExGPHGT5KDOCMV2EFS4OVKTWBRD" localSheetId="8" hidden="1">#REF!</definedName>
    <definedName name="BExGPHGT5KDOCMV2EFS4OVKTWBRD" localSheetId="10" hidden="1">#REF!</definedName>
    <definedName name="BExGPHGT5KDOCMV2EFS4OVKTWBRD" localSheetId="6" hidden="1">#REF!</definedName>
    <definedName name="BExGPHGT5KDOCMV2EFS4OVKTWBRD" localSheetId="12" hidden="1">#REF!</definedName>
    <definedName name="BExGPHGT5KDOCMV2EFS4OVKTWBRD" localSheetId="7" hidden="1">#REF!</definedName>
    <definedName name="BExGPHGT5KDOCMV2EFS4OVKTWBRD" localSheetId="11" hidden="1">#REF!</definedName>
    <definedName name="BExGPHGT5KDOCMV2EFS4OVKTWBRD" localSheetId="9" hidden="1">#REF!</definedName>
    <definedName name="BExGPHGT5KDOCMV2EFS4OVKTWBRD" localSheetId="0" hidden="1">'[2]Reco Sheet for Fcast'!$F$11:$G$11</definedName>
    <definedName name="BExGPHGT5KDOCMV2EFS4OVKTWBRD" hidden="1">#REF!</definedName>
    <definedName name="BExGPID72Y4Y619LWASUQZKZHJNC" localSheetId="4" hidden="1">'[2]Reco Sheet for Fcast'!$F$15</definedName>
    <definedName name="BExGPID72Y4Y619LWASUQZKZHJNC" localSheetId="1" hidden="1">'[2]Reco Sheet for Fcast'!$F$15</definedName>
    <definedName name="BExGPID72Y4Y619LWASUQZKZHJNC" localSheetId="8" hidden="1">#REF!</definedName>
    <definedName name="BExGPID72Y4Y619LWASUQZKZHJNC" localSheetId="10" hidden="1">#REF!</definedName>
    <definedName name="BExGPID72Y4Y619LWASUQZKZHJNC" localSheetId="6" hidden="1">#REF!</definedName>
    <definedName name="BExGPID72Y4Y619LWASUQZKZHJNC" localSheetId="12" hidden="1">#REF!</definedName>
    <definedName name="BExGPID72Y4Y619LWASUQZKZHJNC" localSheetId="7" hidden="1">#REF!</definedName>
    <definedName name="BExGPID72Y4Y619LWASUQZKZHJNC" localSheetId="11" hidden="1">#REF!</definedName>
    <definedName name="BExGPID72Y4Y619LWASUQZKZHJNC" localSheetId="9" hidden="1">#REF!</definedName>
    <definedName name="BExGPID72Y4Y619LWASUQZKZHJNC" localSheetId="0" hidden="1">'[2]Reco Sheet for Fcast'!$F$15</definedName>
    <definedName name="BExGPID72Y4Y619LWASUQZKZHJNC" hidden="1">#REF!</definedName>
    <definedName name="BExGPP9CI26KG4J09TDI58XDKZAL" hidden="1">#REF!</definedName>
    <definedName name="BExGPPENQIANVGLVQJ77DK5JPRTB" localSheetId="4" hidden="1">'[2]Reco Sheet for Fcast'!$F$8:$G$8</definedName>
    <definedName name="BExGPPENQIANVGLVQJ77DK5JPRTB" localSheetId="1" hidden="1">'[2]Reco Sheet for Fcast'!$F$8:$G$8</definedName>
    <definedName name="BExGPPENQIANVGLVQJ77DK5JPRTB" localSheetId="8" hidden="1">#REF!</definedName>
    <definedName name="BExGPPENQIANVGLVQJ77DK5JPRTB" localSheetId="10" hidden="1">#REF!</definedName>
    <definedName name="BExGPPENQIANVGLVQJ77DK5JPRTB" localSheetId="6" hidden="1">#REF!</definedName>
    <definedName name="BExGPPENQIANVGLVQJ77DK5JPRTB" localSheetId="12" hidden="1">#REF!</definedName>
    <definedName name="BExGPPENQIANVGLVQJ77DK5JPRTB" localSheetId="7" hidden="1">#REF!</definedName>
    <definedName name="BExGPPENQIANVGLVQJ77DK5JPRTB" localSheetId="11" hidden="1">#REF!</definedName>
    <definedName name="BExGPPENQIANVGLVQJ77DK5JPRTB" localSheetId="9" hidden="1">#REF!</definedName>
    <definedName name="BExGPPENQIANVGLVQJ77DK5JPRTB" localSheetId="0" hidden="1">'[2]Reco Sheet for Fcast'!$F$8:$G$8</definedName>
    <definedName name="BExGPPENQIANVGLVQJ77DK5JPRTB" hidden="1">#REF!</definedName>
    <definedName name="BExGQ1ZU4967P72AHF4V1D0FOL5C" localSheetId="4" hidden="1">'[2]Reco Sheet for Fcast'!$I$7:$J$7</definedName>
    <definedName name="BExGQ1ZU4967P72AHF4V1D0FOL5C" localSheetId="1" hidden="1">'[2]Reco Sheet for Fcast'!$I$7:$J$7</definedName>
    <definedName name="BExGQ1ZU4967P72AHF4V1D0FOL5C" localSheetId="8" hidden="1">#REF!</definedName>
    <definedName name="BExGQ1ZU4967P72AHF4V1D0FOL5C" localSheetId="10" hidden="1">#REF!</definedName>
    <definedName name="BExGQ1ZU4967P72AHF4V1D0FOL5C" localSheetId="6" hidden="1">#REF!</definedName>
    <definedName name="BExGQ1ZU4967P72AHF4V1D0FOL5C" localSheetId="12" hidden="1">#REF!</definedName>
    <definedName name="BExGQ1ZU4967P72AHF4V1D0FOL5C" localSheetId="7" hidden="1">#REF!</definedName>
    <definedName name="BExGQ1ZU4967P72AHF4V1D0FOL5C" localSheetId="11" hidden="1">#REF!</definedName>
    <definedName name="BExGQ1ZU4967P72AHF4V1D0FOL5C" localSheetId="9" hidden="1">#REF!</definedName>
    <definedName name="BExGQ1ZU4967P72AHF4V1D0FOL5C" localSheetId="0" hidden="1">'[2]Reco Sheet for Fcast'!$I$7:$J$7</definedName>
    <definedName name="BExGQ1ZU4967P72AHF4V1D0FOL5C" hidden="1">#REF!</definedName>
    <definedName name="BExGQ36ZOMR9GV8T05M605MMOY3Y" localSheetId="4" hidden="1">'[3]AMI P &amp; L'!#REF!</definedName>
    <definedName name="BExGQ36ZOMR9GV8T05M605MMOY3Y" localSheetId="1" hidden="1">'[3]AMI P &amp; L'!#REF!</definedName>
    <definedName name="BExGQ36ZOMR9GV8T05M605MMOY3Y" localSheetId="8" hidden="1">#REF!</definedName>
    <definedName name="BExGQ36ZOMR9GV8T05M605MMOY3Y" localSheetId="10" hidden="1">#REF!</definedName>
    <definedName name="BExGQ36ZOMR9GV8T05M605MMOY3Y" localSheetId="6" hidden="1">#REF!</definedName>
    <definedName name="BExGQ36ZOMR9GV8T05M605MMOY3Y" localSheetId="12" hidden="1">#REF!</definedName>
    <definedName name="BExGQ36ZOMR9GV8T05M605MMOY3Y" localSheetId="7" hidden="1">#REF!</definedName>
    <definedName name="BExGQ36ZOMR9GV8T05M605MMOY3Y" localSheetId="11" hidden="1">#REF!</definedName>
    <definedName name="BExGQ36ZOMR9GV8T05M605MMOY3Y" localSheetId="9" hidden="1">#REF!</definedName>
    <definedName name="BExGQ36ZOMR9GV8T05M605MMOY3Y" localSheetId="0" hidden="1">'[3]AMI P &amp; L'!#REF!</definedName>
    <definedName name="BExGQ36ZOMR9GV8T05M605MMOY3Y" hidden="1">#REF!</definedName>
    <definedName name="BExGQ61DTJ0SBFMDFBAK3XZ9O0ZO" localSheetId="4" hidden="1">'[2]Reco Sheet for Fcast'!$I$8:$J$8</definedName>
    <definedName name="BExGQ61DTJ0SBFMDFBAK3XZ9O0ZO" localSheetId="1" hidden="1">'[2]Reco Sheet for Fcast'!$I$8:$J$8</definedName>
    <definedName name="BExGQ61DTJ0SBFMDFBAK3XZ9O0ZO" localSheetId="8" hidden="1">#REF!</definedName>
    <definedName name="BExGQ61DTJ0SBFMDFBAK3XZ9O0ZO" localSheetId="10" hidden="1">#REF!</definedName>
    <definedName name="BExGQ61DTJ0SBFMDFBAK3XZ9O0ZO" localSheetId="6" hidden="1">#REF!</definedName>
    <definedName name="BExGQ61DTJ0SBFMDFBAK3XZ9O0ZO" localSheetId="12" hidden="1">#REF!</definedName>
    <definedName name="BExGQ61DTJ0SBFMDFBAK3XZ9O0ZO" localSheetId="7" hidden="1">#REF!</definedName>
    <definedName name="BExGQ61DTJ0SBFMDFBAK3XZ9O0ZO" localSheetId="11" hidden="1">#REF!</definedName>
    <definedName name="BExGQ61DTJ0SBFMDFBAK3XZ9O0ZO" localSheetId="9" hidden="1">#REF!</definedName>
    <definedName name="BExGQ61DTJ0SBFMDFBAK3XZ9O0ZO" localSheetId="0" hidden="1">'[2]Reco Sheet for Fcast'!$I$8:$J$8</definedName>
    <definedName name="BExGQ61DTJ0SBFMDFBAK3XZ9O0ZO" hidden="1">#REF!</definedName>
    <definedName name="BExGQ6SG9XEOD0VMBAR22YPZWSTA" localSheetId="4" hidden="1">'[2]Reco Sheet for Fcast'!$F$6:$G$6</definedName>
    <definedName name="BExGQ6SG9XEOD0VMBAR22YPZWSTA" localSheetId="1" hidden="1">'[2]Reco Sheet for Fcast'!$F$6:$G$6</definedName>
    <definedName name="BExGQ6SG9XEOD0VMBAR22YPZWSTA" localSheetId="8" hidden="1">#REF!</definedName>
    <definedName name="BExGQ6SG9XEOD0VMBAR22YPZWSTA" localSheetId="10" hidden="1">#REF!</definedName>
    <definedName name="BExGQ6SG9XEOD0VMBAR22YPZWSTA" localSheetId="6" hidden="1">#REF!</definedName>
    <definedName name="BExGQ6SG9XEOD0VMBAR22YPZWSTA" localSheetId="12" hidden="1">#REF!</definedName>
    <definedName name="BExGQ6SG9XEOD0VMBAR22YPZWSTA" localSheetId="7" hidden="1">#REF!</definedName>
    <definedName name="BExGQ6SG9XEOD0VMBAR22YPZWSTA" localSheetId="11" hidden="1">#REF!</definedName>
    <definedName name="BExGQ6SG9XEOD0VMBAR22YPZWSTA" localSheetId="9" hidden="1">#REF!</definedName>
    <definedName name="BExGQ6SG9XEOD0VMBAR22YPZWSTA" localSheetId="0" hidden="1">'[2]Reco Sheet for Fcast'!$F$6:$G$6</definedName>
    <definedName name="BExGQ6SG9XEOD0VMBAR22YPZWSTA" hidden="1">#REF!</definedName>
    <definedName name="BExGQGJ1A7LNZUS8QSMOG8UNGLMK" localSheetId="4" hidden="1">'[2]Reco Sheet for Fcast'!$G$2</definedName>
    <definedName name="BExGQGJ1A7LNZUS8QSMOG8UNGLMK" localSheetId="1" hidden="1">'[2]Reco Sheet for Fcast'!$G$2</definedName>
    <definedName name="BExGQGJ1A7LNZUS8QSMOG8UNGLMK" localSheetId="8" hidden="1">#REF!</definedName>
    <definedName name="BExGQGJ1A7LNZUS8QSMOG8UNGLMK" localSheetId="10" hidden="1">#REF!</definedName>
    <definedName name="BExGQGJ1A7LNZUS8QSMOG8UNGLMK" localSheetId="6" hidden="1">#REF!</definedName>
    <definedName name="BExGQGJ1A7LNZUS8QSMOG8UNGLMK" localSheetId="12" hidden="1">#REF!</definedName>
    <definedName name="BExGQGJ1A7LNZUS8QSMOG8UNGLMK" localSheetId="7" hidden="1">#REF!</definedName>
    <definedName name="BExGQGJ1A7LNZUS8QSMOG8UNGLMK" localSheetId="11" hidden="1">#REF!</definedName>
    <definedName name="BExGQGJ1A7LNZUS8QSMOG8UNGLMK" localSheetId="9" hidden="1">#REF!</definedName>
    <definedName name="BExGQGJ1A7LNZUS8QSMOG8UNGLMK" localSheetId="0" hidden="1">'[2]Reco Sheet for Fcast'!$G$2</definedName>
    <definedName name="BExGQGJ1A7LNZUS8QSMOG8UNGLMK" hidden="1">#REF!</definedName>
    <definedName name="BExGQPO7ENFEQC0NC6MC9OZR2LHY" localSheetId="4" hidden="1">'[2]Reco Sheet for Fcast'!$I$8:$J$8</definedName>
    <definedName name="BExGQPO7ENFEQC0NC6MC9OZR2LHY" localSheetId="1" hidden="1">'[2]Reco Sheet for Fcast'!$I$8:$J$8</definedName>
    <definedName name="BExGQPO7ENFEQC0NC6MC9OZR2LHY" localSheetId="8" hidden="1">#REF!</definedName>
    <definedName name="BExGQPO7ENFEQC0NC6MC9OZR2LHY" localSheetId="10" hidden="1">#REF!</definedName>
    <definedName name="BExGQPO7ENFEQC0NC6MC9OZR2LHY" localSheetId="6" hidden="1">#REF!</definedName>
    <definedName name="BExGQPO7ENFEQC0NC6MC9OZR2LHY" localSheetId="12" hidden="1">#REF!</definedName>
    <definedName name="BExGQPO7ENFEQC0NC6MC9OZR2LHY" localSheetId="7" hidden="1">#REF!</definedName>
    <definedName name="BExGQPO7ENFEQC0NC6MC9OZR2LHY" localSheetId="11" hidden="1">#REF!</definedName>
    <definedName name="BExGQPO7ENFEQC0NC6MC9OZR2LHY" localSheetId="9" hidden="1">#REF!</definedName>
    <definedName name="BExGQPO7ENFEQC0NC6MC9OZR2LHY" localSheetId="0" hidden="1">'[2]Reco Sheet for Fcast'!$I$8:$J$8</definedName>
    <definedName name="BExGQPO7ENFEQC0NC6MC9OZR2LHY" hidden="1">#REF!</definedName>
    <definedName name="BExGQX0H4EZMXBJTKJJE4ICJWN5O" localSheetId="4" hidden="1">'[3]AMI P &amp; L'!#REF!</definedName>
    <definedName name="BExGQX0H4EZMXBJTKJJE4ICJWN5O" localSheetId="1" hidden="1">'[3]AMI P &amp; L'!#REF!</definedName>
    <definedName name="BExGQX0H4EZMXBJTKJJE4ICJWN5O" localSheetId="8" hidden="1">#REF!</definedName>
    <definedName name="BExGQX0H4EZMXBJTKJJE4ICJWN5O" localSheetId="10" hidden="1">#REF!</definedName>
    <definedName name="BExGQX0H4EZMXBJTKJJE4ICJWN5O" localSheetId="6" hidden="1">#REF!</definedName>
    <definedName name="BExGQX0H4EZMXBJTKJJE4ICJWN5O" localSheetId="12" hidden="1">#REF!</definedName>
    <definedName name="BExGQX0H4EZMXBJTKJJE4ICJWN5O" localSheetId="7" hidden="1">#REF!</definedName>
    <definedName name="BExGQX0H4EZMXBJTKJJE4ICJWN5O" localSheetId="11" hidden="1">#REF!</definedName>
    <definedName name="BExGQX0H4EZMXBJTKJJE4ICJWN5O" localSheetId="9" hidden="1">#REF!</definedName>
    <definedName name="BExGQX0H4EZMXBJTKJJE4ICJWN5O" localSheetId="0" hidden="1">'[3]AMI P &amp; L'!#REF!</definedName>
    <definedName name="BExGQX0H4EZMXBJTKJJE4ICJWN5O" hidden="1">#REF!</definedName>
    <definedName name="BExGR2ENVVMIJQENKY6QPV34HDYB" hidden="1">#REF!</definedName>
    <definedName name="BExGR4CW3WRIID17GGX4MI9ZDHFE" localSheetId="4" hidden="1">'[2]Reco Sheet for Fcast'!$K$2</definedName>
    <definedName name="BExGR4CW3WRIID17GGX4MI9ZDHFE" localSheetId="1" hidden="1">'[2]Reco Sheet for Fcast'!$K$2</definedName>
    <definedName name="BExGR4CW3WRIID17GGX4MI9ZDHFE" localSheetId="8" hidden="1">#REF!</definedName>
    <definedName name="BExGR4CW3WRIID17GGX4MI9ZDHFE" localSheetId="10" hidden="1">#REF!</definedName>
    <definedName name="BExGR4CW3WRIID17GGX4MI9ZDHFE" localSheetId="6" hidden="1">#REF!</definedName>
    <definedName name="BExGR4CW3WRIID17GGX4MI9ZDHFE" localSheetId="12" hidden="1">#REF!</definedName>
    <definedName name="BExGR4CW3WRIID17GGX4MI9ZDHFE" localSheetId="7" hidden="1">#REF!</definedName>
    <definedName name="BExGR4CW3WRIID17GGX4MI9ZDHFE" localSheetId="11" hidden="1">#REF!</definedName>
    <definedName name="BExGR4CW3WRIID17GGX4MI9ZDHFE" localSheetId="9" hidden="1">#REF!</definedName>
    <definedName name="BExGR4CW3WRIID17GGX4MI9ZDHFE" localSheetId="0" hidden="1">'[2]Reco Sheet for Fcast'!$K$2</definedName>
    <definedName name="BExGR4CW3WRIID17GGX4MI9ZDHFE" hidden="1">#REF!</definedName>
    <definedName name="BExGR65GJX27MU2OL6NI5PB8XVB4" localSheetId="4" hidden="1">'[2]Reco Sheet for Fcast'!$H$2:$I$2</definedName>
    <definedName name="BExGR65GJX27MU2OL6NI5PB8XVB4" localSheetId="1" hidden="1">'[2]Reco Sheet for Fcast'!$H$2:$I$2</definedName>
    <definedName name="BExGR65GJX27MU2OL6NI5PB8XVB4" localSheetId="8" hidden="1">#REF!</definedName>
    <definedName name="BExGR65GJX27MU2OL6NI5PB8XVB4" localSheetId="10" hidden="1">#REF!</definedName>
    <definedName name="BExGR65GJX27MU2OL6NI5PB8XVB4" localSheetId="6" hidden="1">#REF!</definedName>
    <definedName name="BExGR65GJX27MU2OL6NI5PB8XVB4" localSheetId="12" hidden="1">#REF!</definedName>
    <definedName name="BExGR65GJX27MU2OL6NI5PB8XVB4" localSheetId="7" hidden="1">#REF!</definedName>
    <definedName name="BExGR65GJX27MU2OL6NI5PB8XVB4" localSheetId="11" hidden="1">#REF!</definedName>
    <definedName name="BExGR65GJX27MU2OL6NI5PB8XVB4" localSheetId="9" hidden="1">#REF!</definedName>
    <definedName name="BExGR65GJX27MU2OL6NI5PB8XVB4" localSheetId="0" hidden="1">'[2]Reco Sheet for Fcast'!$H$2:$I$2</definedName>
    <definedName name="BExGR65GJX27MU2OL6NI5PB8XVB4" hidden="1">#REF!</definedName>
    <definedName name="BExGR6LQ97HETGS3CT96L4IK0JSH" localSheetId="4" hidden="1">'[2]Reco Sheet for Fcast'!$I$8:$J$8</definedName>
    <definedName name="BExGR6LQ97HETGS3CT96L4IK0JSH" localSheetId="1" hidden="1">'[2]Reco Sheet for Fcast'!$I$8:$J$8</definedName>
    <definedName name="BExGR6LQ97HETGS3CT96L4IK0JSH" localSheetId="8" hidden="1">#REF!</definedName>
    <definedName name="BExGR6LQ97HETGS3CT96L4IK0JSH" localSheetId="10" hidden="1">#REF!</definedName>
    <definedName name="BExGR6LQ97HETGS3CT96L4IK0JSH" localSheetId="6" hidden="1">#REF!</definedName>
    <definedName name="BExGR6LQ97HETGS3CT96L4IK0JSH" localSheetId="12" hidden="1">#REF!</definedName>
    <definedName name="BExGR6LQ97HETGS3CT96L4IK0JSH" localSheetId="7" hidden="1">#REF!</definedName>
    <definedName name="BExGR6LQ97HETGS3CT96L4IK0JSH" localSheetId="11" hidden="1">#REF!</definedName>
    <definedName name="BExGR6LQ97HETGS3CT96L4IK0JSH" localSheetId="9" hidden="1">#REF!</definedName>
    <definedName name="BExGR6LQ97HETGS3CT96L4IK0JSH" localSheetId="0" hidden="1">'[2]Reco Sheet for Fcast'!$I$8:$J$8</definedName>
    <definedName name="BExGR6LQ97HETGS3CT96L4IK0JSH" hidden="1">#REF!</definedName>
    <definedName name="BExGR902JCXO7ZLKL3VYXM9XRW3A" localSheetId="8" hidden="1">#REF!</definedName>
    <definedName name="BExGR902JCXO7ZLKL3VYXM9XRW3A" localSheetId="10" hidden="1">#REF!</definedName>
    <definedName name="BExGR902JCXO7ZLKL3VYXM9XRW3A" localSheetId="6" hidden="1">#REF!</definedName>
    <definedName name="BExGR902JCXO7ZLKL3VYXM9XRW3A" localSheetId="12" hidden="1">#REF!</definedName>
    <definedName name="BExGR902JCXO7ZLKL3VYXM9XRW3A" localSheetId="7" hidden="1">#REF!</definedName>
    <definedName name="BExGR902JCXO7ZLKL3VYXM9XRW3A" localSheetId="11" hidden="1">#REF!</definedName>
    <definedName name="BExGR902JCXO7ZLKL3VYXM9XRW3A" localSheetId="9" hidden="1">#REF!</definedName>
    <definedName name="BExGR902JCXO7ZLKL3VYXM9XRW3A" hidden="1">#REF!</definedName>
    <definedName name="BExGR9ATP2LVT7B9OCPSLJ11H9SX" localSheetId="4" hidden="1">'[2]Reco Sheet for Fcast'!$F$8:$G$8</definedName>
    <definedName name="BExGR9ATP2LVT7B9OCPSLJ11H9SX" localSheetId="1" hidden="1">'[2]Reco Sheet for Fcast'!$F$8:$G$8</definedName>
    <definedName name="BExGR9ATP2LVT7B9OCPSLJ11H9SX" localSheetId="8" hidden="1">#REF!</definedName>
    <definedName name="BExGR9ATP2LVT7B9OCPSLJ11H9SX" localSheetId="10" hidden="1">#REF!</definedName>
    <definedName name="BExGR9ATP2LVT7B9OCPSLJ11H9SX" localSheetId="6" hidden="1">#REF!</definedName>
    <definedName name="BExGR9ATP2LVT7B9OCPSLJ11H9SX" localSheetId="12" hidden="1">#REF!</definedName>
    <definedName name="BExGR9ATP2LVT7B9OCPSLJ11H9SX" localSheetId="7" hidden="1">#REF!</definedName>
    <definedName name="BExGR9ATP2LVT7B9OCPSLJ11H9SX" localSheetId="11" hidden="1">#REF!</definedName>
    <definedName name="BExGR9ATP2LVT7B9OCPSLJ11H9SX" localSheetId="9" hidden="1">#REF!</definedName>
    <definedName name="BExGR9ATP2LVT7B9OCPSLJ11H9SX" localSheetId="0" hidden="1">'[2]Reco Sheet for Fcast'!$F$8:$G$8</definedName>
    <definedName name="BExGR9ATP2LVT7B9OCPSLJ11H9SX" hidden="1">#REF!</definedName>
    <definedName name="BExGRA1VE5SDFH8FM4H8YLA70J65" localSheetId="8" hidden="1">#REF!</definedName>
    <definedName name="BExGRA1VE5SDFH8FM4H8YLA70J65" localSheetId="10" hidden="1">#REF!</definedName>
    <definedName name="BExGRA1VE5SDFH8FM4H8YLA70J65" localSheetId="6" hidden="1">#REF!</definedName>
    <definedName name="BExGRA1VE5SDFH8FM4H8YLA70J65" localSheetId="12" hidden="1">#REF!</definedName>
    <definedName name="BExGRA1VE5SDFH8FM4H8YLA70J65" localSheetId="7" hidden="1">#REF!</definedName>
    <definedName name="BExGRA1VE5SDFH8FM4H8YLA70J65" localSheetId="11" hidden="1">#REF!</definedName>
    <definedName name="BExGRA1VE5SDFH8FM4H8YLA70J65" localSheetId="9" hidden="1">#REF!</definedName>
    <definedName name="BExGRA1VE5SDFH8FM4H8YLA70J65" hidden="1">#REF!</definedName>
    <definedName name="BExGREP2D0XVCEBGWU6RQ7KX23Q3" hidden="1">'[2]Reco Sheet for Fcast'!$F$8:$G$8</definedName>
    <definedName name="BExGRUKVVKDL8483WI70VN2QZDGD" localSheetId="4" hidden="1">'[2]Reco Sheet for Fcast'!$F$7:$G$7</definedName>
    <definedName name="BExGRUKVVKDL8483WI70VN2QZDGD" localSheetId="1" hidden="1">'[2]Reco Sheet for Fcast'!$F$7:$G$7</definedName>
    <definedName name="BExGRUKVVKDL8483WI70VN2QZDGD" localSheetId="8" hidden="1">#REF!</definedName>
    <definedName name="BExGRUKVVKDL8483WI70VN2QZDGD" localSheetId="10" hidden="1">#REF!</definedName>
    <definedName name="BExGRUKVVKDL8483WI70VN2QZDGD" localSheetId="6" hidden="1">#REF!</definedName>
    <definedName name="BExGRUKVVKDL8483WI70VN2QZDGD" localSheetId="12" hidden="1">#REF!</definedName>
    <definedName name="BExGRUKVVKDL8483WI70VN2QZDGD" localSheetId="7" hidden="1">#REF!</definedName>
    <definedName name="BExGRUKVVKDL8483WI70VN2QZDGD" localSheetId="11" hidden="1">#REF!</definedName>
    <definedName name="BExGRUKVVKDL8483WI70VN2QZDGD" localSheetId="9" hidden="1">#REF!</definedName>
    <definedName name="BExGRUKVVKDL8483WI70VN2QZDGD" localSheetId="0" hidden="1">'[2]Reco Sheet for Fcast'!$F$7:$G$7</definedName>
    <definedName name="BExGRUKVVKDL8483WI70VN2QZDGD" hidden="1">#REF!</definedName>
    <definedName name="BExGRVXD519NRV2E1ZYNYCW0PMW6" localSheetId="8" hidden="1">#REF!</definedName>
    <definedName name="BExGRVXD519NRV2E1ZYNYCW0PMW6" localSheetId="10" hidden="1">#REF!</definedName>
    <definedName name="BExGRVXD519NRV2E1ZYNYCW0PMW6" localSheetId="6" hidden="1">#REF!</definedName>
    <definedName name="BExGRVXD519NRV2E1ZYNYCW0PMW6" localSheetId="12" hidden="1">#REF!</definedName>
    <definedName name="BExGRVXD519NRV2E1ZYNYCW0PMW6" localSheetId="7" hidden="1">#REF!</definedName>
    <definedName name="BExGRVXD519NRV2E1ZYNYCW0PMW6" localSheetId="11" hidden="1">#REF!</definedName>
    <definedName name="BExGRVXD519NRV2E1ZYNYCW0PMW6" localSheetId="9" hidden="1">#REF!</definedName>
    <definedName name="BExGRVXD519NRV2E1ZYNYCW0PMW6" hidden="1">#REF!</definedName>
    <definedName name="BExGS2IWR5DUNJ1U9PAKIV8CMBNI" localSheetId="4" hidden="1">'[2]Reco Sheet for Fcast'!$H$2:$I$2</definedName>
    <definedName name="BExGS2IWR5DUNJ1U9PAKIV8CMBNI" localSheetId="1" hidden="1">'[2]Reco Sheet for Fcast'!$H$2:$I$2</definedName>
    <definedName name="BExGS2IWR5DUNJ1U9PAKIV8CMBNI" localSheetId="8" hidden="1">#REF!</definedName>
    <definedName name="BExGS2IWR5DUNJ1U9PAKIV8CMBNI" localSheetId="10" hidden="1">#REF!</definedName>
    <definedName name="BExGS2IWR5DUNJ1U9PAKIV8CMBNI" localSheetId="6" hidden="1">#REF!</definedName>
    <definedName name="BExGS2IWR5DUNJ1U9PAKIV8CMBNI" localSheetId="12" hidden="1">#REF!</definedName>
    <definedName name="BExGS2IWR5DUNJ1U9PAKIV8CMBNI" localSheetId="7" hidden="1">#REF!</definedName>
    <definedName name="BExGS2IWR5DUNJ1U9PAKIV8CMBNI" localSheetId="11" hidden="1">#REF!</definedName>
    <definedName name="BExGS2IWR5DUNJ1U9PAKIV8CMBNI" localSheetId="9" hidden="1">#REF!</definedName>
    <definedName name="BExGS2IWR5DUNJ1U9PAKIV8CMBNI" localSheetId="0" hidden="1">'[2]Reco Sheet for Fcast'!$H$2:$I$2</definedName>
    <definedName name="BExGS2IWR5DUNJ1U9PAKIV8CMBNI" hidden="1">#REF!</definedName>
    <definedName name="BExGS69P9FFTEOPDS0MWFKF45G47" localSheetId="4" hidden="1">'[2]Reco Sheet for Fcast'!$G$2</definedName>
    <definedName name="BExGS69P9FFTEOPDS0MWFKF45G47" localSheetId="1" hidden="1">'[2]Reco Sheet for Fcast'!$G$2</definedName>
    <definedName name="BExGS69P9FFTEOPDS0MWFKF45G47" localSheetId="8" hidden="1">#REF!</definedName>
    <definedName name="BExGS69P9FFTEOPDS0MWFKF45G47" localSheetId="10" hidden="1">#REF!</definedName>
    <definedName name="BExGS69P9FFTEOPDS0MWFKF45G47" localSheetId="6" hidden="1">#REF!</definedName>
    <definedName name="BExGS69P9FFTEOPDS0MWFKF45G47" localSheetId="12" hidden="1">#REF!</definedName>
    <definedName name="BExGS69P9FFTEOPDS0MWFKF45G47" localSheetId="7" hidden="1">#REF!</definedName>
    <definedName name="BExGS69P9FFTEOPDS0MWFKF45G47" localSheetId="11" hidden="1">#REF!</definedName>
    <definedName name="BExGS69P9FFTEOPDS0MWFKF45G47" localSheetId="9" hidden="1">#REF!</definedName>
    <definedName name="BExGS69P9FFTEOPDS0MWFKF45G47" localSheetId="0" hidden="1">'[2]Reco Sheet for Fcast'!$G$2</definedName>
    <definedName name="BExGS69P9FFTEOPDS0MWFKF45G47" hidden="1">#REF!</definedName>
    <definedName name="BExGS6F1JFHM5MUJ1RFO50WP6D05" localSheetId="4" hidden="1">'[2]Reco Sheet for Fcast'!$I$6:$J$6</definedName>
    <definedName name="BExGS6F1JFHM5MUJ1RFO50WP6D05" localSheetId="1" hidden="1">'[2]Reco Sheet for Fcast'!$I$6:$J$6</definedName>
    <definedName name="BExGS6F1JFHM5MUJ1RFO50WP6D05" localSheetId="8" hidden="1">#REF!</definedName>
    <definedName name="BExGS6F1JFHM5MUJ1RFO50WP6D05" localSheetId="10" hidden="1">#REF!</definedName>
    <definedName name="BExGS6F1JFHM5MUJ1RFO50WP6D05" localSheetId="6" hidden="1">#REF!</definedName>
    <definedName name="BExGS6F1JFHM5MUJ1RFO50WP6D05" localSheetId="12" hidden="1">#REF!</definedName>
    <definedName name="BExGS6F1JFHM5MUJ1RFO50WP6D05" localSheetId="7" hidden="1">#REF!</definedName>
    <definedName name="BExGS6F1JFHM5MUJ1RFO50WP6D05" localSheetId="11" hidden="1">#REF!</definedName>
    <definedName name="BExGS6F1JFHM5MUJ1RFO50WP6D05" localSheetId="9" hidden="1">#REF!</definedName>
    <definedName name="BExGS6F1JFHM5MUJ1RFO50WP6D05" localSheetId="0" hidden="1">'[2]Reco Sheet for Fcast'!$I$6:$J$6</definedName>
    <definedName name="BExGS6F1JFHM5MUJ1RFO50WP6D05" hidden="1">#REF!</definedName>
    <definedName name="BExGSA5YB5ZGE4NHDVCZ55TQAJTL" localSheetId="4" hidden="1">'[2]Reco Sheet for Fcast'!$I$10:$J$10</definedName>
    <definedName name="BExGSA5YB5ZGE4NHDVCZ55TQAJTL" localSheetId="1" hidden="1">'[2]Reco Sheet for Fcast'!$I$10:$J$10</definedName>
    <definedName name="BExGSA5YB5ZGE4NHDVCZ55TQAJTL" localSheetId="8" hidden="1">#REF!</definedName>
    <definedName name="BExGSA5YB5ZGE4NHDVCZ55TQAJTL" localSheetId="10" hidden="1">#REF!</definedName>
    <definedName name="BExGSA5YB5ZGE4NHDVCZ55TQAJTL" localSheetId="6" hidden="1">#REF!</definedName>
    <definedName name="BExGSA5YB5ZGE4NHDVCZ55TQAJTL" localSheetId="12" hidden="1">#REF!</definedName>
    <definedName name="BExGSA5YB5ZGE4NHDVCZ55TQAJTL" localSheetId="7" hidden="1">#REF!</definedName>
    <definedName name="BExGSA5YB5ZGE4NHDVCZ55TQAJTL" localSheetId="11" hidden="1">#REF!</definedName>
    <definedName name="BExGSA5YB5ZGE4NHDVCZ55TQAJTL" localSheetId="9" hidden="1">#REF!</definedName>
    <definedName name="BExGSA5YB5ZGE4NHDVCZ55TQAJTL" localSheetId="0" hidden="1">'[2]Reco Sheet for Fcast'!$I$10:$J$10</definedName>
    <definedName name="BExGSA5YB5ZGE4NHDVCZ55TQAJTL" hidden="1">#REF!</definedName>
    <definedName name="BExGSARJTLL2AE6NAMXZ7IGZI2M1" hidden="1">#REF!</definedName>
    <definedName name="BExGSCEUCQQVDEEKWJ677QTGUVTE" localSheetId="4" hidden="1">'[2]Reco Sheet for Fcast'!$I$6:$J$6</definedName>
    <definedName name="BExGSCEUCQQVDEEKWJ677QTGUVTE" localSheetId="1" hidden="1">'[2]Reco Sheet for Fcast'!$I$6:$J$6</definedName>
    <definedName name="BExGSCEUCQQVDEEKWJ677QTGUVTE" localSheetId="8" hidden="1">#REF!</definedName>
    <definedName name="BExGSCEUCQQVDEEKWJ677QTGUVTE" localSheetId="10" hidden="1">#REF!</definedName>
    <definedName name="BExGSCEUCQQVDEEKWJ677QTGUVTE" localSheetId="6" hidden="1">#REF!</definedName>
    <definedName name="BExGSCEUCQQVDEEKWJ677QTGUVTE" localSheetId="12" hidden="1">#REF!</definedName>
    <definedName name="BExGSCEUCQQVDEEKWJ677QTGUVTE" localSheetId="7" hidden="1">#REF!</definedName>
    <definedName name="BExGSCEUCQQVDEEKWJ677QTGUVTE" localSheetId="11" hidden="1">#REF!</definedName>
    <definedName name="BExGSCEUCQQVDEEKWJ677QTGUVTE" localSheetId="9" hidden="1">#REF!</definedName>
    <definedName name="BExGSCEUCQQVDEEKWJ677QTGUVTE" localSheetId="0" hidden="1">'[2]Reco Sheet for Fcast'!$I$6:$J$6</definedName>
    <definedName name="BExGSCEUCQQVDEEKWJ677QTGUVTE" hidden="1">#REF!</definedName>
    <definedName name="BExGSQY65LH1PCKKM5WHDW83F35O" localSheetId="4" hidden="1">'[3]AMI P &amp; L'!#REF!</definedName>
    <definedName name="BExGSQY65LH1PCKKM5WHDW83F35O" localSheetId="1" hidden="1">'[3]AMI P &amp; L'!#REF!</definedName>
    <definedName name="BExGSQY65LH1PCKKM5WHDW83F35O" localSheetId="8" hidden="1">#REF!</definedName>
    <definedName name="BExGSQY65LH1PCKKM5WHDW83F35O" localSheetId="10" hidden="1">#REF!</definedName>
    <definedName name="BExGSQY65LH1PCKKM5WHDW83F35O" localSheetId="6" hidden="1">#REF!</definedName>
    <definedName name="BExGSQY65LH1PCKKM5WHDW83F35O" localSheetId="12" hidden="1">#REF!</definedName>
    <definedName name="BExGSQY65LH1PCKKM5WHDW83F35O" localSheetId="7" hidden="1">#REF!</definedName>
    <definedName name="BExGSQY65LH1PCKKM5WHDW83F35O" localSheetId="11" hidden="1">#REF!</definedName>
    <definedName name="BExGSQY65LH1PCKKM5WHDW83F35O" localSheetId="9" hidden="1">#REF!</definedName>
    <definedName name="BExGSQY65LH1PCKKM5WHDW83F35O" localSheetId="0" hidden="1">'[3]AMI P &amp; L'!#REF!</definedName>
    <definedName name="BExGSQY65LH1PCKKM5WHDW83F35O" hidden="1">#REF!</definedName>
    <definedName name="BExGSYW1GKISF0PMUAK3XJK9PEW9" localSheetId="4" hidden="1">'[2]Reco Sheet for Fcast'!$F$11:$G$11</definedName>
    <definedName name="BExGSYW1GKISF0PMUAK3XJK9PEW9" localSheetId="1" hidden="1">'[2]Reco Sheet for Fcast'!$F$11:$G$11</definedName>
    <definedName name="BExGSYW1GKISF0PMUAK3XJK9PEW9" localSheetId="8" hidden="1">#REF!</definedName>
    <definedName name="BExGSYW1GKISF0PMUAK3XJK9PEW9" localSheetId="10" hidden="1">#REF!</definedName>
    <definedName name="BExGSYW1GKISF0PMUAK3XJK9PEW9" localSheetId="6" hidden="1">#REF!</definedName>
    <definedName name="BExGSYW1GKISF0PMUAK3XJK9PEW9" localSheetId="12" hidden="1">#REF!</definedName>
    <definedName name="BExGSYW1GKISF0PMUAK3XJK9PEW9" localSheetId="7" hidden="1">#REF!</definedName>
    <definedName name="BExGSYW1GKISF0PMUAK3XJK9PEW9" localSheetId="11" hidden="1">#REF!</definedName>
    <definedName name="BExGSYW1GKISF0PMUAK3XJK9PEW9" localSheetId="9" hidden="1">#REF!</definedName>
    <definedName name="BExGSYW1GKISF0PMUAK3XJK9PEW9" localSheetId="0" hidden="1">'[2]Reco Sheet for Fcast'!$F$11:$G$11</definedName>
    <definedName name="BExGSYW1GKISF0PMUAK3XJK9PEW9" hidden="1">#REF!</definedName>
    <definedName name="BExGT0DZJB6LSF6L693UUB9EY1VQ" localSheetId="4" hidden="1">'[3]AMI P &amp; L'!#REF!</definedName>
    <definedName name="BExGT0DZJB6LSF6L693UUB9EY1VQ" localSheetId="1" hidden="1">'[3]AMI P &amp; L'!#REF!</definedName>
    <definedName name="BExGT0DZJB6LSF6L693UUB9EY1VQ" localSheetId="8" hidden="1">#REF!</definedName>
    <definedName name="BExGT0DZJB6LSF6L693UUB9EY1VQ" localSheetId="10" hidden="1">#REF!</definedName>
    <definedName name="BExGT0DZJB6LSF6L693UUB9EY1VQ" localSheetId="6" hidden="1">#REF!</definedName>
    <definedName name="BExGT0DZJB6LSF6L693UUB9EY1VQ" localSheetId="12" hidden="1">#REF!</definedName>
    <definedName name="BExGT0DZJB6LSF6L693UUB9EY1VQ" localSheetId="7" hidden="1">#REF!</definedName>
    <definedName name="BExGT0DZJB6LSF6L693UUB9EY1VQ" localSheetId="11" hidden="1">#REF!</definedName>
    <definedName name="BExGT0DZJB6LSF6L693UUB9EY1VQ" localSheetId="9" hidden="1">#REF!</definedName>
    <definedName name="BExGT0DZJB6LSF6L693UUB9EY1VQ" localSheetId="0" hidden="1">'[3]AMI P &amp; L'!#REF!</definedName>
    <definedName name="BExGT0DZJB6LSF6L693UUB9EY1VQ" hidden="1">#REF!</definedName>
    <definedName name="BExGT0OSYJ4G1RU3EZR9QY6M3SCB" hidden="1">'[2]Reco Sheet for Fcast'!$J$2:$K$2</definedName>
    <definedName name="BExGTGVFIF8HOQXR54SK065A8M4K" localSheetId="4" hidden="1">'[2]Reco Sheet for Fcast'!$F$10:$G$10</definedName>
    <definedName name="BExGTGVFIF8HOQXR54SK065A8M4K" localSheetId="1" hidden="1">'[2]Reco Sheet for Fcast'!$F$10:$G$10</definedName>
    <definedName name="BExGTGVFIF8HOQXR54SK065A8M4K" localSheetId="8" hidden="1">#REF!</definedName>
    <definedName name="BExGTGVFIF8HOQXR54SK065A8M4K" localSheetId="10" hidden="1">#REF!</definedName>
    <definedName name="BExGTGVFIF8HOQXR54SK065A8M4K" localSheetId="6" hidden="1">#REF!</definedName>
    <definedName name="BExGTGVFIF8HOQXR54SK065A8M4K" localSheetId="12" hidden="1">#REF!</definedName>
    <definedName name="BExGTGVFIF8HOQXR54SK065A8M4K" localSheetId="7" hidden="1">#REF!</definedName>
    <definedName name="BExGTGVFIF8HOQXR54SK065A8M4K" localSheetId="11" hidden="1">#REF!</definedName>
    <definedName name="BExGTGVFIF8HOQXR54SK065A8M4K" localSheetId="9" hidden="1">#REF!</definedName>
    <definedName name="BExGTGVFIF8HOQXR54SK065A8M4K" localSheetId="0" hidden="1">'[2]Reco Sheet for Fcast'!$F$10:$G$10</definedName>
    <definedName name="BExGTGVFIF8HOQXR54SK065A8M4K" hidden="1">#REF!</definedName>
    <definedName name="BExGTI2KYBJUSGL2YDFTU3H46W8K" hidden="1">#REF!</definedName>
    <definedName name="BExGTIYX3OWPIINOGY1E4QQYSKHP" localSheetId="4" hidden="1">'[3]AMI P &amp; L'!#REF!</definedName>
    <definedName name="BExGTIYX3OWPIINOGY1E4QQYSKHP" localSheetId="1" hidden="1">'[3]AMI P &amp; L'!#REF!</definedName>
    <definedName name="BExGTIYX3OWPIINOGY1E4QQYSKHP" localSheetId="8" hidden="1">#REF!</definedName>
    <definedName name="BExGTIYX3OWPIINOGY1E4QQYSKHP" localSheetId="10" hidden="1">#REF!</definedName>
    <definedName name="BExGTIYX3OWPIINOGY1E4QQYSKHP" localSheetId="6" hidden="1">#REF!</definedName>
    <definedName name="BExGTIYX3OWPIINOGY1E4QQYSKHP" localSheetId="12" hidden="1">#REF!</definedName>
    <definedName name="BExGTIYX3OWPIINOGY1E4QQYSKHP" localSheetId="7" hidden="1">#REF!</definedName>
    <definedName name="BExGTIYX3OWPIINOGY1E4QQYSKHP" localSheetId="11" hidden="1">#REF!</definedName>
    <definedName name="BExGTIYX3OWPIINOGY1E4QQYSKHP" localSheetId="9" hidden="1">#REF!</definedName>
    <definedName name="BExGTIYX3OWPIINOGY1E4QQYSKHP" localSheetId="0" hidden="1">'[3]AMI P &amp; L'!#REF!</definedName>
    <definedName name="BExGTIYX3OWPIINOGY1E4QQYSKHP" hidden="1">#REF!</definedName>
    <definedName name="BExGTKGUN0KUU3C0RL2LK98D8MEK" localSheetId="4" hidden="1">'[2]Reco Sheet for Fcast'!$I$8:$J$8</definedName>
    <definedName name="BExGTKGUN0KUU3C0RL2LK98D8MEK" localSheetId="1" hidden="1">'[2]Reco Sheet for Fcast'!$I$8:$J$8</definedName>
    <definedName name="BExGTKGUN0KUU3C0RL2LK98D8MEK" localSheetId="8" hidden="1">#REF!</definedName>
    <definedName name="BExGTKGUN0KUU3C0RL2LK98D8MEK" localSheetId="10" hidden="1">#REF!</definedName>
    <definedName name="BExGTKGUN0KUU3C0RL2LK98D8MEK" localSheetId="6" hidden="1">#REF!</definedName>
    <definedName name="BExGTKGUN0KUU3C0RL2LK98D8MEK" localSheetId="12" hidden="1">#REF!</definedName>
    <definedName name="BExGTKGUN0KUU3C0RL2LK98D8MEK" localSheetId="7" hidden="1">#REF!</definedName>
    <definedName name="BExGTKGUN0KUU3C0RL2LK98D8MEK" localSheetId="11" hidden="1">#REF!</definedName>
    <definedName name="BExGTKGUN0KUU3C0RL2LK98D8MEK" localSheetId="9" hidden="1">#REF!</definedName>
    <definedName name="BExGTKGUN0KUU3C0RL2LK98D8MEK" localSheetId="0" hidden="1">'[2]Reco Sheet for Fcast'!$I$8:$J$8</definedName>
    <definedName name="BExGTKGUN0KUU3C0RL2LK98D8MEK" hidden="1">#REF!</definedName>
    <definedName name="BExGTL2GNL3OOQJZFJUSE2HL0E73" hidden="1">#REF!</definedName>
    <definedName name="BExGTQB6STG5OP8F4WFG4MJ1QG32" hidden="1">'[4]Bud Mth'!$F$8:$G$8</definedName>
    <definedName name="BExGTZ046J7VMUG4YPKFN2K8TWB7" localSheetId="4" hidden="1">'[2]Reco Sheet for Fcast'!$I$7:$J$7</definedName>
    <definedName name="BExGTZ046J7VMUG4YPKFN2K8TWB7" localSheetId="1" hidden="1">'[2]Reco Sheet for Fcast'!$I$7:$J$7</definedName>
    <definedName name="BExGTZ046J7VMUG4YPKFN2K8TWB7" localSheetId="8" hidden="1">#REF!</definedName>
    <definedName name="BExGTZ046J7VMUG4YPKFN2K8TWB7" localSheetId="10" hidden="1">#REF!</definedName>
    <definedName name="BExGTZ046J7VMUG4YPKFN2K8TWB7" localSheetId="6" hidden="1">#REF!</definedName>
    <definedName name="BExGTZ046J7VMUG4YPKFN2K8TWB7" localSheetId="12" hidden="1">#REF!</definedName>
    <definedName name="BExGTZ046J7VMUG4YPKFN2K8TWB7" localSheetId="7" hidden="1">#REF!</definedName>
    <definedName name="BExGTZ046J7VMUG4YPKFN2K8TWB7" localSheetId="11" hidden="1">#REF!</definedName>
    <definedName name="BExGTZ046J7VMUG4YPKFN2K8TWB7" localSheetId="9" hidden="1">#REF!</definedName>
    <definedName name="BExGTZ046J7VMUG4YPKFN2K8TWB7" localSheetId="0" hidden="1">'[2]Reco Sheet for Fcast'!$I$7:$J$7</definedName>
    <definedName name="BExGTZ046J7VMUG4YPKFN2K8TWB7" hidden="1">#REF!</definedName>
    <definedName name="BExGU2G9OPRZRIU9YGF6NX9FUW0J" localSheetId="4" hidden="1">'[2]Reco Sheet for Fcast'!$I$9:$J$9</definedName>
    <definedName name="BExGU2G9OPRZRIU9YGF6NX9FUW0J" localSheetId="1" hidden="1">'[2]Reco Sheet for Fcast'!$I$9:$J$9</definedName>
    <definedName name="BExGU2G9OPRZRIU9YGF6NX9FUW0J" localSheetId="8" hidden="1">#REF!</definedName>
    <definedName name="BExGU2G9OPRZRIU9YGF6NX9FUW0J" localSheetId="10" hidden="1">#REF!</definedName>
    <definedName name="BExGU2G9OPRZRIU9YGF6NX9FUW0J" localSheetId="6" hidden="1">#REF!</definedName>
    <definedName name="BExGU2G9OPRZRIU9YGF6NX9FUW0J" localSheetId="12" hidden="1">#REF!</definedName>
    <definedName name="BExGU2G9OPRZRIU9YGF6NX9FUW0J" localSheetId="7" hidden="1">#REF!</definedName>
    <definedName name="BExGU2G9OPRZRIU9YGF6NX9FUW0J" localSheetId="11" hidden="1">#REF!</definedName>
    <definedName name="BExGU2G9OPRZRIU9YGF6NX9FUW0J" localSheetId="9" hidden="1">#REF!</definedName>
    <definedName name="BExGU2G9OPRZRIU9YGF6NX9FUW0J" localSheetId="0" hidden="1">'[2]Reco Sheet for Fcast'!$I$9:$J$9</definedName>
    <definedName name="BExGU2G9OPRZRIU9YGF6NX9FUW0J" hidden="1">#REF!</definedName>
    <definedName name="BExGU6HTKLRZO8UOI3DTAM5RFDBA" localSheetId="4" hidden="1">'[2]Reco Sheet for Fcast'!$I$7:$J$7</definedName>
    <definedName name="BExGU6HTKLRZO8UOI3DTAM5RFDBA" localSheetId="1" hidden="1">'[2]Reco Sheet for Fcast'!$I$7:$J$7</definedName>
    <definedName name="BExGU6HTKLRZO8UOI3DTAM5RFDBA" localSheetId="8" hidden="1">#REF!</definedName>
    <definedName name="BExGU6HTKLRZO8UOI3DTAM5RFDBA" localSheetId="10" hidden="1">#REF!</definedName>
    <definedName name="BExGU6HTKLRZO8UOI3DTAM5RFDBA" localSheetId="6" hidden="1">#REF!</definedName>
    <definedName name="BExGU6HTKLRZO8UOI3DTAM5RFDBA" localSheetId="12" hidden="1">#REF!</definedName>
    <definedName name="BExGU6HTKLRZO8UOI3DTAM5RFDBA" localSheetId="7" hidden="1">#REF!</definedName>
    <definedName name="BExGU6HTKLRZO8UOI3DTAM5RFDBA" localSheetId="11" hidden="1">#REF!</definedName>
    <definedName name="BExGU6HTKLRZO8UOI3DTAM5RFDBA" localSheetId="9" hidden="1">#REF!</definedName>
    <definedName name="BExGU6HTKLRZO8UOI3DTAM5RFDBA" localSheetId="0" hidden="1">'[2]Reco Sheet for Fcast'!$I$7:$J$7</definedName>
    <definedName name="BExGU6HTKLRZO8UOI3DTAM5RFDBA" hidden="1">#REF!</definedName>
    <definedName name="BExGUDDZXFFQHAF4UZF8ZB1HO7H6" localSheetId="4" hidden="1">'[3]AMI P &amp; L'!#REF!</definedName>
    <definedName name="BExGUDDZXFFQHAF4UZF8ZB1HO7H6" localSheetId="1" hidden="1">'[3]AMI P &amp; L'!#REF!</definedName>
    <definedName name="BExGUDDZXFFQHAF4UZF8ZB1HO7H6" localSheetId="8" hidden="1">#REF!</definedName>
    <definedName name="BExGUDDZXFFQHAF4UZF8ZB1HO7H6" localSheetId="10" hidden="1">#REF!</definedName>
    <definedName name="BExGUDDZXFFQHAF4UZF8ZB1HO7H6" localSheetId="6" hidden="1">#REF!</definedName>
    <definedName name="BExGUDDZXFFQHAF4UZF8ZB1HO7H6" localSheetId="12" hidden="1">#REF!</definedName>
    <definedName name="BExGUDDZXFFQHAF4UZF8ZB1HO7H6" localSheetId="7" hidden="1">#REF!</definedName>
    <definedName name="BExGUDDZXFFQHAF4UZF8ZB1HO7H6" localSheetId="11" hidden="1">#REF!</definedName>
    <definedName name="BExGUDDZXFFQHAF4UZF8ZB1HO7H6" localSheetId="9" hidden="1">#REF!</definedName>
    <definedName name="BExGUDDZXFFQHAF4UZF8ZB1HO7H6" localSheetId="0" hidden="1">'[3]AMI P &amp; L'!#REF!</definedName>
    <definedName name="BExGUDDZXFFQHAF4UZF8ZB1HO7H6" hidden="1">#REF!</definedName>
    <definedName name="BExGUIBXBRHGM97ZX6GBA4ZDQ79C" localSheetId="4" hidden="1">'[2]Reco Sheet for Fcast'!$F$9:$G$9</definedName>
    <definedName name="BExGUIBXBRHGM97ZX6GBA4ZDQ79C" localSheetId="1" hidden="1">'[2]Reco Sheet for Fcast'!$F$9:$G$9</definedName>
    <definedName name="BExGUIBXBRHGM97ZX6GBA4ZDQ79C" localSheetId="8" hidden="1">#REF!</definedName>
    <definedName name="BExGUIBXBRHGM97ZX6GBA4ZDQ79C" localSheetId="10" hidden="1">#REF!</definedName>
    <definedName name="BExGUIBXBRHGM97ZX6GBA4ZDQ79C" localSheetId="6" hidden="1">#REF!</definedName>
    <definedName name="BExGUIBXBRHGM97ZX6GBA4ZDQ79C" localSheetId="12" hidden="1">#REF!</definedName>
    <definedName name="BExGUIBXBRHGM97ZX6GBA4ZDQ79C" localSheetId="7" hidden="1">#REF!</definedName>
    <definedName name="BExGUIBXBRHGM97ZX6GBA4ZDQ79C" localSheetId="11" hidden="1">#REF!</definedName>
    <definedName name="BExGUIBXBRHGM97ZX6GBA4ZDQ79C" localSheetId="9" hidden="1">#REF!</definedName>
    <definedName name="BExGUIBXBRHGM97ZX6GBA4ZDQ79C" localSheetId="0" hidden="1">'[2]Reco Sheet for Fcast'!$F$9:$G$9</definedName>
    <definedName name="BExGUIBXBRHGM97ZX6GBA4ZDQ79C" hidden="1">#REF!</definedName>
    <definedName name="BExGUM8D91UNPCOO4TKP9FGX85TF" localSheetId="4" hidden="1">'[3]AMI P &amp; L'!#REF!</definedName>
    <definedName name="BExGUM8D91UNPCOO4TKP9FGX85TF" localSheetId="1" hidden="1">'[3]AMI P &amp; L'!#REF!</definedName>
    <definedName name="BExGUM8D91UNPCOO4TKP9FGX85TF" localSheetId="8" hidden="1">#REF!</definedName>
    <definedName name="BExGUM8D91UNPCOO4TKP9FGX85TF" localSheetId="10" hidden="1">#REF!</definedName>
    <definedName name="BExGUM8D91UNPCOO4TKP9FGX85TF" localSheetId="6" hidden="1">#REF!</definedName>
    <definedName name="BExGUM8D91UNPCOO4TKP9FGX85TF" localSheetId="12" hidden="1">#REF!</definedName>
    <definedName name="BExGUM8D91UNPCOO4TKP9FGX85TF" localSheetId="7" hidden="1">#REF!</definedName>
    <definedName name="BExGUM8D91UNPCOO4TKP9FGX85TF" localSheetId="11" hidden="1">#REF!</definedName>
    <definedName name="BExGUM8D91UNPCOO4TKP9FGX85TF" localSheetId="9" hidden="1">#REF!</definedName>
    <definedName name="BExGUM8D91UNPCOO4TKP9FGX85TF" localSheetId="0" hidden="1">'[3]AMI P &amp; L'!#REF!</definedName>
    <definedName name="BExGUM8D91UNPCOO4TKP9FGX85TF" hidden="1">#REF!</definedName>
    <definedName name="BExGUQF9N9FKI7S0H30WUAEB5LPD" localSheetId="4" hidden="1">'[2]Reco Sheet for Fcast'!$K$2</definedName>
    <definedName name="BExGUQF9N9FKI7S0H30WUAEB5LPD" localSheetId="1" hidden="1">'[2]Reco Sheet for Fcast'!$K$2</definedName>
    <definedName name="BExGUQF9N9FKI7S0H30WUAEB5LPD" localSheetId="8" hidden="1">#REF!</definedName>
    <definedName name="BExGUQF9N9FKI7S0H30WUAEB5LPD" localSheetId="10" hidden="1">#REF!</definedName>
    <definedName name="BExGUQF9N9FKI7S0H30WUAEB5LPD" localSheetId="6" hidden="1">#REF!</definedName>
    <definedName name="BExGUQF9N9FKI7S0H30WUAEB5LPD" localSheetId="12" hidden="1">#REF!</definedName>
    <definedName name="BExGUQF9N9FKI7S0H30WUAEB5LPD" localSheetId="7" hidden="1">#REF!</definedName>
    <definedName name="BExGUQF9N9FKI7S0H30WUAEB5LPD" localSheetId="11" hidden="1">#REF!</definedName>
    <definedName name="BExGUQF9N9FKI7S0H30WUAEB5LPD" localSheetId="9" hidden="1">#REF!</definedName>
    <definedName name="BExGUQF9N9FKI7S0H30WUAEB5LPD" localSheetId="0" hidden="1">'[2]Reco Sheet for Fcast'!$K$2</definedName>
    <definedName name="BExGUQF9N9FKI7S0H30WUAEB5LPD" hidden="1">#REF!</definedName>
    <definedName name="BExGUR6BA03XPBK60SQUW197GJ5X" localSheetId="4" hidden="1">'[2]Reco Sheet for Fcast'!$I$7:$J$7</definedName>
    <definedName name="BExGUR6BA03XPBK60SQUW197GJ5X" localSheetId="1" hidden="1">'[2]Reco Sheet for Fcast'!$I$7:$J$7</definedName>
    <definedName name="BExGUR6BA03XPBK60SQUW197GJ5X" localSheetId="8" hidden="1">#REF!</definedName>
    <definedName name="BExGUR6BA03XPBK60SQUW197GJ5X" localSheetId="10" hidden="1">#REF!</definedName>
    <definedName name="BExGUR6BA03XPBK60SQUW197GJ5X" localSheetId="6" hidden="1">#REF!</definedName>
    <definedName name="BExGUR6BA03XPBK60SQUW197GJ5X" localSheetId="12" hidden="1">#REF!</definedName>
    <definedName name="BExGUR6BA03XPBK60SQUW197GJ5X" localSheetId="7" hidden="1">#REF!</definedName>
    <definedName name="BExGUR6BA03XPBK60SQUW197GJ5X" localSheetId="11" hidden="1">#REF!</definedName>
    <definedName name="BExGUR6BA03XPBK60SQUW197GJ5X" localSheetId="9" hidden="1">#REF!</definedName>
    <definedName name="BExGUR6BA03XPBK60SQUW197GJ5X" localSheetId="0" hidden="1">'[2]Reco Sheet for Fcast'!$I$7:$J$7</definedName>
    <definedName name="BExGUR6BA03XPBK60SQUW197GJ5X" hidden="1">#REF!</definedName>
    <definedName name="BExGUVDE0K966CA20KN65F326IBA" hidden="1">#REF!</definedName>
    <definedName name="BExGUVIP60TA4B7X2PFGMBFUSKGX" localSheetId="4" hidden="1">'[2]Reco Sheet for Fcast'!$F$10:$G$10</definedName>
    <definedName name="BExGUVIP60TA4B7X2PFGMBFUSKGX" localSheetId="1" hidden="1">'[2]Reco Sheet for Fcast'!$F$10:$G$10</definedName>
    <definedName name="BExGUVIP60TA4B7X2PFGMBFUSKGX" localSheetId="8" hidden="1">#REF!</definedName>
    <definedName name="BExGUVIP60TA4B7X2PFGMBFUSKGX" localSheetId="10" hidden="1">#REF!</definedName>
    <definedName name="BExGUVIP60TA4B7X2PFGMBFUSKGX" localSheetId="6" hidden="1">#REF!</definedName>
    <definedName name="BExGUVIP60TA4B7X2PFGMBFUSKGX" localSheetId="12" hidden="1">#REF!</definedName>
    <definedName name="BExGUVIP60TA4B7X2PFGMBFUSKGX" localSheetId="7" hidden="1">#REF!</definedName>
    <definedName name="BExGUVIP60TA4B7X2PFGMBFUSKGX" localSheetId="11" hidden="1">#REF!</definedName>
    <definedName name="BExGUVIP60TA4B7X2PFGMBFUSKGX" localSheetId="9" hidden="1">#REF!</definedName>
    <definedName name="BExGUVIP60TA4B7X2PFGMBFUSKGX" localSheetId="0" hidden="1">'[2]Reco Sheet for Fcast'!$F$10:$G$10</definedName>
    <definedName name="BExGUVIP60TA4B7X2PFGMBFUSKGX" hidden="1">#REF!</definedName>
    <definedName name="BExGUZKF06F209XL1IZWVJEQ82EE" localSheetId="4" hidden="1">'[2]Reco Sheet for Fcast'!$I$9:$J$9</definedName>
    <definedName name="BExGUZKF06F209XL1IZWVJEQ82EE" localSheetId="1" hidden="1">'[2]Reco Sheet for Fcast'!$I$9:$J$9</definedName>
    <definedName name="BExGUZKF06F209XL1IZWVJEQ82EE" localSheetId="8" hidden="1">#REF!</definedName>
    <definedName name="BExGUZKF06F209XL1IZWVJEQ82EE" localSheetId="10" hidden="1">#REF!</definedName>
    <definedName name="BExGUZKF06F209XL1IZWVJEQ82EE" localSheetId="6" hidden="1">#REF!</definedName>
    <definedName name="BExGUZKF06F209XL1IZWVJEQ82EE" localSheetId="12" hidden="1">#REF!</definedName>
    <definedName name="BExGUZKF06F209XL1IZWVJEQ82EE" localSheetId="7" hidden="1">#REF!</definedName>
    <definedName name="BExGUZKF06F209XL1IZWVJEQ82EE" localSheetId="11" hidden="1">#REF!</definedName>
    <definedName name="BExGUZKF06F209XL1IZWVJEQ82EE" localSheetId="9" hidden="1">#REF!</definedName>
    <definedName name="BExGUZKF06F209XL1IZWVJEQ82EE" localSheetId="0" hidden="1">'[2]Reco Sheet for Fcast'!$I$9:$J$9</definedName>
    <definedName name="BExGUZKF06F209XL1IZWVJEQ82EE" hidden="1">#REF!</definedName>
    <definedName name="BExGV2EVT380QHD4AP2RL9MR8L5L" localSheetId="4" hidden="1">'[2]Reco Sheet for Fcast'!$I$10:$J$10</definedName>
    <definedName name="BExGV2EVT380QHD4AP2RL9MR8L5L" localSheetId="1" hidden="1">'[2]Reco Sheet for Fcast'!$I$10:$J$10</definedName>
    <definedName name="BExGV2EVT380QHD4AP2RL9MR8L5L" localSheetId="8" hidden="1">#REF!</definedName>
    <definedName name="BExGV2EVT380QHD4AP2RL9MR8L5L" localSheetId="10" hidden="1">#REF!</definedName>
    <definedName name="BExGV2EVT380QHD4AP2RL9MR8L5L" localSheetId="6" hidden="1">#REF!</definedName>
    <definedName name="BExGV2EVT380QHD4AP2RL9MR8L5L" localSheetId="12" hidden="1">#REF!</definedName>
    <definedName name="BExGV2EVT380QHD4AP2RL9MR8L5L" localSheetId="7" hidden="1">#REF!</definedName>
    <definedName name="BExGV2EVT380QHD4AP2RL9MR8L5L" localSheetId="11" hidden="1">#REF!</definedName>
    <definedName name="BExGV2EVT380QHD4AP2RL9MR8L5L" localSheetId="9" hidden="1">#REF!</definedName>
    <definedName name="BExGV2EVT380QHD4AP2RL9MR8L5L" localSheetId="0" hidden="1">'[2]Reco Sheet for Fcast'!$I$10:$J$10</definedName>
    <definedName name="BExGV2EVT380QHD4AP2RL9MR8L5L" hidden="1">#REF!</definedName>
    <definedName name="BExGV4NVN9KBLA14SOD5M7JEE632" hidden="1">'[4]Bud Mth'!$I$9:$J$9</definedName>
    <definedName name="BExGVSCA3HCP1IVDZ0IAS8KEGOX0" hidden="1">#REF!</definedName>
    <definedName name="BExGVV6OOLDQ3TXZK51TTF3YX0WN" localSheetId="4" hidden="1">'[2]Reco Sheet for Fcast'!$F$10:$G$10</definedName>
    <definedName name="BExGVV6OOLDQ3TXZK51TTF3YX0WN" localSheetId="1" hidden="1">'[2]Reco Sheet for Fcast'!$F$10:$G$10</definedName>
    <definedName name="BExGVV6OOLDQ3TXZK51TTF3YX0WN" localSheetId="8" hidden="1">#REF!</definedName>
    <definedName name="BExGVV6OOLDQ3TXZK51TTF3YX0WN" localSheetId="10" hidden="1">#REF!</definedName>
    <definedName name="BExGVV6OOLDQ3TXZK51TTF3YX0WN" localSheetId="6" hidden="1">#REF!</definedName>
    <definedName name="BExGVV6OOLDQ3TXZK51TTF3YX0WN" localSheetId="12" hidden="1">#REF!</definedName>
    <definedName name="BExGVV6OOLDQ3TXZK51TTF3YX0WN" localSheetId="7" hidden="1">#REF!</definedName>
    <definedName name="BExGVV6OOLDQ3TXZK51TTF3YX0WN" localSheetId="11" hidden="1">#REF!</definedName>
    <definedName name="BExGVV6OOLDQ3TXZK51TTF3YX0WN" localSheetId="9" hidden="1">#REF!</definedName>
    <definedName name="BExGVV6OOLDQ3TXZK51TTF3YX0WN" localSheetId="0" hidden="1">'[2]Reco Sheet for Fcast'!$F$10:$G$10</definedName>
    <definedName name="BExGVV6OOLDQ3TXZK51TTF3YX0WN" hidden="1">#REF!</definedName>
    <definedName name="BExGW0KVS7U0C87XFZ78QW991IEV" localSheetId="4" hidden="1">'[2]Reco Sheet for Fcast'!$I$7:$J$7</definedName>
    <definedName name="BExGW0KVS7U0C87XFZ78QW991IEV" localSheetId="1" hidden="1">'[2]Reco Sheet for Fcast'!$I$7:$J$7</definedName>
    <definedName name="BExGW0KVS7U0C87XFZ78QW991IEV" localSheetId="8" hidden="1">#REF!</definedName>
    <definedName name="BExGW0KVS7U0C87XFZ78QW991IEV" localSheetId="10" hidden="1">#REF!</definedName>
    <definedName name="BExGW0KVS7U0C87XFZ78QW991IEV" localSheetId="6" hidden="1">#REF!</definedName>
    <definedName name="BExGW0KVS7U0C87XFZ78QW991IEV" localSheetId="12" hidden="1">#REF!</definedName>
    <definedName name="BExGW0KVS7U0C87XFZ78QW991IEV" localSheetId="7" hidden="1">#REF!</definedName>
    <definedName name="BExGW0KVS7U0C87XFZ78QW991IEV" localSheetId="11" hidden="1">#REF!</definedName>
    <definedName name="BExGW0KVS7U0C87XFZ78QW991IEV" localSheetId="9" hidden="1">#REF!</definedName>
    <definedName name="BExGW0KVS7U0C87XFZ78QW991IEV" localSheetId="0" hidden="1">'[2]Reco Sheet for Fcast'!$I$7:$J$7</definedName>
    <definedName name="BExGW0KVS7U0C87XFZ78QW991IEV" hidden="1">#REF!</definedName>
    <definedName name="BExGW2Z7AMPG6H9EXA9ML6EZVGGA" localSheetId="4" hidden="1">'[2]Reco Sheet for Fcast'!$F$15</definedName>
    <definedName name="BExGW2Z7AMPG6H9EXA9ML6EZVGGA" localSheetId="1" hidden="1">'[2]Reco Sheet for Fcast'!$F$15</definedName>
    <definedName name="BExGW2Z7AMPG6H9EXA9ML6EZVGGA" localSheetId="8" hidden="1">#REF!</definedName>
    <definedName name="BExGW2Z7AMPG6H9EXA9ML6EZVGGA" localSheetId="10" hidden="1">#REF!</definedName>
    <definedName name="BExGW2Z7AMPG6H9EXA9ML6EZVGGA" localSheetId="6" hidden="1">#REF!</definedName>
    <definedName name="BExGW2Z7AMPG6H9EXA9ML6EZVGGA" localSheetId="12" hidden="1">#REF!</definedName>
    <definedName name="BExGW2Z7AMPG6H9EXA9ML6EZVGGA" localSheetId="7" hidden="1">#REF!</definedName>
    <definedName name="BExGW2Z7AMPG6H9EXA9ML6EZVGGA" localSheetId="11" hidden="1">#REF!</definedName>
    <definedName name="BExGW2Z7AMPG6H9EXA9ML6EZVGGA" localSheetId="9" hidden="1">#REF!</definedName>
    <definedName name="BExGW2Z7AMPG6H9EXA9ML6EZVGGA" localSheetId="0" hidden="1">'[2]Reco Sheet for Fcast'!$F$15</definedName>
    <definedName name="BExGW2Z7AMPG6H9EXA9ML6EZVGGA" hidden="1">#REF!</definedName>
    <definedName name="BExGWABG5VT5XO1A196RK61AXA8C" localSheetId="4" hidden="1">'[2]Reco Sheet for Fcast'!$F$7:$G$7</definedName>
    <definedName name="BExGWABG5VT5XO1A196RK61AXA8C" localSheetId="1" hidden="1">'[2]Reco Sheet for Fcast'!$F$7:$G$7</definedName>
    <definedName name="BExGWABG5VT5XO1A196RK61AXA8C" localSheetId="8" hidden="1">#REF!</definedName>
    <definedName name="BExGWABG5VT5XO1A196RK61AXA8C" localSheetId="10" hidden="1">#REF!</definedName>
    <definedName name="BExGWABG5VT5XO1A196RK61AXA8C" localSheetId="6" hidden="1">#REF!</definedName>
    <definedName name="BExGWABG5VT5XO1A196RK61AXA8C" localSheetId="12" hidden="1">#REF!</definedName>
    <definedName name="BExGWABG5VT5XO1A196RK61AXA8C" localSheetId="7" hidden="1">#REF!</definedName>
    <definedName name="BExGWABG5VT5XO1A196RK61AXA8C" localSheetId="11" hidden="1">#REF!</definedName>
    <definedName name="BExGWABG5VT5XO1A196RK61AXA8C" localSheetId="9" hidden="1">#REF!</definedName>
    <definedName name="BExGWABG5VT5XO1A196RK61AXA8C" localSheetId="0" hidden="1">'[2]Reco Sheet for Fcast'!$F$7:$G$7</definedName>
    <definedName name="BExGWABG5VT5XO1A196RK61AXA8C" hidden="1">#REF!</definedName>
    <definedName name="BExGWEO0JDG84NYLEAV5NSOAGMJZ" localSheetId="4" hidden="1">'[3]AMI P &amp; L'!#REF!</definedName>
    <definedName name="BExGWEO0JDG84NYLEAV5NSOAGMJZ" localSheetId="1" hidden="1">'[3]AMI P &amp; L'!#REF!</definedName>
    <definedName name="BExGWEO0JDG84NYLEAV5NSOAGMJZ" localSheetId="8" hidden="1">#REF!</definedName>
    <definedName name="BExGWEO0JDG84NYLEAV5NSOAGMJZ" localSheetId="10" hidden="1">#REF!</definedName>
    <definedName name="BExGWEO0JDG84NYLEAV5NSOAGMJZ" localSheetId="6" hidden="1">#REF!</definedName>
    <definedName name="BExGWEO0JDG84NYLEAV5NSOAGMJZ" localSheetId="12" hidden="1">#REF!</definedName>
    <definedName name="BExGWEO0JDG84NYLEAV5NSOAGMJZ" localSheetId="7" hidden="1">#REF!</definedName>
    <definedName name="BExGWEO0JDG84NYLEAV5NSOAGMJZ" localSheetId="11" hidden="1">#REF!</definedName>
    <definedName name="BExGWEO0JDG84NYLEAV5NSOAGMJZ" localSheetId="9" hidden="1">#REF!</definedName>
    <definedName name="BExGWEO0JDG84NYLEAV5NSOAGMJZ" localSheetId="0" hidden="1">'[3]AMI P &amp; L'!#REF!</definedName>
    <definedName name="BExGWEO0JDG84NYLEAV5NSOAGMJZ" hidden="1">#REF!</definedName>
    <definedName name="BExGWLEOC70Z8QAJTPT2PDHTNM4L" localSheetId="4" hidden="1">'[2]Reco Sheet for Fcast'!$F$7:$G$7</definedName>
    <definedName name="BExGWLEOC70Z8QAJTPT2PDHTNM4L" localSheetId="1" hidden="1">'[2]Reco Sheet for Fcast'!$F$7:$G$7</definedName>
    <definedName name="BExGWLEOC70Z8QAJTPT2PDHTNM4L" localSheetId="8" hidden="1">#REF!</definedName>
    <definedName name="BExGWLEOC70Z8QAJTPT2PDHTNM4L" localSheetId="10" hidden="1">#REF!</definedName>
    <definedName name="BExGWLEOC70Z8QAJTPT2PDHTNM4L" localSheetId="6" hidden="1">#REF!</definedName>
    <definedName name="BExGWLEOC70Z8QAJTPT2PDHTNM4L" localSheetId="12" hidden="1">#REF!</definedName>
    <definedName name="BExGWLEOC70Z8QAJTPT2PDHTNM4L" localSheetId="7" hidden="1">#REF!</definedName>
    <definedName name="BExGWLEOC70Z8QAJTPT2PDHTNM4L" localSheetId="11" hidden="1">#REF!</definedName>
    <definedName name="BExGWLEOC70Z8QAJTPT2PDHTNM4L" localSheetId="9" hidden="1">#REF!</definedName>
    <definedName name="BExGWLEOC70Z8QAJTPT2PDHTNM4L" localSheetId="0" hidden="1">'[2]Reco Sheet for Fcast'!$F$7:$G$7</definedName>
    <definedName name="BExGWLEOC70Z8QAJTPT2PDHTNM4L" hidden="1">#REF!</definedName>
    <definedName name="BExGWNCXLCRTLBVMTXYJ5PHQI6SS" localSheetId="4" hidden="1">'[3]AMI P &amp; L'!#REF!</definedName>
    <definedName name="BExGWNCXLCRTLBVMTXYJ5PHQI6SS" localSheetId="1" hidden="1">'[3]AMI P &amp; L'!#REF!</definedName>
    <definedName name="BExGWNCXLCRTLBVMTXYJ5PHQI6SS" localSheetId="8" hidden="1">#REF!</definedName>
    <definedName name="BExGWNCXLCRTLBVMTXYJ5PHQI6SS" localSheetId="10" hidden="1">#REF!</definedName>
    <definedName name="BExGWNCXLCRTLBVMTXYJ5PHQI6SS" localSheetId="6" hidden="1">#REF!</definedName>
    <definedName name="BExGWNCXLCRTLBVMTXYJ5PHQI6SS" localSheetId="12" hidden="1">#REF!</definedName>
    <definedName name="BExGWNCXLCRTLBVMTXYJ5PHQI6SS" localSheetId="7" hidden="1">#REF!</definedName>
    <definedName name="BExGWNCXLCRTLBVMTXYJ5PHQI6SS" localSheetId="11" hidden="1">#REF!</definedName>
    <definedName name="BExGWNCXLCRTLBVMTXYJ5PHQI6SS" localSheetId="9" hidden="1">#REF!</definedName>
    <definedName name="BExGWNCXLCRTLBVMTXYJ5PHQI6SS" localSheetId="0" hidden="1">'[3]AMI P &amp; L'!#REF!</definedName>
    <definedName name="BExGWNCXLCRTLBVMTXYJ5PHQI6SS" hidden="1">#REF!</definedName>
    <definedName name="BExGWQNKX6U55XS50K72Y3WLJ462" hidden="1">#REF!</definedName>
    <definedName name="BExGX6U988MCFIGDA1282F92U9AA" localSheetId="4" hidden="1">'[2]Reco Sheet for Fcast'!$F$11:$G$11</definedName>
    <definedName name="BExGX6U988MCFIGDA1282F92U9AA" localSheetId="1" hidden="1">'[2]Reco Sheet for Fcast'!$F$11:$G$11</definedName>
    <definedName name="BExGX6U988MCFIGDA1282F92U9AA" localSheetId="8" hidden="1">#REF!</definedName>
    <definedName name="BExGX6U988MCFIGDA1282F92U9AA" localSheetId="10" hidden="1">#REF!</definedName>
    <definedName name="BExGX6U988MCFIGDA1282F92U9AA" localSheetId="6" hidden="1">#REF!</definedName>
    <definedName name="BExGX6U988MCFIGDA1282F92U9AA" localSheetId="12" hidden="1">#REF!</definedName>
    <definedName name="BExGX6U988MCFIGDA1282F92U9AA" localSheetId="7" hidden="1">#REF!</definedName>
    <definedName name="BExGX6U988MCFIGDA1282F92U9AA" localSheetId="11" hidden="1">#REF!</definedName>
    <definedName name="BExGX6U988MCFIGDA1282F92U9AA" localSheetId="9" hidden="1">#REF!</definedName>
    <definedName name="BExGX6U988MCFIGDA1282F92U9AA" localSheetId="0" hidden="1">'[2]Reco Sheet for Fcast'!$F$11:$G$11</definedName>
    <definedName name="BExGX6U988MCFIGDA1282F92U9AA" hidden="1">#REF!</definedName>
    <definedName name="BExGX7FTB1CKAT5HUW6H531FIY6I" localSheetId="4" hidden="1">'[3]AMI P &amp; L'!#REF!</definedName>
    <definedName name="BExGX7FTB1CKAT5HUW6H531FIY6I" localSheetId="1" hidden="1">'[3]AMI P &amp; L'!#REF!</definedName>
    <definedName name="BExGX7FTB1CKAT5HUW6H531FIY6I" localSheetId="8" hidden="1">#REF!</definedName>
    <definedName name="BExGX7FTB1CKAT5HUW6H531FIY6I" localSheetId="10" hidden="1">#REF!</definedName>
    <definedName name="BExGX7FTB1CKAT5HUW6H531FIY6I" localSheetId="6" hidden="1">#REF!</definedName>
    <definedName name="BExGX7FTB1CKAT5HUW6H531FIY6I" localSheetId="12" hidden="1">#REF!</definedName>
    <definedName name="BExGX7FTB1CKAT5HUW6H531FIY6I" localSheetId="7" hidden="1">#REF!</definedName>
    <definedName name="BExGX7FTB1CKAT5HUW6H531FIY6I" localSheetId="11" hidden="1">#REF!</definedName>
    <definedName name="BExGX7FTB1CKAT5HUW6H531FIY6I" localSheetId="9" hidden="1">#REF!</definedName>
    <definedName name="BExGX7FTB1CKAT5HUW6H531FIY6I" localSheetId="0" hidden="1">'[3]AMI P &amp; L'!#REF!</definedName>
    <definedName name="BExGX7FTB1CKAT5HUW6H531FIY6I" hidden="1">#REF!</definedName>
    <definedName name="BExGX9DVACJQIZ4GH6YAD2A7F70O" localSheetId="4" hidden="1">'[2]Reco Sheet for Fcast'!$I$9:$J$9</definedName>
    <definedName name="BExGX9DVACJQIZ4GH6YAD2A7F70O" localSheetId="1" hidden="1">'[2]Reco Sheet for Fcast'!$I$9:$J$9</definedName>
    <definedName name="BExGX9DVACJQIZ4GH6YAD2A7F70O" localSheetId="8" hidden="1">#REF!</definedName>
    <definedName name="BExGX9DVACJQIZ4GH6YAD2A7F70O" localSheetId="10" hidden="1">#REF!</definedName>
    <definedName name="BExGX9DVACJQIZ4GH6YAD2A7F70O" localSheetId="6" hidden="1">#REF!</definedName>
    <definedName name="BExGX9DVACJQIZ4GH6YAD2A7F70O" localSheetId="12" hidden="1">#REF!</definedName>
    <definedName name="BExGX9DVACJQIZ4GH6YAD2A7F70O" localSheetId="7" hidden="1">#REF!</definedName>
    <definedName name="BExGX9DVACJQIZ4GH6YAD2A7F70O" localSheetId="11" hidden="1">#REF!</definedName>
    <definedName name="BExGX9DVACJQIZ4GH6YAD2A7F70O" localSheetId="9" hidden="1">#REF!</definedName>
    <definedName name="BExGX9DVACJQIZ4GH6YAD2A7F70O" localSheetId="0" hidden="1">'[2]Reco Sheet for Fcast'!$I$9:$J$9</definedName>
    <definedName name="BExGX9DVACJQIZ4GH6YAD2A7F70O" hidden="1">#REF!</definedName>
    <definedName name="BExGXDVP2S2Y8Z8Q43I78RCIK3DD" localSheetId="4" hidden="1">'[2]Reco Sheet for Fcast'!$F$10:$G$10</definedName>
    <definedName name="BExGXDVP2S2Y8Z8Q43I78RCIK3DD" localSheetId="1" hidden="1">'[2]Reco Sheet for Fcast'!$F$10:$G$10</definedName>
    <definedName name="BExGXDVP2S2Y8Z8Q43I78RCIK3DD" localSheetId="8" hidden="1">#REF!</definedName>
    <definedName name="BExGXDVP2S2Y8Z8Q43I78RCIK3DD" localSheetId="10" hidden="1">#REF!</definedName>
    <definedName name="BExGXDVP2S2Y8Z8Q43I78RCIK3DD" localSheetId="6" hidden="1">#REF!</definedName>
    <definedName name="BExGXDVP2S2Y8Z8Q43I78RCIK3DD" localSheetId="12" hidden="1">#REF!</definedName>
    <definedName name="BExGXDVP2S2Y8Z8Q43I78RCIK3DD" localSheetId="7" hidden="1">#REF!</definedName>
    <definedName name="BExGXDVP2S2Y8Z8Q43I78RCIK3DD" localSheetId="11" hidden="1">#REF!</definedName>
    <definedName name="BExGXDVP2S2Y8Z8Q43I78RCIK3DD" localSheetId="9" hidden="1">#REF!</definedName>
    <definedName name="BExGXDVP2S2Y8Z8Q43I78RCIK3DD" localSheetId="0" hidden="1">'[2]Reco Sheet for Fcast'!$F$10:$G$10</definedName>
    <definedName name="BExGXDVP2S2Y8Z8Q43I78RCIK3DD" hidden="1">#REF!</definedName>
    <definedName name="BExGXJ9W5JU7TT9S0BKL5Y6VVB39" localSheetId="4" hidden="1">'[2]Reco Sheet for Fcast'!$I$6:$J$6</definedName>
    <definedName name="BExGXJ9W5JU7TT9S0BKL5Y6VVB39" localSheetId="1" hidden="1">'[2]Reco Sheet for Fcast'!$I$6:$J$6</definedName>
    <definedName name="BExGXJ9W5JU7TT9S0BKL5Y6VVB39" localSheetId="8" hidden="1">#REF!</definedName>
    <definedName name="BExGXJ9W5JU7TT9S0BKL5Y6VVB39" localSheetId="10" hidden="1">#REF!</definedName>
    <definedName name="BExGXJ9W5JU7TT9S0BKL5Y6VVB39" localSheetId="6" hidden="1">#REF!</definedName>
    <definedName name="BExGXJ9W5JU7TT9S0BKL5Y6VVB39" localSheetId="12" hidden="1">#REF!</definedName>
    <definedName name="BExGXJ9W5JU7TT9S0BKL5Y6VVB39" localSheetId="7" hidden="1">#REF!</definedName>
    <definedName name="BExGXJ9W5JU7TT9S0BKL5Y6VVB39" localSheetId="11" hidden="1">#REF!</definedName>
    <definedName name="BExGXJ9W5JU7TT9S0BKL5Y6VVB39" localSheetId="9" hidden="1">#REF!</definedName>
    <definedName name="BExGXJ9W5JU7TT9S0BKL5Y6VVB39" localSheetId="0" hidden="1">'[2]Reco Sheet for Fcast'!$I$6:$J$6</definedName>
    <definedName name="BExGXJ9W5JU7TT9S0BKL5Y6VVB39" hidden="1">#REF!</definedName>
    <definedName name="BExGXP9PLH9HGLX6X9E31SFWH8E0" hidden="1">'[2]Reco Sheet for Fcast'!$J$2:$K$2</definedName>
    <definedName name="BExGXWB73RJ4BASBQTQ8EY0EC1EB" localSheetId="4" hidden="1">'[2]Reco Sheet for Fcast'!$K$2</definedName>
    <definedName name="BExGXWB73RJ4BASBQTQ8EY0EC1EB" localSheetId="1" hidden="1">'[2]Reco Sheet for Fcast'!$K$2</definedName>
    <definedName name="BExGXWB73RJ4BASBQTQ8EY0EC1EB" localSheetId="8" hidden="1">#REF!</definedName>
    <definedName name="BExGXWB73RJ4BASBQTQ8EY0EC1EB" localSheetId="10" hidden="1">#REF!</definedName>
    <definedName name="BExGXWB73RJ4BASBQTQ8EY0EC1EB" localSheetId="6" hidden="1">#REF!</definedName>
    <definedName name="BExGXWB73RJ4BASBQTQ8EY0EC1EB" localSheetId="12" hidden="1">#REF!</definedName>
    <definedName name="BExGXWB73RJ4BASBQTQ8EY0EC1EB" localSheetId="7" hidden="1">#REF!</definedName>
    <definedName name="BExGXWB73RJ4BASBQTQ8EY0EC1EB" localSheetId="11" hidden="1">#REF!</definedName>
    <definedName name="BExGXWB73RJ4BASBQTQ8EY0EC1EB" localSheetId="9" hidden="1">#REF!</definedName>
    <definedName name="BExGXWB73RJ4BASBQTQ8EY0EC1EB" localSheetId="0" hidden="1">'[2]Reco Sheet for Fcast'!$K$2</definedName>
    <definedName name="BExGXWB73RJ4BASBQTQ8EY0EC1EB" hidden="1">#REF!</definedName>
    <definedName name="BExGXZ0ABB43C7SMRKZHWOSU9EQX" localSheetId="4" hidden="1">'[2]Reco Sheet for Fcast'!$F$8:$G$8</definedName>
    <definedName name="BExGXZ0ABB43C7SMRKZHWOSU9EQX" localSheetId="1" hidden="1">'[2]Reco Sheet for Fcast'!$F$8:$G$8</definedName>
    <definedName name="BExGXZ0ABB43C7SMRKZHWOSU9EQX" localSheetId="8" hidden="1">#REF!</definedName>
    <definedName name="BExGXZ0ABB43C7SMRKZHWOSU9EQX" localSheetId="10" hidden="1">#REF!</definedName>
    <definedName name="BExGXZ0ABB43C7SMRKZHWOSU9EQX" localSheetId="6" hidden="1">#REF!</definedName>
    <definedName name="BExGXZ0ABB43C7SMRKZHWOSU9EQX" localSheetId="12" hidden="1">#REF!</definedName>
    <definedName name="BExGXZ0ABB43C7SMRKZHWOSU9EQX" localSheetId="7" hidden="1">#REF!</definedName>
    <definedName name="BExGXZ0ABB43C7SMRKZHWOSU9EQX" localSheetId="11" hidden="1">#REF!</definedName>
    <definedName name="BExGXZ0ABB43C7SMRKZHWOSU9EQX" localSheetId="9" hidden="1">#REF!</definedName>
    <definedName name="BExGXZ0ABB43C7SMRKZHWOSU9EQX" localSheetId="0" hidden="1">'[2]Reco Sheet for Fcast'!$F$8:$G$8</definedName>
    <definedName name="BExGXZ0ABB43C7SMRKZHWOSU9EQX" hidden="1">#REF!</definedName>
    <definedName name="BExGY6SU3SYVCJ3AG2ITY59SAZ5A" localSheetId="4" hidden="1">'[2]Reco Sheet for Fcast'!$F$15:$G$16</definedName>
    <definedName name="BExGY6SU3SYVCJ3AG2ITY59SAZ5A" localSheetId="1" hidden="1">'[2]Reco Sheet for Fcast'!$F$15:$G$16</definedName>
    <definedName name="BExGY6SU3SYVCJ3AG2ITY59SAZ5A" localSheetId="8" hidden="1">#REF!</definedName>
    <definedName name="BExGY6SU3SYVCJ3AG2ITY59SAZ5A" localSheetId="10" hidden="1">#REF!</definedName>
    <definedName name="BExGY6SU3SYVCJ3AG2ITY59SAZ5A" localSheetId="6" hidden="1">#REF!</definedName>
    <definedName name="BExGY6SU3SYVCJ3AG2ITY59SAZ5A" localSheetId="12" hidden="1">#REF!</definedName>
    <definedName name="BExGY6SU3SYVCJ3AG2ITY59SAZ5A" localSheetId="7" hidden="1">#REF!</definedName>
    <definedName name="BExGY6SU3SYVCJ3AG2ITY59SAZ5A" localSheetId="11" hidden="1">#REF!</definedName>
    <definedName name="BExGY6SU3SYVCJ3AG2ITY59SAZ5A" localSheetId="9" hidden="1">#REF!</definedName>
    <definedName name="BExGY6SU3SYVCJ3AG2ITY59SAZ5A" localSheetId="0" hidden="1">'[2]Reco Sheet for Fcast'!$F$15:$G$16</definedName>
    <definedName name="BExGY6SU3SYVCJ3AG2ITY59SAZ5A" hidden="1">#REF!</definedName>
    <definedName name="BExGY6YA4P5KMY2VHT0DYK3YTFAX" localSheetId="4" hidden="1">'[2]Reco Sheet for Fcast'!$F$9:$G$9</definedName>
    <definedName name="BExGY6YA4P5KMY2VHT0DYK3YTFAX" localSheetId="1" hidden="1">'[2]Reco Sheet for Fcast'!$F$9:$G$9</definedName>
    <definedName name="BExGY6YA4P5KMY2VHT0DYK3YTFAX" localSheetId="8" hidden="1">#REF!</definedName>
    <definedName name="BExGY6YA4P5KMY2VHT0DYK3YTFAX" localSheetId="10" hidden="1">#REF!</definedName>
    <definedName name="BExGY6YA4P5KMY2VHT0DYK3YTFAX" localSheetId="6" hidden="1">#REF!</definedName>
    <definedName name="BExGY6YA4P5KMY2VHT0DYK3YTFAX" localSheetId="12" hidden="1">#REF!</definedName>
    <definedName name="BExGY6YA4P5KMY2VHT0DYK3YTFAX" localSheetId="7" hidden="1">#REF!</definedName>
    <definedName name="BExGY6YA4P5KMY2VHT0DYK3YTFAX" localSheetId="11" hidden="1">#REF!</definedName>
    <definedName name="BExGY6YA4P5KMY2VHT0DYK3YTFAX" localSheetId="9" hidden="1">#REF!</definedName>
    <definedName name="BExGY6YA4P5KMY2VHT0DYK3YTFAX" localSheetId="0" hidden="1">'[2]Reco Sheet for Fcast'!$F$9:$G$9</definedName>
    <definedName name="BExGY6YA4P5KMY2VHT0DYK3YTFAX" hidden="1">#REF!</definedName>
    <definedName name="BExGY8G88PVVRYHPHRPJZFSX6HSC" localSheetId="4" hidden="1">'[2]Reco Sheet for Fcast'!$F$8:$G$8</definedName>
    <definedName name="BExGY8G88PVVRYHPHRPJZFSX6HSC" localSheetId="1" hidden="1">'[2]Reco Sheet for Fcast'!$F$8:$G$8</definedName>
    <definedName name="BExGY8G88PVVRYHPHRPJZFSX6HSC" localSheetId="8" hidden="1">#REF!</definedName>
    <definedName name="BExGY8G88PVVRYHPHRPJZFSX6HSC" localSheetId="10" hidden="1">#REF!</definedName>
    <definedName name="BExGY8G88PVVRYHPHRPJZFSX6HSC" localSheetId="6" hidden="1">#REF!</definedName>
    <definedName name="BExGY8G88PVVRYHPHRPJZFSX6HSC" localSheetId="12" hidden="1">#REF!</definedName>
    <definedName name="BExGY8G88PVVRYHPHRPJZFSX6HSC" localSheetId="7" hidden="1">#REF!</definedName>
    <definedName name="BExGY8G88PVVRYHPHRPJZFSX6HSC" localSheetId="11" hidden="1">#REF!</definedName>
    <definedName name="BExGY8G88PVVRYHPHRPJZFSX6HSC" localSheetId="9" hidden="1">#REF!</definedName>
    <definedName name="BExGY8G88PVVRYHPHRPJZFSX6HSC" localSheetId="0" hidden="1">'[2]Reco Sheet for Fcast'!$F$8:$G$8</definedName>
    <definedName name="BExGY8G88PVVRYHPHRPJZFSX6HSC" hidden="1">#REF!</definedName>
    <definedName name="BExGYC718HTZ80PNKYPVIYGRJVF6" localSheetId="4" hidden="1">'[2]Reco Sheet for Fcast'!$I$7:$J$7</definedName>
    <definedName name="BExGYC718HTZ80PNKYPVIYGRJVF6" localSheetId="1" hidden="1">'[2]Reco Sheet for Fcast'!$I$7:$J$7</definedName>
    <definedName name="BExGYC718HTZ80PNKYPVIYGRJVF6" localSheetId="8" hidden="1">#REF!</definedName>
    <definedName name="BExGYC718HTZ80PNKYPVIYGRJVF6" localSheetId="10" hidden="1">#REF!</definedName>
    <definedName name="BExGYC718HTZ80PNKYPVIYGRJVF6" localSheetId="6" hidden="1">#REF!</definedName>
    <definedName name="BExGYC718HTZ80PNKYPVIYGRJVF6" localSheetId="12" hidden="1">#REF!</definedName>
    <definedName name="BExGYC718HTZ80PNKYPVIYGRJVF6" localSheetId="7" hidden="1">#REF!</definedName>
    <definedName name="BExGYC718HTZ80PNKYPVIYGRJVF6" localSheetId="11" hidden="1">#REF!</definedName>
    <definedName name="BExGYC718HTZ80PNKYPVIYGRJVF6" localSheetId="9" hidden="1">#REF!</definedName>
    <definedName name="BExGYC718HTZ80PNKYPVIYGRJVF6" localSheetId="0" hidden="1">'[2]Reco Sheet for Fcast'!$I$7:$J$7</definedName>
    <definedName name="BExGYC718HTZ80PNKYPVIYGRJVF6" hidden="1">#REF!</definedName>
    <definedName name="BExGYCNATXZY2FID93B17YWIPPRD" localSheetId="4" hidden="1">'[2]Reco Sheet for Fcast'!$G$2</definedName>
    <definedName name="BExGYCNATXZY2FID93B17YWIPPRD" localSheetId="1" hidden="1">'[2]Reco Sheet for Fcast'!$G$2</definedName>
    <definedName name="BExGYCNATXZY2FID93B17YWIPPRD" localSheetId="8" hidden="1">#REF!</definedName>
    <definedName name="BExGYCNATXZY2FID93B17YWIPPRD" localSheetId="10" hidden="1">#REF!</definedName>
    <definedName name="BExGYCNATXZY2FID93B17YWIPPRD" localSheetId="6" hidden="1">#REF!</definedName>
    <definedName name="BExGYCNATXZY2FID93B17YWIPPRD" localSheetId="12" hidden="1">#REF!</definedName>
    <definedName name="BExGYCNATXZY2FID93B17YWIPPRD" localSheetId="7" hidden="1">#REF!</definedName>
    <definedName name="BExGYCNATXZY2FID93B17YWIPPRD" localSheetId="11" hidden="1">#REF!</definedName>
    <definedName name="BExGYCNATXZY2FID93B17YWIPPRD" localSheetId="9" hidden="1">#REF!</definedName>
    <definedName name="BExGYCNATXZY2FID93B17YWIPPRD" localSheetId="0" hidden="1">'[2]Reco Sheet for Fcast'!$G$2</definedName>
    <definedName name="BExGYCNATXZY2FID93B17YWIPPRD" hidden="1">#REF!</definedName>
    <definedName name="BExGYDOY2FFLXMNYU6VV9FVDVZW3" hidden="1">#REF!</definedName>
    <definedName name="BExGYGJJJ3BBCQAOA51WHP01HN73" localSheetId="4" hidden="1">'[2]Reco Sheet for Fcast'!$F$11:$G$11</definedName>
    <definedName name="BExGYGJJJ3BBCQAOA51WHP01HN73" localSheetId="1" hidden="1">'[2]Reco Sheet for Fcast'!$F$11:$G$11</definedName>
    <definedName name="BExGYGJJJ3BBCQAOA51WHP01HN73" localSheetId="8" hidden="1">#REF!</definedName>
    <definedName name="BExGYGJJJ3BBCQAOA51WHP01HN73" localSheetId="10" hidden="1">#REF!</definedName>
    <definedName name="BExGYGJJJ3BBCQAOA51WHP01HN73" localSheetId="6" hidden="1">#REF!</definedName>
    <definedName name="BExGYGJJJ3BBCQAOA51WHP01HN73" localSheetId="12" hidden="1">#REF!</definedName>
    <definedName name="BExGYGJJJ3BBCQAOA51WHP01HN73" localSheetId="7" hidden="1">#REF!</definedName>
    <definedName name="BExGYGJJJ3BBCQAOA51WHP01HN73" localSheetId="11" hidden="1">#REF!</definedName>
    <definedName name="BExGYGJJJ3BBCQAOA51WHP01HN73" localSheetId="9" hidden="1">#REF!</definedName>
    <definedName name="BExGYGJJJ3BBCQAOA51WHP01HN73" localSheetId="0" hidden="1">'[2]Reco Sheet for Fcast'!$F$11:$G$11</definedName>
    <definedName name="BExGYGJJJ3BBCQAOA51WHP01HN73" hidden="1">#REF!</definedName>
    <definedName name="BExGYJE09NMFU592QN78WBPFJH50" localSheetId="8" hidden="1">#REF!</definedName>
    <definedName name="BExGYJE09NMFU592QN78WBPFJH50" localSheetId="10" hidden="1">#REF!</definedName>
    <definedName name="BExGYJE09NMFU592QN78WBPFJH50" localSheetId="6" hidden="1">#REF!</definedName>
    <definedName name="BExGYJE09NMFU592QN78WBPFJH50" localSheetId="12" hidden="1">#REF!</definedName>
    <definedName name="BExGYJE09NMFU592QN78WBPFJH50" localSheetId="7" hidden="1">#REF!</definedName>
    <definedName name="BExGYJE09NMFU592QN78WBPFJH50" localSheetId="11" hidden="1">#REF!</definedName>
    <definedName name="BExGYJE09NMFU592QN78WBPFJH50" localSheetId="9" hidden="1">#REF!</definedName>
    <definedName name="BExGYJE09NMFU592QN78WBPFJH50" hidden="1">#REF!</definedName>
    <definedName name="BExGYOS6TV2C72PLRFU8RP1I58GY" localSheetId="4" hidden="1">'[2]Reco Sheet for Fcast'!$F$8:$G$8</definedName>
    <definedName name="BExGYOS6TV2C72PLRFU8RP1I58GY" localSheetId="1" hidden="1">'[2]Reco Sheet for Fcast'!$F$8:$G$8</definedName>
    <definedName name="BExGYOS6TV2C72PLRFU8RP1I58GY" localSheetId="8" hidden="1">#REF!</definedName>
    <definedName name="BExGYOS6TV2C72PLRFU8RP1I58GY" localSheetId="10" hidden="1">#REF!</definedName>
    <definedName name="BExGYOS6TV2C72PLRFU8RP1I58GY" localSheetId="6" hidden="1">#REF!</definedName>
    <definedName name="BExGYOS6TV2C72PLRFU8RP1I58GY" localSheetId="12" hidden="1">#REF!</definedName>
    <definedName name="BExGYOS6TV2C72PLRFU8RP1I58GY" localSheetId="7" hidden="1">#REF!</definedName>
    <definedName name="BExGYOS6TV2C72PLRFU8RP1I58GY" localSheetId="11" hidden="1">#REF!</definedName>
    <definedName name="BExGYOS6TV2C72PLRFU8RP1I58GY" localSheetId="9" hidden="1">#REF!</definedName>
    <definedName name="BExGYOS6TV2C72PLRFU8RP1I58GY" localSheetId="0" hidden="1">'[2]Reco Sheet for Fcast'!$F$8:$G$8</definedName>
    <definedName name="BExGYOS6TV2C72PLRFU8RP1I58GY" hidden="1">#REF!</definedName>
    <definedName name="BExGYZF6NJ8J8TCF9W5RBAABK369" hidden="1">#REF!</definedName>
    <definedName name="BExGZJ78ZWZCVHZ3BKEKFJZ6MAEO" localSheetId="4" hidden="1">'[2]Reco Sheet for Fcast'!$I$11:$J$11</definedName>
    <definedName name="BExGZJ78ZWZCVHZ3BKEKFJZ6MAEO" localSheetId="1" hidden="1">'[2]Reco Sheet for Fcast'!$I$11:$J$11</definedName>
    <definedName name="BExGZJ78ZWZCVHZ3BKEKFJZ6MAEO" localSheetId="8" hidden="1">#REF!</definedName>
    <definedName name="BExGZJ78ZWZCVHZ3BKEKFJZ6MAEO" localSheetId="10" hidden="1">#REF!</definedName>
    <definedName name="BExGZJ78ZWZCVHZ3BKEKFJZ6MAEO" localSheetId="6" hidden="1">#REF!</definedName>
    <definedName name="BExGZJ78ZWZCVHZ3BKEKFJZ6MAEO" localSheetId="12" hidden="1">#REF!</definedName>
    <definedName name="BExGZJ78ZWZCVHZ3BKEKFJZ6MAEO" localSheetId="7" hidden="1">#REF!</definedName>
    <definedName name="BExGZJ78ZWZCVHZ3BKEKFJZ6MAEO" localSheetId="11" hidden="1">#REF!</definedName>
    <definedName name="BExGZJ78ZWZCVHZ3BKEKFJZ6MAEO" localSheetId="9" hidden="1">#REF!</definedName>
    <definedName name="BExGZJ78ZWZCVHZ3BKEKFJZ6MAEO" localSheetId="0" hidden="1">'[2]Reco Sheet for Fcast'!$I$11:$J$11</definedName>
    <definedName name="BExGZJ78ZWZCVHZ3BKEKFJZ6MAEO" hidden="1">#REF!</definedName>
    <definedName name="BExGZOLH2QV73J3M9IWDDPA62TP4" localSheetId="4" hidden="1">'[2]Reco Sheet for Fcast'!$I$9:$J$9</definedName>
    <definedName name="BExGZOLH2QV73J3M9IWDDPA62TP4" localSheetId="1" hidden="1">'[2]Reco Sheet for Fcast'!$I$9:$J$9</definedName>
    <definedName name="BExGZOLH2QV73J3M9IWDDPA62TP4" localSheetId="8" hidden="1">#REF!</definedName>
    <definedName name="BExGZOLH2QV73J3M9IWDDPA62TP4" localSheetId="10" hidden="1">#REF!</definedName>
    <definedName name="BExGZOLH2QV73J3M9IWDDPA62TP4" localSheetId="6" hidden="1">#REF!</definedName>
    <definedName name="BExGZOLH2QV73J3M9IWDDPA62TP4" localSheetId="12" hidden="1">#REF!</definedName>
    <definedName name="BExGZOLH2QV73J3M9IWDDPA62TP4" localSheetId="7" hidden="1">#REF!</definedName>
    <definedName name="BExGZOLH2QV73J3M9IWDDPA62TP4" localSheetId="11" hidden="1">#REF!</definedName>
    <definedName name="BExGZOLH2QV73J3M9IWDDPA62TP4" localSheetId="9" hidden="1">#REF!</definedName>
    <definedName name="BExGZOLH2QV73J3M9IWDDPA62TP4" localSheetId="0" hidden="1">'[2]Reco Sheet for Fcast'!$I$9:$J$9</definedName>
    <definedName name="BExGZOLH2QV73J3M9IWDDPA62TP4" hidden="1">#REF!</definedName>
    <definedName name="BExGZP1PWGFKVVVN4YDIS22DZPCR" localSheetId="4" hidden="1">'[2]Reco Sheet for Fcast'!$I$6:$J$6</definedName>
    <definedName name="BExGZP1PWGFKVVVN4YDIS22DZPCR" localSheetId="1" hidden="1">'[2]Reco Sheet for Fcast'!$I$6:$J$6</definedName>
    <definedName name="BExGZP1PWGFKVVVN4YDIS22DZPCR" localSheetId="8" hidden="1">#REF!</definedName>
    <definedName name="BExGZP1PWGFKVVVN4YDIS22DZPCR" localSheetId="10" hidden="1">#REF!</definedName>
    <definedName name="BExGZP1PWGFKVVVN4YDIS22DZPCR" localSheetId="6" hidden="1">#REF!</definedName>
    <definedName name="BExGZP1PWGFKVVVN4YDIS22DZPCR" localSheetId="12" hidden="1">#REF!</definedName>
    <definedName name="BExGZP1PWGFKVVVN4YDIS22DZPCR" localSheetId="7" hidden="1">#REF!</definedName>
    <definedName name="BExGZP1PWGFKVVVN4YDIS22DZPCR" localSheetId="11" hidden="1">#REF!</definedName>
    <definedName name="BExGZP1PWGFKVVVN4YDIS22DZPCR" localSheetId="9" hidden="1">#REF!</definedName>
    <definedName name="BExGZP1PWGFKVVVN4YDIS22DZPCR" localSheetId="0" hidden="1">'[2]Reco Sheet for Fcast'!$I$6:$J$6</definedName>
    <definedName name="BExGZP1PWGFKVVVN4YDIS22DZPCR" hidden="1">#REF!</definedName>
    <definedName name="BExGZYMVDK10COF1CY445MMWH2TK" hidden="1">#REF!</definedName>
    <definedName name="BExH00L21GZX5YJJGVMOAWBERLP5" localSheetId="4" hidden="1">'[2]Reco Sheet for Fcast'!$I$9:$J$9</definedName>
    <definedName name="BExH00L21GZX5YJJGVMOAWBERLP5" localSheetId="1" hidden="1">'[2]Reco Sheet for Fcast'!$I$9:$J$9</definedName>
    <definedName name="BExH00L21GZX5YJJGVMOAWBERLP5" localSheetId="8" hidden="1">#REF!</definedName>
    <definedName name="BExH00L21GZX5YJJGVMOAWBERLP5" localSheetId="10" hidden="1">#REF!</definedName>
    <definedName name="BExH00L21GZX5YJJGVMOAWBERLP5" localSheetId="6" hidden="1">#REF!</definedName>
    <definedName name="BExH00L21GZX5YJJGVMOAWBERLP5" localSheetId="12" hidden="1">#REF!</definedName>
    <definedName name="BExH00L21GZX5YJJGVMOAWBERLP5" localSheetId="7" hidden="1">#REF!</definedName>
    <definedName name="BExH00L21GZX5YJJGVMOAWBERLP5" localSheetId="11" hidden="1">#REF!</definedName>
    <definedName name="BExH00L21GZX5YJJGVMOAWBERLP5" localSheetId="9" hidden="1">#REF!</definedName>
    <definedName name="BExH00L21GZX5YJJGVMOAWBERLP5" localSheetId="0" hidden="1">'[2]Reco Sheet for Fcast'!$I$9:$J$9</definedName>
    <definedName name="BExH00L21GZX5YJJGVMOAWBERLP5" hidden="1">#REF!</definedName>
    <definedName name="BExH02ZD6VAY1KQLAQYBBI6WWIZB" localSheetId="4" hidden="1">'[3]AMI P &amp; L'!#REF!</definedName>
    <definedName name="BExH02ZD6VAY1KQLAQYBBI6WWIZB" localSheetId="1" hidden="1">'[3]AMI P &amp; L'!#REF!</definedName>
    <definedName name="BExH02ZD6VAY1KQLAQYBBI6WWIZB" localSheetId="8" hidden="1">#REF!</definedName>
    <definedName name="BExH02ZD6VAY1KQLAQYBBI6WWIZB" localSheetId="10" hidden="1">#REF!</definedName>
    <definedName name="BExH02ZD6VAY1KQLAQYBBI6WWIZB" localSheetId="6" hidden="1">#REF!</definedName>
    <definedName name="BExH02ZD6VAY1KQLAQYBBI6WWIZB" localSheetId="12" hidden="1">#REF!</definedName>
    <definedName name="BExH02ZD6VAY1KQLAQYBBI6WWIZB" localSheetId="7" hidden="1">#REF!</definedName>
    <definedName name="BExH02ZD6VAY1KQLAQYBBI6WWIZB" localSheetId="11" hidden="1">#REF!</definedName>
    <definedName name="BExH02ZD6VAY1KQLAQYBBI6WWIZB" localSheetId="9" hidden="1">#REF!</definedName>
    <definedName name="BExH02ZD6VAY1KQLAQYBBI6WWIZB" localSheetId="0" hidden="1">'[3]AMI P &amp; L'!#REF!</definedName>
    <definedName name="BExH02ZD6VAY1KQLAQYBBI6WWIZB" hidden="1">#REF!</definedName>
    <definedName name="BExH04HCMGZ4KFN8101PECX1S2FK" hidden="1">#REF!</definedName>
    <definedName name="BExH08Z6LQCGGSGSAILMHX4X7JMD" localSheetId="4" hidden="1">'[2]Reco Sheet for Fcast'!$I$6:$J$6</definedName>
    <definedName name="BExH08Z6LQCGGSGSAILMHX4X7JMD" localSheetId="1" hidden="1">'[2]Reco Sheet for Fcast'!$I$6:$J$6</definedName>
    <definedName name="BExH08Z6LQCGGSGSAILMHX4X7JMD" localSheetId="8" hidden="1">#REF!</definedName>
    <definedName name="BExH08Z6LQCGGSGSAILMHX4X7JMD" localSheetId="10" hidden="1">#REF!</definedName>
    <definedName name="BExH08Z6LQCGGSGSAILMHX4X7JMD" localSheetId="6" hidden="1">#REF!</definedName>
    <definedName name="BExH08Z6LQCGGSGSAILMHX4X7JMD" localSheetId="12" hidden="1">#REF!</definedName>
    <definedName name="BExH08Z6LQCGGSGSAILMHX4X7JMD" localSheetId="7" hidden="1">#REF!</definedName>
    <definedName name="BExH08Z6LQCGGSGSAILMHX4X7JMD" localSheetId="11" hidden="1">#REF!</definedName>
    <definedName name="BExH08Z6LQCGGSGSAILMHX4X7JMD" localSheetId="9" hidden="1">#REF!</definedName>
    <definedName name="BExH08Z6LQCGGSGSAILMHX4X7JMD" localSheetId="0" hidden="1">'[2]Reco Sheet for Fcast'!$I$6:$J$6</definedName>
    <definedName name="BExH08Z6LQCGGSGSAILMHX4X7JMD" hidden="1">#REF!</definedName>
    <definedName name="BExH09VINWGY7QSDNGT9BDVKS3JQ" hidden="1">#REF!</definedName>
    <definedName name="BExH0KT9Z8HEVRRQRGQ8YHXRLIJA" localSheetId="4" hidden="1">'[2]Reco Sheet for Fcast'!$I$9:$J$9</definedName>
    <definedName name="BExH0KT9Z8HEVRRQRGQ8YHXRLIJA" localSheetId="1" hidden="1">'[2]Reco Sheet for Fcast'!$I$9:$J$9</definedName>
    <definedName name="BExH0KT9Z8HEVRRQRGQ8YHXRLIJA" localSheetId="8" hidden="1">#REF!</definedName>
    <definedName name="BExH0KT9Z8HEVRRQRGQ8YHXRLIJA" localSheetId="10" hidden="1">#REF!</definedName>
    <definedName name="BExH0KT9Z8HEVRRQRGQ8YHXRLIJA" localSheetId="6" hidden="1">#REF!</definedName>
    <definedName name="BExH0KT9Z8HEVRRQRGQ8YHXRLIJA" localSheetId="12" hidden="1">#REF!</definedName>
    <definedName name="BExH0KT9Z8HEVRRQRGQ8YHXRLIJA" localSheetId="7" hidden="1">#REF!</definedName>
    <definedName name="BExH0KT9Z8HEVRRQRGQ8YHXRLIJA" localSheetId="11" hidden="1">#REF!</definedName>
    <definedName name="BExH0KT9Z8HEVRRQRGQ8YHXRLIJA" localSheetId="9" hidden="1">#REF!</definedName>
    <definedName name="BExH0KT9Z8HEVRRQRGQ8YHXRLIJA" localSheetId="0" hidden="1">'[2]Reco Sheet for Fcast'!$I$9:$J$9</definedName>
    <definedName name="BExH0KT9Z8HEVRRQRGQ8YHXRLIJA" hidden="1">#REF!</definedName>
    <definedName name="BExH0M0FDN12YBOCKL3XL2Z7T7Y8" localSheetId="4" hidden="1">'[2]Reco Sheet for Fcast'!$F$10:$G$10</definedName>
    <definedName name="BExH0M0FDN12YBOCKL3XL2Z7T7Y8" localSheetId="1" hidden="1">'[2]Reco Sheet for Fcast'!$F$10:$G$10</definedName>
    <definedName name="BExH0M0FDN12YBOCKL3XL2Z7T7Y8" localSheetId="8" hidden="1">#REF!</definedName>
    <definedName name="BExH0M0FDN12YBOCKL3XL2Z7T7Y8" localSheetId="10" hidden="1">#REF!</definedName>
    <definedName name="BExH0M0FDN12YBOCKL3XL2Z7T7Y8" localSheetId="6" hidden="1">#REF!</definedName>
    <definedName name="BExH0M0FDN12YBOCKL3XL2Z7T7Y8" localSheetId="12" hidden="1">#REF!</definedName>
    <definedName name="BExH0M0FDN12YBOCKL3XL2Z7T7Y8" localSheetId="7" hidden="1">#REF!</definedName>
    <definedName name="BExH0M0FDN12YBOCKL3XL2Z7T7Y8" localSheetId="11" hidden="1">#REF!</definedName>
    <definedName name="BExH0M0FDN12YBOCKL3XL2Z7T7Y8" localSheetId="9" hidden="1">#REF!</definedName>
    <definedName name="BExH0M0FDN12YBOCKL3XL2Z7T7Y8" localSheetId="0" hidden="1">'[2]Reco Sheet for Fcast'!$F$10:$G$10</definedName>
    <definedName name="BExH0M0FDN12YBOCKL3XL2Z7T7Y8" hidden="1">#REF!</definedName>
    <definedName name="BExH0O9G06YPZ5TN9RYT326I1CP2" localSheetId="4" hidden="1">'[2]Reco Sheet for Fcast'!$F$7:$G$7</definedName>
    <definedName name="BExH0O9G06YPZ5TN9RYT326I1CP2" localSheetId="1" hidden="1">'[2]Reco Sheet for Fcast'!$F$7:$G$7</definedName>
    <definedName name="BExH0O9G06YPZ5TN9RYT326I1CP2" localSheetId="8" hidden="1">#REF!</definedName>
    <definedName name="BExH0O9G06YPZ5TN9RYT326I1CP2" localSheetId="10" hidden="1">#REF!</definedName>
    <definedName name="BExH0O9G06YPZ5TN9RYT326I1CP2" localSheetId="6" hidden="1">#REF!</definedName>
    <definedName name="BExH0O9G06YPZ5TN9RYT326I1CP2" localSheetId="12" hidden="1">#REF!</definedName>
    <definedName name="BExH0O9G06YPZ5TN9RYT326I1CP2" localSheetId="7" hidden="1">#REF!</definedName>
    <definedName name="BExH0O9G06YPZ5TN9RYT326I1CP2" localSheetId="11" hidden="1">#REF!</definedName>
    <definedName name="BExH0O9G06YPZ5TN9RYT326I1CP2" localSheetId="9" hidden="1">#REF!</definedName>
    <definedName name="BExH0O9G06YPZ5TN9RYT326I1CP2" localSheetId="0" hidden="1">'[2]Reco Sheet for Fcast'!$F$7:$G$7</definedName>
    <definedName name="BExH0O9G06YPZ5TN9RYT326I1CP2" hidden="1">#REF!</definedName>
    <definedName name="BExH0WNJAKTJRCKMTX8O4KNMIIJM" localSheetId="4" hidden="1">'[3]AMI P &amp; L'!#REF!</definedName>
    <definedName name="BExH0WNJAKTJRCKMTX8O4KNMIIJM" localSheetId="1" hidden="1">'[3]AMI P &amp; L'!#REF!</definedName>
    <definedName name="BExH0WNJAKTJRCKMTX8O4KNMIIJM" localSheetId="8" hidden="1">#REF!</definedName>
    <definedName name="BExH0WNJAKTJRCKMTX8O4KNMIIJM" localSheetId="10" hidden="1">#REF!</definedName>
    <definedName name="BExH0WNJAKTJRCKMTX8O4KNMIIJM" localSheetId="6" hidden="1">#REF!</definedName>
    <definedName name="BExH0WNJAKTJRCKMTX8O4KNMIIJM" localSheetId="12" hidden="1">#REF!</definedName>
    <definedName name="BExH0WNJAKTJRCKMTX8O4KNMIIJM" localSheetId="7" hidden="1">#REF!</definedName>
    <definedName name="BExH0WNJAKTJRCKMTX8O4KNMIIJM" localSheetId="11" hidden="1">#REF!</definedName>
    <definedName name="BExH0WNJAKTJRCKMTX8O4KNMIIJM" localSheetId="9" hidden="1">#REF!</definedName>
    <definedName name="BExH0WNJAKTJRCKMTX8O4KNMIIJM" localSheetId="0" hidden="1">'[3]AMI P &amp; L'!#REF!</definedName>
    <definedName name="BExH0WNJAKTJRCKMTX8O4KNMIIJM" hidden="1">#REF!</definedName>
    <definedName name="BExH10ECW4A0SIUYZFOQGLBIK47I" hidden="1">#REF!</definedName>
    <definedName name="BExH12Y4WX542WI3ZEM15AK4UM9J" localSheetId="4" hidden="1">'[2]Reco Sheet for Fcast'!$F$7:$G$7</definedName>
    <definedName name="BExH12Y4WX542WI3ZEM15AK4UM9J" localSheetId="1" hidden="1">'[2]Reco Sheet for Fcast'!$F$7:$G$7</definedName>
    <definedName name="BExH12Y4WX542WI3ZEM15AK4UM9J" localSheetId="8" hidden="1">#REF!</definedName>
    <definedName name="BExH12Y4WX542WI3ZEM15AK4UM9J" localSheetId="10" hidden="1">#REF!</definedName>
    <definedName name="BExH12Y4WX542WI3ZEM15AK4UM9J" localSheetId="6" hidden="1">#REF!</definedName>
    <definedName name="BExH12Y4WX542WI3ZEM15AK4UM9J" localSheetId="12" hidden="1">#REF!</definedName>
    <definedName name="BExH12Y4WX542WI3ZEM15AK4UM9J" localSheetId="7" hidden="1">#REF!</definedName>
    <definedName name="BExH12Y4WX542WI3ZEM15AK4UM9J" localSheetId="11" hidden="1">#REF!</definedName>
    <definedName name="BExH12Y4WX542WI3ZEM15AK4UM9J" localSheetId="9" hidden="1">#REF!</definedName>
    <definedName name="BExH12Y4WX542WI3ZEM15AK4UM9J" localSheetId="0" hidden="1">'[2]Reco Sheet for Fcast'!$F$7:$G$7</definedName>
    <definedName name="BExH12Y4WX542WI3ZEM15AK4UM9J" hidden="1">#REF!</definedName>
    <definedName name="BExH1FDTQXR9QQ31WDB7OPXU7MPT" localSheetId="4" hidden="1">'[3]AMI P &amp; L'!#REF!</definedName>
    <definedName name="BExH1FDTQXR9QQ31WDB7OPXU7MPT" localSheetId="1" hidden="1">'[3]AMI P &amp; L'!#REF!</definedName>
    <definedName name="BExH1FDTQXR9QQ31WDB7OPXU7MPT" localSheetId="8" hidden="1">#REF!</definedName>
    <definedName name="BExH1FDTQXR9QQ31WDB7OPXU7MPT" localSheetId="10" hidden="1">#REF!</definedName>
    <definedName name="BExH1FDTQXR9QQ31WDB7OPXU7MPT" localSheetId="6" hidden="1">#REF!</definedName>
    <definedName name="BExH1FDTQXR9QQ31WDB7OPXU7MPT" localSheetId="12" hidden="1">#REF!</definedName>
    <definedName name="BExH1FDTQXR9QQ31WDB7OPXU7MPT" localSheetId="7" hidden="1">#REF!</definedName>
    <definedName name="BExH1FDTQXR9QQ31WDB7OPXU7MPT" localSheetId="11" hidden="1">#REF!</definedName>
    <definedName name="BExH1FDTQXR9QQ31WDB7OPXU7MPT" localSheetId="9" hidden="1">#REF!</definedName>
    <definedName name="BExH1FDTQXR9QQ31WDB7OPXU7MPT" localSheetId="0" hidden="1">'[3]AMI P &amp; L'!#REF!</definedName>
    <definedName name="BExH1FDTQXR9QQ31WDB7OPXU7MPT" hidden="1">#REF!</definedName>
    <definedName name="BExH1FOMEUIJNIDJAUY0ZQFBJSY9" localSheetId="4" hidden="1">'[2]Reco Sheet for Fcast'!$I$6:$J$6</definedName>
    <definedName name="BExH1FOMEUIJNIDJAUY0ZQFBJSY9" localSheetId="1" hidden="1">'[2]Reco Sheet for Fcast'!$I$6:$J$6</definedName>
    <definedName name="BExH1FOMEUIJNIDJAUY0ZQFBJSY9" localSheetId="8" hidden="1">#REF!</definedName>
    <definedName name="BExH1FOMEUIJNIDJAUY0ZQFBJSY9" localSheetId="10" hidden="1">#REF!</definedName>
    <definedName name="BExH1FOMEUIJNIDJAUY0ZQFBJSY9" localSheetId="6" hidden="1">#REF!</definedName>
    <definedName name="BExH1FOMEUIJNIDJAUY0ZQFBJSY9" localSheetId="12" hidden="1">#REF!</definedName>
    <definedName name="BExH1FOMEUIJNIDJAUY0ZQFBJSY9" localSheetId="7" hidden="1">#REF!</definedName>
    <definedName name="BExH1FOMEUIJNIDJAUY0ZQFBJSY9" localSheetId="11" hidden="1">#REF!</definedName>
    <definedName name="BExH1FOMEUIJNIDJAUY0ZQFBJSY9" localSheetId="9" hidden="1">#REF!</definedName>
    <definedName name="BExH1FOMEUIJNIDJAUY0ZQFBJSY9" localSheetId="0" hidden="1">'[2]Reco Sheet for Fcast'!$I$6:$J$6</definedName>
    <definedName name="BExH1FOMEUIJNIDJAUY0ZQFBJSY9" hidden="1">#REF!</definedName>
    <definedName name="BExH1IDQM8I99T9BKP4XNASNIKR8" hidden="1">#REF!</definedName>
    <definedName name="BExH1JFFHEBFX9BWJMNIA3N66R3Z" localSheetId="4" hidden="1">'[2]Reco Sheet for Fcast'!$F$10:$G$10</definedName>
    <definedName name="BExH1JFFHEBFX9BWJMNIA3N66R3Z" localSheetId="1" hidden="1">'[2]Reco Sheet for Fcast'!$F$10:$G$10</definedName>
    <definedName name="BExH1JFFHEBFX9BWJMNIA3N66R3Z" localSheetId="8" hidden="1">#REF!</definedName>
    <definedName name="BExH1JFFHEBFX9BWJMNIA3N66R3Z" localSheetId="10" hidden="1">#REF!</definedName>
    <definedName name="BExH1JFFHEBFX9BWJMNIA3N66R3Z" localSheetId="6" hidden="1">#REF!</definedName>
    <definedName name="BExH1JFFHEBFX9BWJMNIA3N66R3Z" localSheetId="12" hidden="1">#REF!</definedName>
    <definedName name="BExH1JFFHEBFX9BWJMNIA3N66R3Z" localSheetId="7" hidden="1">#REF!</definedName>
    <definedName name="BExH1JFFHEBFX9BWJMNIA3N66R3Z" localSheetId="11" hidden="1">#REF!</definedName>
    <definedName name="BExH1JFFHEBFX9BWJMNIA3N66R3Z" localSheetId="9" hidden="1">#REF!</definedName>
    <definedName name="BExH1JFFHEBFX9BWJMNIA3N66R3Z" localSheetId="0" hidden="1">'[2]Reco Sheet for Fcast'!$F$10:$G$10</definedName>
    <definedName name="BExH1JFFHEBFX9BWJMNIA3N66R3Z" hidden="1">#REF!</definedName>
    <definedName name="BExH1N0WDSCUTNOWE7TUZP6LOS0Q" hidden="1">#REF!</definedName>
    <definedName name="BExH1Z0GIUSVTF2H1G1I3PDGBNK2" localSheetId="4" hidden="1">'[2]Reco Sheet for Fcast'!$K$2</definedName>
    <definedName name="BExH1Z0GIUSVTF2H1G1I3PDGBNK2" localSheetId="1" hidden="1">'[2]Reco Sheet for Fcast'!$K$2</definedName>
    <definedName name="BExH1Z0GIUSVTF2H1G1I3PDGBNK2" localSheetId="8" hidden="1">#REF!</definedName>
    <definedName name="BExH1Z0GIUSVTF2H1G1I3PDGBNK2" localSheetId="10" hidden="1">#REF!</definedName>
    <definedName name="BExH1Z0GIUSVTF2H1G1I3PDGBNK2" localSheetId="6" hidden="1">#REF!</definedName>
    <definedName name="BExH1Z0GIUSVTF2H1G1I3PDGBNK2" localSheetId="12" hidden="1">#REF!</definedName>
    <definedName name="BExH1Z0GIUSVTF2H1G1I3PDGBNK2" localSheetId="7" hidden="1">#REF!</definedName>
    <definedName name="BExH1Z0GIUSVTF2H1G1I3PDGBNK2" localSheetId="11" hidden="1">#REF!</definedName>
    <definedName name="BExH1Z0GIUSVTF2H1G1I3PDGBNK2" localSheetId="9" hidden="1">#REF!</definedName>
    <definedName name="BExH1Z0GIUSVTF2H1G1I3PDGBNK2" localSheetId="0" hidden="1">'[2]Reco Sheet for Fcast'!$K$2</definedName>
    <definedName name="BExH1Z0GIUSVTF2H1G1I3PDGBNK2" hidden="1">#REF!</definedName>
    <definedName name="BExH225UTM6S9FW4MUDZS7F1PQSH" localSheetId="4" hidden="1">'[2]Reco Sheet for Fcast'!$I$7:$J$7</definedName>
    <definedName name="BExH225UTM6S9FW4MUDZS7F1PQSH" localSheetId="1" hidden="1">'[2]Reco Sheet for Fcast'!$I$7:$J$7</definedName>
    <definedName name="BExH225UTM6S9FW4MUDZS7F1PQSH" localSheetId="8" hidden="1">#REF!</definedName>
    <definedName name="BExH225UTM6S9FW4MUDZS7F1PQSH" localSheetId="10" hidden="1">#REF!</definedName>
    <definedName name="BExH225UTM6S9FW4MUDZS7F1PQSH" localSheetId="6" hidden="1">#REF!</definedName>
    <definedName name="BExH225UTM6S9FW4MUDZS7F1PQSH" localSheetId="12" hidden="1">#REF!</definedName>
    <definedName name="BExH225UTM6S9FW4MUDZS7F1PQSH" localSheetId="7" hidden="1">#REF!</definedName>
    <definedName name="BExH225UTM6S9FW4MUDZS7F1PQSH" localSheetId="11" hidden="1">#REF!</definedName>
    <definedName name="BExH225UTM6S9FW4MUDZS7F1PQSH" localSheetId="9" hidden="1">#REF!</definedName>
    <definedName name="BExH225UTM6S9FW4MUDZS7F1PQSH" localSheetId="0" hidden="1">'[2]Reco Sheet for Fcast'!$I$7:$J$7</definedName>
    <definedName name="BExH225UTM6S9FW4MUDZS7F1PQSH" hidden="1">#REF!</definedName>
    <definedName name="BExH23271RF7AYZ542KHQTH68GQ7" localSheetId="4" hidden="1">'[2]Reco Sheet for Fcast'!$F$10:$G$10</definedName>
    <definedName name="BExH23271RF7AYZ542KHQTH68GQ7" localSheetId="1" hidden="1">'[2]Reco Sheet for Fcast'!$F$10:$G$10</definedName>
    <definedName name="BExH23271RF7AYZ542KHQTH68GQ7" localSheetId="8" hidden="1">#REF!</definedName>
    <definedName name="BExH23271RF7AYZ542KHQTH68GQ7" localSheetId="10" hidden="1">#REF!</definedName>
    <definedName name="BExH23271RF7AYZ542KHQTH68GQ7" localSheetId="6" hidden="1">#REF!</definedName>
    <definedName name="BExH23271RF7AYZ542KHQTH68GQ7" localSheetId="12" hidden="1">#REF!</definedName>
    <definedName name="BExH23271RF7AYZ542KHQTH68GQ7" localSheetId="7" hidden="1">#REF!</definedName>
    <definedName name="BExH23271RF7AYZ542KHQTH68GQ7" localSheetId="11" hidden="1">#REF!</definedName>
    <definedName name="BExH23271RF7AYZ542KHQTH68GQ7" localSheetId="9" hidden="1">#REF!</definedName>
    <definedName name="BExH23271RF7AYZ542KHQTH68GQ7" localSheetId="0" hidden="1">'[2]Reco Sheet for Fcast'!$F$10:$G$10</definedName>
    <definedName name="BExH23271RF7AYZ542KHQTH68GQ7" hidden="1">#REF!</definedName>
    <definedName name="BExH2DEEO5YJEYEI3IYRHYF5MAPJ" hidden="1">#REF!</definedName>
    <definedName name="BExH2GJQR4JALNB314RY0LDI49VH" localSheetId="4" hidden="1">'[2]Reco Sheet for Fcast'!$I$7:$J$7</definedName>
    <definedName name="BExH2GJQR4JALNB314RY0LDI49VH" localSheetId="1" hidden="1">'[2]Reco Sheet for Fcast'!$I$7:$J$7</definedName>
    <definedName name="BExH2GJQR4JALNB314RY0LDI49VH" localSheetId="8" hidden="1">#REF!</definedName>
    <definedName name="BExH2GJQR4JALNB314RY0LDI49VH" localSheetId="10" hidden="1">#REF!</definedName>
    <definedName name="BExH2GJQR4JALNB314RY0LDI49VH" localSheetId="6" hidden="1">#REF!</definedName>
    <definedName name="BExH2GJQR4JALNB314RY0LDI49VH" localSheetId="12" hidden="1">#REF!</definedName>
    <definedName name="BExH2GJQR4JALNB314RY0LDI49VH" localSheetId="7" hidden="1">#REF!</definedName>
    <definedName name="BExH2GJQR4JALNB314RY0LDI49VH" localSheetId="11" hidden="1">#REF!</definedName>
    <definedName name="BExH2GJQR4JALNB314RY0LDI49VH" localSheetId="9" hidden="1">#REF!</definedName>
    <definedName name="BExH2GJQR4JALNB314RY0LDI49VH" localSheetId="0" hidden="1">'[2]Reco Sheet for Fcast'!$I$7:$J$7</definedName>
    <definedName name="BExH2GJQR4JALNB314RY0LDI49VH" hidden="1">#REF!</definedName>
    <definedName name="BExH2JZR49T7644JFVE7B3N7RZM9" localSheetId="4" hidden="1">'[2]Reco Sheet for Fcast'!$I$6:$J$6</definedName>
    <definedName name="BExH2JZR49T7644JFVE7B3N7RZM9" localSheetId="1" hidden="1">'[2]Reco Sheet for Fcast'!$I$6:$J$6</definedName>
    <definedName name="BExH2JZR49T7644JFVE7B3N7RZM9" localSheetId="8" hidden="1">#REF!</definedName>
    <definedName name="BExH2JZR49T7644JFVE7B3N7RZM9" localSheetId="10" hidden="1">#REF!</definedName>
    <definedName name="BExH2JZR49T7644JFVE7B3N7RZM9" localSheetId="6" hidden="1">#REF!</definedName>
    <definedName name="BExH2JZR49T7644JFVE7B3N7RZM9" localSheetId="12" hidden="1">#REF!</definedName>
    <definedName name="BExH2JZR49T7644JFVE7B3N7RZM9" localSheetId="7" hidden="1">#REF!</definedName>
    <definedName name="BExH2JZR49T7644JFVE7B3N7RZM9" localSheetId="11" hidden="1">#REF!</definedName>
    <definedName name="BExH2JZR49T7644JFVE7B3N7RZM9" localSheetId="9" hidden="1">#REF!</definedName>
    <definedName name="BExH2JZR49T7644JFVE7B3N7RZM9" localSheetId="0" hidden="1">'[2]Reco Sheet for Fcast'!$I$6:$J$6</definedName>
    <definedName name="BExH2JZR49T7644JFVE7B3N7RZM9" hidden="1">#REF!</definedName>
    <definedName name="BExH2WKXV8X5S2GSBBTWGI0NLNAH" localSheetId="4" hidden="1">'[2]Reco Sheet for Fcast'!$H$2:$I$2</definedName>
    <definedName name="BExH2WKXV8X5S2GSBBTWGI0NLNAH" localSheetId="1" hidden="1">'[2]Reco Sheet for Fcast'!$H$2:$I$2</definedName>
    <definedName name="BExH2WKXV8X5S2GSBBTWGI0NLNAH" localSheetId="8" hidden="1">#REF!</definedName>
    <definedName name="BExH2WKXV8X5S2GSBBTWGI0NLNAH" localSheetId="10" hidden="1">#REF!</definedName>
    <definedName name="BExH2WKXV8X5S2GSBBTWGI0NLNAH" localSheetId="6" hidden="1">#REF!</definedName>
    <definedName name="BExH2WKXV8X5S2GSBBTWGI0NLNAH" localSheetId="12" hidden="1">#REF!</definedName>
    <definedName name="BExH2WKXV8X5S2GSBBTWGI0NLNAH" localSheetId="7" hidden="1">#REF!</definedName>
    <definedName name="BExH2WKXV8X5S2GSBBTWGI0NLNAH" localSheetId="11" hidden="1">#REF!</definedName>
    <definedName name="BExH2WKXV8X5S2GSBBTWGI0NLNAH" localSheetId="9" hidden="1">#REF!</definedName>
    <definedName name="BExH2WKXV8X5S2GSBBTWGI0NLNAH" localSheetId="0" hidden="1">'[2]Reco Sheet for Fcast'!$H$2:$I$2</definedName>
    <definedName name="BExH2WKXV8X5S2GSBBTWGI0NLNAH" hidden="1">#REF!</definedName>
    <definedName name="BExH2XS1UFYFGU0S0EBXX90W2WE8" localSheetId="4" hidden="1">'[2]Reco Sheet for Fcast'!$I$9:$J$9</definedName>
    <definedName name="BExH2XS1UFYFGU0S0EBXX90W2WE8" localSheetId="1" hidden="1">'[2]Reco Sheet for Fcast'!$I$9:$J$9</definedName>
    <definedName name="BExH2XS1UFYFGU0S0EBXX90W2WE8" localSheetId="8" hidden="1">#REF!</definedName>
    <definedName name="BExH2XS1UFYFGU0S0EBXX90W2WE8" localSheetId="10" hidden="1">#REF!</definedName>
    <definedName name="BExH2XS1UFYFGU0S0EBXX90W2WE8" localSheetId="6" hidden="1">#REF!</definedName>
    <definedName name="BExH2XS1UFYFGU0S0EBXX90W2WE8" localSheetId="12" hidden="1">#REF!</definedName>
    <definedName name="BExH2XS1UFYFGU0S0EBXX90W2WE8" localSheetId="7" hidden="1">#REF!</definedName>
    <definedName name="BExH2XS1UFYFGU0S0EBXX90W2WE8" localSheetId="11" hidden="1">#REF!</definedName>
    <definedName name="BExH2XS1UFYFGU0S0EBXX90W2WE8" localSheetId="9" hidden="1">#REF!</definedName>
    <definedName name="BExH2XS1UFYFGU0S0EBXX90W2WE8" localSheetId="0" hidden="1">'[2]Reco Sheet for Fcast'!$I$9:$J$9</definedName>
    <definedName name="BExH2XS1UFYFGU0S0EBXX90W2WE8" hidden="1">#REF!</definedName>
    <definedName name="BExH2XS2TND9SB0GC295R4FP6K5Y" localSheetId="4" hidden="1">'[2]Reco Sheet for Fcast'!$I$2:$J$2</definedName>
    <definedName name="BExH2XS2TND9SB0GC295R4FP6K5Y" localSheetId="1" hidden="1">'[2]Reco Sheet for Fcast'!$I$2:$J$2</definedName>
    <definedName name="BExH2XS2TND9SB0GC295R4FP6K5Y" localSheetId="8" hidden="1">#REF!</definedName>
    <definedName name="BExH2XS2TND9SB0GC295R4FP6K5Y" localSheetId="10" hidden="1">#REF!</definedName>
    <definedName name="BExH2XS2TND9SB0GC295R4FP6K5Y" localSheetId="6" hidden="1">#REF!</definedName>
    <definedName name="BExH2XS2TND9SB0GC295R4FP6K5Y" localSheetId="12" hidden="1">#REF!</definedName>
    <definedName name="BExH2XS2TND9SB0GC295R4FP6K5Y" localSheetId="7" hidden="1">#REF!</definedName>
    <definedName name="BExH2XS2TND9SB0GC295R4FP6K5Y" localSheetId="11" hidden="1">#REF!</definedName>
    <definedName name="BExH2XS2TND9SB0GC295R4FP6K5Y" localSheetId="9" hidden="1">#REF!</definedName>
    <definedName name="BExH2XS2TND9SB0GC295R4FP6K5Y" localSheetId="0" hidden="1">'[2]Reco Sheet for Fcast'!$I$2:$J$2</definedName>
    <definedName name="BExH2XS2TND9SB0GC295R4FP6K5Y" hidden="1">#REF!</definedName>
    <definedName name="BExH2ZA0SZ4SSITL50NA8LZ3OEX6" localSheetId="4" hidden="1">'[3]AMI P &amp; L'!#REF!</definedName>
    <definedName name="BExH2ZA0SZ4SSITL50NA8LZ3OEX6" localSheetId="1" hidden="1">'[3]AMI P &amp; L'!#REF!</definedName>
    <definedName name="BExH2ZA0SZ4SSITL50NA8LZ3OEX6" localSheetId="8" hidden="1">#REF!</definedName>
    <definedName name="BExH2ZA0SZ4SSITL50NA8LZ3OEX6" localSheetId="10" hidden="1">#REF!</definedName>
    <definedName name="BExH2ZA0SZ4SSITL50NA8LZ3OEX6" localSheetId="6" hidden="1">#REF!</definedName>
    <definedName name="BExH2ZA0SZ4SSITL50NA8LZ3OEX6" localSheetId="12" hidden="1">#REF!</definedName>
    <definedName name="BExH2ZA0SZ4SSITL50NA8LZ3OEX6" localSheetId="7" hidden="1">#REF!</definedName>
    <definedName name="BExH2ZA0SZ4SSITL50NA8LZ3OEX6" localSheetId="11" hidden="1">#REF!</definedName>
    <definedName name="BExH2ZA0SZ4SSITL50NA8LZ3OEX6" localSheetId="9" hidden="1">#REF!</definedName>
    <definedName name="BExH2ZA0SZ4SSITL50NA8LZ3OEX6" localSheetId="0" hidden="1">'[3]AMI P &amp; L'!#REF!</definedName>
    <definedName name="BExH2ZA0SZ4SSITL50NA8LZ3OEX6" hidden="1">#REF!</definedName>
    <definedName name="BExH31Z3JNVJPESWKXHILGXZHP2M" localSheetId="4" hidden="1">'[2]Reco Sheet for Fcast'!$F$6:$G$6</definedName>
    <definedName name="BExH31Z3JNVJPESWKXHILGXZHP2M" localSheetId="1" hidden="1">'[2]Reco Sheet for Fcast'!$F$6:$G$6</definedName>
    <definedName name="BExH31Z3JNVJPESWKXHILGXZHP2M" localSheetId="8" hidden="1">#REF!</definedName>
    <definedName name="BExH31Z3JNVJPESWKXHILGXZHP2M" localSheetId="10" hidden="1">#REF!</definedName>
    <definedName name="BExH31Z3JNVJPESWKXHILGXZHP2M" localSheetId="6" hidden="1">#REF!</definedName>
    <definedName name="BExH31Z3JNVJPESWKXHILGXZHP2M" localSheetId="12" hidden="1">#REF!</definedName>
    <definedName name="BExH31Z3JNVJPESWKXHILGXZHP2M" localSheetId="7" hidden="1">#REF!</definedName>
    <definedName name="BExH31Z3JNVJPESWKXHILGXZHP2M" localSheetId="11" hidden="1">#REF!</definedName>
    <definedName name="BExH31Z3JNVJPESWKXHILGXZHP2M" localSheetId="9" hidden="1">#REF!</definedName>
    <definedName name="BExH31Z3JNVJPESWKXHILGXZHP2M" localSheetId="0" hidden="1">'[2]Reco Sheet for Fcast'!$F$6:$G$6</definedName>
    <definedName name="BExH31Z3JNVJPESWKXHILGXZHP2M" hidden="1">#REF!</definedName>
    <definedName name="BExH37TLURRTF1YO0TUV9JOJ0C78" hidden="1">#REF!</definedName>
    <definedName name="BExH3E9HZ3QJCDZW7WI7YACFQCHE" localSheetId="4" hidden="1">'[2]Reco Sheet for Fcast'!$F$9:$G$9</definedName>
    <definedName name="BExH3E9HZ3QJCDZW7WI7YACFQCHE" localSheetId="1" hidden="1">'[2]Reco Sheet for Fcast'!$F$9:$G$9</definedName>
    <definedName name="BExH3E9HZ3QJCDZW7WI7YACFQCHE" localSheetId="8" hidden="1">#REF!</definedName>
    <definedName name="BExH3E9HZ3QJCDZW7WI7YACFQCHE" localSheetId="10" hidden="1">#REF!</definedName>
    <definedName name="BExH3E9HZ3QJCDZW7WI7YACFQCHE" localSheetId="6" hidden="1">#REF!</definedName>
    <definedName name="BExH3E9HZ3QJCDZW7WI7YACFQCHE" localSheetId="12" hidden="1">#REF!</definedName>
    <definedName name="BExH3E9HZ3QJCDZW7WI7YACFQCHE" localSheetId="7" hidden="1">#REF!</definedName>
    <definedName name="BExH3E9HZ3QJCDZW7WI7YACFQCHE" localSheetId="11" hidden="1">#REF!</definedName>
    <definedName name="BExH3E9HZ3QJCDZW7WI7YACFQCHE" localSheetId="9" hidden="1">#REF!</definedName>
    <definedName name="BExH3E9HZ3QJCDZW7WI7YACFQCHE" localSheetId="0" hidden="1">'[2]Reco Sheet for Fcast'!$F$9:$G$9</definedName>
    <definedName name="BExH3E9HZ3QJCDZW7WI7YACFQCHE" hidden="1">#REF!</definedName>
    <definedName name="BExH3IRB6764RQ5HBYRLH6XCT29X" localSheetId="4" hidden="1">'[2]Reco Sheet for Fcast'!$I$10:$J$10</definedName>
    <definedName name="BExH3IRB6764RQ5HBYRLH6XCT29X" localSheetId="1" hidden="1">'[2]Reco Sheet for Fcast'!$I$10:$J$10</definedName>
    <definedName name="BExH3IRB6764RQ5HBYRLH6XCT29X" localSheetId="8" hidden="1">#REF!</definedName>
    <definedName name="BExH3IRB6764RQ5HBYRLH6XCT29X" localSheetId="10" hidden="1">#REF!</definedName>
    <definedName name="BExH3IRB6764RQ5HBYRLH6XCT29X" localSheetId="6" hidden="1">#REF!</definedName>
    <definedName name="BExH3IRB6764RQ5HBYRLH6XCT29X" localSheetId="12" hidden="1">#REF!</definedName>
    <definedName name="BExH3IRB6764RQ5HBYRLH6XCT29X" localSheetId="7" hidden="1">#REF!</definedName>
    <definedName name="BExH3IRB6764RQ5HBYRLH6XCT29X" localSheetId="11" hidden="1">#REF!</definedName>
    <definedName name="BExH3IRB6764RQ5HBYRLH6XCT29X" localSheetId="9" hidden="1">#REF!</definedName>
    <definedName name="BExH3IRB6764RQ5HBYRLH6XCT29X" localSheetId="0" hidden="1">'[2]Reco Sheet for Fcast'!$I$10:$J$10</definedName>
    <definedName name="BExH3IRB6764RQ5HBYRLH6XCT29X" hidden="1">#REF!</definedName>
    <definedName name="BExIG2U8V6RSB47SXLCQG3Q68YRO" localSheetId="4" hidden="1">'[2]Reco Sheet for Fcast'!$G$2</definedName>
    <definedName name="BExIG2U8V6RSB47SXLCQG3Q68YRO" localSheetId="1" hidden="1">'[2]Reco Sheet for Fcast'!$G$2</definedName>
    <definedName name="BExIG2U8V6RSB47SXLCQG3Q68YRO" localSheetId="8" hidden="1">#REF!</definedName>
    <definedName name="BExIG2U8V6RSB47SXLCQG3Q68YRO" localSheetId="10" hidden="1">#REF!</definedName>
    <definedName name="BExIG2U8V6RSB47SXLCQG3Q68YRO" localSheetId="6" hidden="1">#REF!</definedName>
    <definedName name="BExIG2U8V6RSB47SXLCQG3Q68YRO" localSheetId="12" hidden="1">#REF!</definedName>
    <definedName name="BExIG2U8V6RSB47SXLCQG3Q68YRO" localSheetId="7" hidden="1">#REF!</definedName>
    <definedName name="BExIG2U8V6RSB47SXLCQG3Q68YRO" localSheetId="11" hidden="1">#REF!</definedName>
    <definedName name="BExIG2U8V6RSB47SXLCQG3Q68YRO" localSheetId="9" hidden="1">#REF!</definedName>
    <definedName name="BExIG2U8V6RSB47SXLCQG3Q68YRO" localSheetId="0" hidden="1">'[2]Reco Sheet for Fcast'!$G$2</definedName>
    <definedName name="BExIG2U8V6RSB47SXLCQG3Q68YRO" hidden="1">#REF!</definedName>
    <definedName name="BExIG5JDFDNKGLHGNDY7U8KIF9NT" hidden="1">'[3]AMI P &amp; L'!#REF!</definedName>
    <definedName name="BExIGJBO8R13LV7CZ7C1YCP974NN" localSheetId="4" hidden="1">'[2]Reco Sheet for Fcast'!$F$10:$G$10</definedName>
    <definedName name="BExIGJBO8R13LV7CZ7C1YCP974NN" localSheetId="1" hidden="1">'[2]Reco Sheet for Fcast'!$F$10:$G$10</definedName>
    <definedName name="BExIGJBO8R13LV7CZ7C1YCP974NN" localSheetId="8" hidden="1">#REF!</definedName>
    <definedName name="BExIGJBO8R13LV7CZ7C1YCP974NN" localSheetId="10" hidden="1">#REF!</definedName>
    <definedName name="BExIGJBO8R13LV7CZ7C1YCP974NN" localSheetId="6" hidden="1">#REF!</definedName>
    <definedName name="BExIGJBO8R13LV7CZ7C1YCP974NN" localSheetId="12" hidden="1">#REF!</definedName>
    <definedName name="BExIGJBO8R13LV7CZ7C1YCP974NN" localSheetId="7" hidden="1">#REF!</definedName>
    <definedName name="BExIGJBO8R13LV7CZ7C1YCP974NN" localSheetId="11" hidden="1">#REF!</definedName>
    <definedName name="BExIGJBO8R13LV7CZ7C1YCP974NN" localSheetId="9" hidden="1">#REF!</definedName>
    <definedName name="BExIGJBO8R13LV7CZ7C1YCP974NN" localSheetId="0" hidden="1">'[2]Reco Sheet for Fcast'!$F$10:$G$10</definedName>
    <definedName name="BExIGJBO8R13LV7CZ7C1YCP974NN" hidden="1">#REF!</definedName>
    <definedName name="BExIGWT86FPOEYTI8GXCGU5Y3KGK" localSheetId="4" hidden="1">'[3]AMI P &amp; L'!#REF!</definedName>
    <definedName name="BExIGWT86FPOEYTI8GXCGU5Y3KGK" localSheetId="1" hidden="1">'[3]AMI P &amp; L'!#REF!</definedName>
    <definedName name="BExIGWT86FPOEYTI8GXCGU5Y3KGK" localSheetId="8" hidden="1">#REF!</definedName>
    <definedName name="BExIGWT86FPOEYTI8GXCGU5Y3KGK" localSheetId="10" hidden="1">#REF!</definedName>
    <definedName name="BExIGWT86FPOEYTI8GXCGU5Y3KGK" localSheetId="6" hidden="1">#REF!</definedName>
    <definedName name="BExIGWT86FPOEYTI8GXCGU5Y3KGK" localSheetId="12" hidden="1">#REF!</definedName>
    <definedName name="BExIGWT86FPOEYTI8GXCGU5Y3KGK" localSheetId="7" hidden="1">#REF!</definedName>
    <definedName name="BExIGWT86FPOEYTI8GXCGU5Y3KGK" localSheetId="11" hidden="1">#REF!</definedName>
    <definedName name="BExIGWT86FPOEYTI8GXCGU5Y3KGK" localSheetId="9" hidden="1">#REF!</definedName>
    <definedName name="BExIGWT86FPOEYTI8GXCGU5Y3KGK" localSheetId="0" hidden="1">'[3]AMI P &amp; L'!#REF!</definedName>
    <definedName name="BExIGWT86FPOEYTI8GXCGU5Y3KGK" hidden="1">#REF!</definedName>
    <definedName name="BExIHBHXA7E7VUTBVHXXXCH3A5CL" localSheetId="4" hidden="1">'[2]Reco Sheet for Fcast'!$I$9:$J$9</definedName>
    <definedName name="BExIHBHXA7E7VUTBVHXXXCH3A5CL" localSheetId="1" hidden="1">'[2]Reco Sheet for Fcast'!$I$9:$J$9</definedName>
    <definedName name="BExIHBHXA7E7VUTBVHXXXCH3A5CL" localSheetId="8" hidden="1">#REF!</definedName>
    <definedName name="BExIHBHXA7E7VUTBVHXXXCH3A5CL" localSheetId="10" hidden="1">#REF!</definedName>
    <definedName name="BExIHBHXA7E7VUTBVHXXXCH3A5CL" localSheetId="6" hidden="1">#REF!</definedName>
    <definedName name="BExIHBHXA7E7VUTBVHXXXCH3A5CL" localSheetId="12" hidden="1">#REF!</definedName>
    <definedName name="BExIHBHXA7E7VUTBVHXXXCH3A5CL" localSheetId="7" hidden="1">#REF!</definedName>
    <definedName name="BExIHBHXA7E7VUTBVHXXXCH3A5CL" localSheetId="11" hidden="1">#REF!</definedName>
    <definedName name="BExIHBHXA7E7VUTBVHXXXCH3A5CL" localSheetId="9" hidden="1">#REF!</definedName>
    <definedName name="BExIHBHXA7E7VUTBVHXXXCH3A5CL" localSheetId="0" hidden="1">'[2]Reco Sheet for Fcast'!$I$9:$J$9</definedName>
    <definedName name="BExIHBHXA7E7VUTBVHXXXCH3A5CL" hidden="1">#REF!</definedName>
    <definedName name="BExIHPQCQTGEW8QOJVIQ4VX0P6DX" localSheetId="4" hidden="1">'[2]Reco Sheet for Fcast'!$I$9:$J$9</definedName>
    <definedName name="BExIHPQCQTGEW8QOJVIQ4VX0P6DX" localSheetId="1" hidden="1">'[2]Reco Sheet for Fcast'!$I$9:$J$9</definedName>
    <definedName name="BExIHPQCQTGEW8QOJVIQ4VX0P6DX" localSheetId="8" hidden="1">#REF!</definedName>
    <definedName name="BExIHPQCQTGEW8QOJVIQ4VX0P6DX" localSheetId="10" hidden="1">#REF!</definedName>
    <definedName name="BExIHPQCQTGEW8QOJVIQ4VX0P6DX" localSheetId="6" hidden="1">#REF!</definedName>
    <definedName name="BExIHPQCQTGEW8QOJVIQ4VX0P6DX" localSheetId="12" hidden="1">#REF!</definedName>
    <definedName name="BExIHPQCQTGEW8QOJVIQ4VX0P6DX" localSheetId="7" hidden="1">#REF!</definedName>
    <definedName name="BExIHPQCQTGEW8QOJVIQ4VX0P6DX" localSheetId="11" hidden="1">#REF!</definedName>
    <definedName name="BExIHPQCQTGEW8QOJVIQ4VX0P6DX" localSheetId="9" hidden="1">#REF!</definedName>
    <definedName name="BExIHPQCQTGEW8QOJVIQ4VX0P6DX" localSheetId="0" hidden="1">'[2]Reco Sheet for Fcast'!$I$9:$J$9</definedName>
    <definedName name="BExIHPQCQTGEW8QOJVIQ4VX0P6DX" hidden="1">#REF!</definedName>
    <definedName name="BExII1KN91Q7DLW0UB7W2TJ5ACT9" localSheetId="4" hidden="1">'[2]Reco Sheet for Fcast'!$I$9:$J$9</definedName>
    <definedName name="BExII1KN91Q7DLW0UB7W2TJ5ACT9" localSheetId="1" hidden="1">'[2]Reco Sheet for Fcast'!$I$9:$J$9</definedName>
    <definedName name="BExII1KN91Q7DLW0UB7W2TJ5ACT9" localSheetId="8" hidden="1">#REF!</definedName>
    <definedName name="BExII1KN91Q7DLW0UB7W2TJ5ACT9" localSheetId="10" hidden="1">#REF!</definedName>
    <definedName name="BExII1KN91Q7DLW0UB7W2TJ5ACT9" localSheetId="6" hidden="1">#REF!</definedName>
    <definedName name="BExII1KN91Q7DLW0UB7W2TJ5ACT9" localSheetId="12" hidden="1">#REF!</definedName>
    <definedName name="BExII1KN91Q7DLW0UB7W2TJ5ACT9" localSheetId="7" hidden="1">#REF!</definedName>
    <definedName name="BExII1KN91Q7DLW0UB7W2TJ5ACT9" localSheetId="11" hidden="1">#REF!</definedName>
    <definedName name="BExII1KN91Q7DLW0UB7W2TJ5ACT9" localSheetId="9" hidden="1">#REF!</definedName>
    <definedName name="BExII1KN91Q7DLW0UB7W2TJ5ACT9" localSheetId="0" hidden="1">'[2]Reco Sheet for Fcast'!$I$9:$J$9</definedName>
    <definedName name="BExII1KN91Q7DLW0UB7W2TJ5ACT9" hidden="1">#REF!</definedName>
    <definedName name="BExII50LI8I0CDOOZEMIVHVA2V95" localSheetId="4" hidden="1">'[2]Reco Sheet for Fcast'!$I$11:$J$11</definedName>
    <definedName name="BExII50LI8I0CDOOZEMIVHVA2V95" localSheetId="1" hidden="1">'[2]Reco Sheet for Fcast'!$I$11:$J$11</definedName>
    <definedName name="BExII50LI8I0CDOOZEMIVHVA2V95" localSheetId="8" hidden="1">#REF!</definedName>
    <definedName name="BExII50LI8I0CDOOZEMIVHVA2V95" localSheetId="10" hidden="1">#REF!</definedName>
    <definedName name="BExII50LI8I0CDOOZEMIVHVA2V95" localSheetId="6" hidden="1">#REF!</definedName>
    <definedName name="BExII50LI8I0CDOOZEMIVHVA2V95" localSheetId="12" hidden="1">#REF!</definedName>
    <definedName name="BExII50LI8I0CDOOZEMIVHVA2V95" localSheetId="7" hidden="1">#REF!</definedName>
    <definedName name="BExII50LI8I0CDOOZEMIVHVA2V95" localSheetId="11" hidden="1">#REF!</definedName>
    <definedName name="BExII50LI8I0CDOOZEMIVHVA2V95" localSheetId="9" hidden="1">#REF!</definedName>
    <definedName name="BExII50LI8I0CDOOZEMIVHVA2V95" localSheetId="0" hidden="1">'[2]Reco Sheet for Fcast'!$I$11:$J$11</definedName>
    <definedName name="BExII50LI8I0CDOOZEMIVHVA2V95" hidden="1">#REF!</definedName>
    <definedName name="BExIIRXZ4ILQ2WWPRUWCMMSL1DLM" hidden="1">#REF!</definedName>
    <definedName name="BExIIVZOOUUQ08Q7KUUUZD0JVL8M" hidden="1">#REF!</definedName>
    <definedName name="BExIIXMY38TQD12CVV4S57L3I809" localSheetId="4" hidden="1">'[2]Reco Sheet for Fcast'!$I$9:$J$9</definedName>
    <definedName name="BExIIXMY38TQD12CVV4S57L3I809" localSheetId="1" hidden="1">'[2]Reco Sheet for Fcast'!$I$9:$J$9</definedName>
    <definedName name="BExIIXMY38TQD12CVV4S57L3I809" localSheetId="8" hidden="1">#REF!</definedName>
    <definedName name="BExIIXMY38TQD12CVV4S57L3I809" localSheetId="10" hidden="1">#REF!</definedName>
    <definedName name="BExIIXMY38TQD12CVV4S57L3I809" localSheetId="6" hidden="1">#REF!</definedName>
    <definedName name="BExIIXMY38TQD12CVV4S57L3I809" localSheetId="12" hidden="1">#REF!</definedName>
    <definedName name="BExIIXMY38TQD12CVV4S57L3I809" localSheetId="7" hidden="1">#REF!</definedName>
    <definedName name="BExIIXMY38TQD12CVV4S57L3I809" localSheetId="11" hidden="1">#REF!</definedName>
    <definedName name="BExIIXMY38TQD12CVV4S57L3I809" localSheetId="9" hidden="1">#REF!</definedName>
    <definedName name="BExIIXMY38TQD12CVV4S57L3I809" localSheetId="0" hidden="1">'[2]Reco Sheet for Fcast'!$I$9:$J$9</definedName>
    <definedName name="BExIIXMY38TQD12CVV4S57L3I809" hidden="1">#REF!</definedName>
    <definedName name="BExIIY37NEVU2LGS1JE4VR9AN6W4" localSheetId="4" hidden="1">'[2]Reco Sheet for Fcast'!$I$11:$J$11</definedName>
    <definedName name="BExIIY37NEVU2LGS1JE4VR9AN6W4" localSheetId="1" hidden="1">'[2]Reco Sheet for Fcast'!$I$11:$J$11</definedName>
    <definedName name="BExIIY37NEVU2LGS1JE4VR9AN6W4" localSheetId="8" hidden="1">#REF!</definedName>
    <definedName name="BExIIY37NEVU2LGS1JE4VR9AN6W4" localSheetId="10" hidden="1">#REF!</definedName>
    <definedName name="BExIIY37NEVU2LGS1JE4VR9AN6W4" localSheetId="6" hidden="1">#REF!</definedName>
    <definedName name="BExIIY37NEVU2LGS1JE4VR9AN6W4" localSheetId="12" hidden="1">#REF!</definedName>
    <definedName name="BExIIY37NEVU2LGS1JE4VR9AN6W4" localSheetId="7" hidden="1">#REF!</definedName>
    <definedName name="BExIIY37NEVU2LGS1JE4VR9AN6W4" localSheetId="11" hidden="1">#REF!</definedName>
    <definedName name="BExIIY37NEVU2LGS1JE4VR9AN6W4" localSheetId="9" hidden="1">#REF!</definedName>
    <definedName name="BExIIY37NEVU2LGS1JE4VR9AN6W4" localSheetId="0" hidden="1">'[2]Reco Sheet for Fcast'!$I$11:$J$11</definedName>
    <definedName name="BExIIY37NEVU2LGS1JE4VR9AN6W4" hidden="1">#REF!</definedName>
    <definedName name="BExIIYJAGXR8TPZ1KCYM7EGJ79UW" localSheetId="4" hidden="1">'[2]Reco Sheet for Fcast'!$I$9:$J$9</definedName>
    <definedName name="BExIIYJAGXR8TPZ1KCYM7EGJ79UW" localSheetId="1" hidden="1">'[2]Reco Sheet for Fcast'!$I$9:$J$9</definedName>
    <definedName name="BExIIYJAGXR8TPZ1KCYM7EGJ79UW" localSheetId="8" hidden="1">#REF!</definedName>
    <definedName name="BExIIYJAGXR8TPZ1KCYM7EGJ79UW" localSheetId="10" hidden="1">#REF!</definedName>
    <definedName name="BExIIYJAGXR8TPZ1KCYM7EGJ79UW" localSheetId="6" hidden="1">#REF!</definedName>
    <definedName name="BExIIYJAGXR8TPZ1KCYM7EGJ79UW" localSheetId="12" hidden="1">#REF!</definedName>
    <definedName name="BExIIYJAGXR8TPZ1KCYM7EGJ79UW" localSheetId="7" hidden="1">#REF!</definedName>
    <definedName name="BExIIYJAGXR8TPZ1KCYM7EGJ79UW" localSheetId="11" hidden="1">#REF!</definedName>
    <definedName name="BExIIYJAGXR8TPZ1KCYM7EGJ79UW" localSheetId="9" hidden="1">#REF!</definedName>
    <definedName name="BExIIYJAGXR8TPZ1KCYM7EGJ79UW" localSheetId="0" hidden="1">'[2]Reco Sheet for Fcast'!$I$9:$J$9</definedName>
    <definedName name="BExIIYJAGXR8TPZ1KCYM7EGJ79UW" hidden="1">#REF!</definedName>
    <definedName name="BExIJ3160YCWGAVEU0208ZGXXG3P" localSheetId="4" hidden="1">'[2]Reco Sheet for Fcast'!$I$7:$J$7</definedName>
    <definedName name="BExIJ3160YCWGAVEU0208ZGXXG3P" localSheetId="1" hidden="1">'[2]Reco Sheet for Fcast'!$I$7:$J$7</definedName>
    <definedName name="BExIJ3160YCWGAVEU0208ZGXXG3P" localSheetId="8" hidden="1">#REF!</definedName>
    <definedName name="BExIJ3160YCWGAVEU0208ZGXXG3P" localSheetId="10" hidden="1">#REF!</definedName>
    <definedName name="BExIJ3160YCWGAVEU0208ZGXXG3P" localSheetId="6" hidden="1">#REF!</definedName>
    <definedName name="BExIJ3160YCWGAVEU0208ZGXXG3P" localSheetId="12" hidden="1">#REF!</definedName>
    <definedName name="BExIJ3160YCWGAVEU0208ZGXXG3P" localSheetId="7" hidden="1">#REF!</definedName>
    <definedName name="BExIJ3160YCWGAVEU0208ZGXXG3P" localSheetId="11" hidden="1">#REF!</definedName>
    <definedName name="BExIJ3160YCWGAVEU0208ZGXXG3P" localSheetId="9" hidden="1">#REF!</definedName>
    <definedName name="BExIJ3160YCWGAVEU0208ZGXXG3P" localSheetId="0" hidden="1">'[2]Reco Sheet for Fcast'!$I$7:$J$7</definedName>
    <definedName name="BExIJ3160YCWGAVEU0208ZGXXG3P" hidden="1">#REF!</definedName>
    <definedName name="BExIJ84RF7H0K96AW7Y3HHX95GKW" hidden="1">#REF!</definedName>
    <definedName name="BExIJFGZJ5ED9D6KAY4PGQYLELAX" localSheetId="4" hidden="1">'[3]AMI P &amp; L'!#REF!</definedName>
    <definedName name="BExIJFGZJ5ED9D6KAY4PGQYLELAX" localSheetId="1" hidden="1">'[3]AMI P &amp; L'!#REF!</definedName>
    <definedName name="BExIJFGZJ5ED9D6KAY4PGQYLELAX" localSheetId="8" hidden="1">#REF!</definedName>
    <definedName name="BExIJFGZJ5ED9D6KAY4PGQYLELAX" localSheetId="10" hidden="1">#REF!</definedName>
    <definedName name="BExIJFGZJ5ED9D6KAY4PGQYLELAX" localSheetId="6" hidden="1">#REF!</definedName>
    <definedName name="BExIJFGZJ5ED9D6KAY4PGQYLELAX" localSheetId="12" hidden="1">#REF!</definedName>
    <definedName name="BExIJFGZJ5ED9D6KAY4PGQYLELAX" localSheetId="7" hidden="1">#REF!</definedName>
    <definedName name="BExIJFGZJ5ED9D6KAY4PGQYLELAX" localSheetId="11" hidden="1">#REF!</definedName>
    <definedName name="BExIJFGZJ5ED9D6KAY4PGQYLELAX" localSheetId="9" hidden="1">#REF!</definedName>
    <definedName name="BExIJFGZJ5ED9D6KAY4PGQYLELAX" localSheetId="0" hidden="1">'[3]AMI P &amp; L'!#REF!</definedName>
    <definedName name="BExIJFGZJ5ED9D6KAY4PGQYLELAX" hidden="1">#REF!</definedName>
    <definedName name="BExIJQ3XPPSZ585U2ER0RSSC71PK" localSheetId="8" hidden="1">#REF!</definedName>
    <definedName name="BExIJQ3XPPSZ585U2ER0RSSC71PK" localSheetId="10" hidden="1">#REF!</definedName>
    <definedName name="BExIJQ3XPPSZ585U2ER0RSSC71PK" localSheetId="6" hidden="1">#REF!</definedName>
    <definedName name="BExIJQ3XPPSZ585U2ER0RSSC71PK" localSheetId="12" hidden="1">#REF!</definedName>
    <definedName name="BExIJQ3XPPSZ585U2ER0RSSC71PK" localSheetId="7" hidden="1">#REF!</definedName>
    <definedName name="BExIJQ3XPPSZ585U2ER0RSSC71PK" localSheetId="11" hidden="1">#REF!</definedName>
    <definedName name="BExIJQ3XPPSZ585U2ER0RSSC71PK" localSheetId="9" hidden="1">#REF!</definedName>
    <definedName name="BExIJQ3XPPSZ585U2ER0RSSC71PK" hidden="1">#REF!</definedName>
    <definedName name="BExIJQK80ZEKSTV62E59AYJYUNLI" localSheetId="4" hidden="1">'[2]Reco Sheet for Fcast'!$F$6:$G$6</definedName>
    <definedName name="BExIJQK80ZEKSTV62E59AYJYUNLI" localSheetId="1" hidden="1">'[2]Reco Sheet for Fcast'!$F$6:$G$6</definedName>
    <definedName name="BExIJQK80ZEKSTV62E59AYJYUNLI" localSheetId="8" hidden="1">#REF!</definedName>
    <definedName name="BExIJQK80ZEKSTV62E59AYJYUNLI" localSheetId="10" hidden="1">#REF!</definedName>
    <definedName name="BExIJQK80ZEKSTV62E59AYJYUNLI" localSheetId="6" hidden="1">#REF!</definedName>
    <definedName name="BExIJQK80ZEKSTV62E59AYJYUNLI" localSheetId="12" hidden="1">#REF!</definedName>
    <definedName name="BExIJQK80ZEKSTV62E59AYJYUNLI" localSheetId="7" hidden="1">#REF!</definedName>
    <definedName name="BExIJQK80ZEKSTV62E59AYJYUNLI" localSheetId="11" hidden="1">#REF!</definedName>
    <definedName name="BExIJQK80ZEKSTV62E59AYJYUNLI" localSheetId="9" hidden="1">#REF!</definedName>
    <definedName name="BExIJQK80ZEKSTV62E59AYJYUNLI" localSheetId="0" hidden="1">'[2]Reco Sheet for Fcast'!$F$6:$G$6</definedName>
    <definedName name="BExIJQK80ZEKSTV62E59AYJYUNLI" hidden="1">#REF!</definedName>
    <definedName name="BExIJRLX3M0YQLU1D5Y9V7HM5QNM" localSheetId="4" hidden="1">'[2]Reco Sheet for Fcast'!$I$8:$J$8</definedName>
    <definedName name="BExIJRLX3M0YQLU1D5Y9V7HM5QNM" localSheetId="1" hidden="1">'[2]Reco Sheet for Fcast'!$I$8:$J$8</definedName>
    <definedName name="BExIJRLX3M0YQLU1D5Y9V7HM5QNM" localSheetId="8" hidden="1">#REF!</definedName>
    <definedName name="BExIJRLX3M0YQLU1D5Y9V7HM5QNM" localSheetId="10" hidden="1">#REF!</definedName>
    <definedName name="BExIJRLX3M0YQLU1D5Y9V7HM5QNM" localSheetId="6" hidden="1">#REF!</definedName>
    <definedName name="BExIJRLX3M0YQLU1D5Y9V7HM5QNM" localSheetId="12" hidden="1">#REF!</definedName>
    <definedName name="BExIJRLX3M0YQLU1D5Y9V7HM5QNM" localSheetId="7" hidden="1">#REF!</definedName>
    <definedName name="BExIJRLX3M0YQLU1D5Y9V7HM5QNM" localSheetId="11" hidden="1">#REF!</definedName>
    <definedName name="BExIJRLX3M0YQLU1D5Y9V7HM5QNM" localSheetId="9" hidden="1">#REF!</definedName>
    <definedName name="BExIJRLX3M0YQLU1D5Y9V7HM5QNM" localSheetId="0" hidden="1">'[2]Reco Sheet for Fcast'!$I$8:$J$8</definedName>
    <definedName name="BExIJRLX3M0YQLU1D5Y9V7HM5QNM" hidden="1">#REF!</definedName>
    <definedName name="BExIJU07KGZI9PHSNN9ODB8M4CUN" hidden="1">#REF!</definedName>
    <definedName name="BExIJV22J0QA7286KNPMHO1ZUCB3" localSheetId="4" hidden="1">'[2]Reco Sheet for Fcast'!$I$9:$J$9</definedName>
    <definedName name="BExIJV22J0QA7286KNPMHO1ZUCB3" localSheetId="1" hidden="1">'[2]Reco Sheet for Fcast'!$I$9:$J$9</definedName>
    <definedName name="BExIJV22J0QA7286KNPMHO1ZUCB3" localSheetId="8" hidden="1">#REF!</definedName>
    <definedName name="BExIJV22J0QA7286KNPMHO1ZUCB3" localSheetId="10" hidden="1">#REF!</definedName>
    <definedName name="BExIJV22J0QA7286KNPMHO1ZUCB3" localSheetId="6" hidden="1">#REF!</definedName>
    <definedName name="BExIJV22J0QA7286KNPMHO1ZUCB3" localSheetId="12" hidden="1">#REF!</definedName>
    <definedName name="BExIJV22J0QA7286KNPMHO1ZUCB3" localSheetId="7" hidden="1">#REF!</definedName>
    <definedName name="BExIJV22J0QA7286KNPMHO1ZUCB3" localSheetId="11" hidden="1">#REF!</definedName>
    <definedName name="BExIJV22J0QA7286KNPMHO1ZUCB3" localSheetId="9" hidden="1">#REF!</definedName>
    <definedName name="BExIJV22J0QA7286KNPMHO1ZUCB3" localSheetId="0" hidden="1">'[2]Reco Sheet for Fcast'!$I$9:$J$9</definedName>
    <definedName name="BExIJV22J0QA7286KNPMHO1ZUCB3" hidden="1">#REF!</definedName>
    <definedName name="BExIJVI6OC7B6ZE9V4PAOYZXKNER" localSheetId="4" hidden="1">'[2]Reco Sheet for Fcast'!$F$9:$G$9</definedName>
    <definedName name="BExIJVI6OC7B6ZE9V4PAOYZXKNER" localSheetId="1" hidden="1">'[2]Reco Sheet for Fcast'!$F$9:$G$9</definedName>
    <definedName name="BExIJVI6OC7B6ZE9V4PAOYZXKNER" localSheetId="8" hidden="1">#REF!</definedName>
    <definedName name="BExIJVI6OC7B6ZE9V4PAOYZXKNER" localSheetId="10" hidden="1">#REF!</definedName>
    <definedName name="BExIJVI6OC7B6ZE9V4PAOYZXKNER" localSheetId="6" hidden="1">#REF!</definedName>
    <definedName name="BExIJVI6OC7B6ZE9V4PAOYZXKNER" localSheetId="12" hidden="1">#REF!</definedName>
    <definedName name="BExIJVI6OC7B6ZE9V4PAOYZXKNER" localSheetId="7" hidden="1">#REF!</definedName>
    <definedName name="BExIJVI6OC7B6ZE9V4PAOYZXKNER" localSheetId="11" hidden="1">#REF!</definedName>
    <definedName name="BExIJVI6OC7B6ZE9V4PAOYZXKNER" localSheetId="9" hidden="1">#REF!</definedName>
    <definedName name="BExIJVI6OC7B6ZE9V4PAOYZXKNER" localSheetId="0" hidden="1">'[2]Reco Sheet for Fcast'!$F$9:$G$9</definedName>
    <definedName name="BExIJVI6OC7B6ZE9V4PAOYZXKNER" hidden="1">#REF!</definedName>
    <definedName name="BExIJWK0NGTGQ4X7D5VIVXD14JHI" localSheetId="4" hidden="1">'[2]Reco Sheet for Fcast'!$I$11:$J$11</definedName>
    <definedName name="BExIJWK0NGTGQ4X7D5VIVXD14JHI" localSheetId="1" hidden="1">'[2]Reco Sheet for Fcast'!$I$11:$J$11</definedName>
    <definedName name="BExIJWK0NGTGQ4X7D5VIVXD14JHI" localSheetId="8" hidden="1">#REF!</definedName>
    <definedName name="BExIJWK0NGTGQ4X7D5VIVXD14JHI" localSheetId="10" hidden="1">#REF!</definedName>
    <definedName name="BExIJWK0NGTGQ4X7D5VIVXD14JHI" localSheetId="6" hidden="1">#REF!</definedName>
    <definedName name="BExIJWK0NGTGQ4X7D5VIVXD14JHI" localSheetId="12" hidden="1">#REF!</definedName>
    <definedName name="BExIJWK0NGTGQ4X7D5VIVXD14JHI" localSheetId="7" hidden="1">#REF!</definedName>
    <definedName name="BExIJWK0NGTGQ4X7D5VIVXD14JHI" localSheetId="11" hidden="1">#REF!</definedName>
    <definedName name="BExIJWK0NGTGQ4X7D5VIVXD14JHI" localSheetId="9" hidden="1">#REF!</definedName>
    <definedName name="BExIJWK0NGTGQ4X7D5VIVXD14JHI" localSheetId="0" hidden="1">'[2]Reco Sheet for Fcast'!$I$11:$J$11</definedName>
    <definedName name="BExIJWK0NGTGQ4X7D5VIVXD14JHI" hidden="1">#REF!</definedName>
    <definedName name="BExIJWPCIYINEJUTXU74VK7WG031" localSheetId="4" hidden="1">'[2]Reco Sheet for Fcast'!$F$11:$G$11</definedName>
    <definedName name="BExIJWPCIYINEJUTXU74VK7WG031" localSheetId="1" hidden="1">'[2]Reco Sheet for Fcast'!$F$11:$G$11</definedName>
    <definedName name="BExIJWPCIYINEJUTXU74VK7WG031" localSheetId="8" hidden="1">#REF!</definedName>
    <definedName name="BExIJWPCIYINEJUTXU74VK7WG031" localSheetId="10" hidden="1">#REF!</definedName>
    <definedName name="BExIJWPCIYINEJUTXU74VK7WG031" localSheetId="6" hidden="1">#REF!</definedName>
    <definedName name="BExIJWPCIYINEJUTXU74VK7WG031" localSheetId="12" hidden="1">#REF!</definedName>
    <definedName name="BExIJWPCIYINEJUTXU74VK7WG031" localSheetId="7" hidden="1">#REF!</definedName>
    <definedName name="BExIJWPCIYINEJUTXU74VK7WG031" localSheetId="11" hidden="1">#REF!</definedName>
    <definedName name="BExIJWPCIYINEJUTXU74VK7WG031" localSheetId="9" hidden="1">#REF!</definedName>
    <definedName name="BExIJWPCIYINEJUTXU74VK7WG031" localSheetId="0" hidden="1">'[2]Reco Sheet for Fcast'!$F$11:$G$11</definedName>
    <definedName name="BExIJWPCIYINEJUTXU74VK7WG031" hidden="1">#REF!</definedName>
    <definedName name="BExIK7CGQS2B8BVWBEP2KKWMVHK9" hidden="1">'[4]Bud Mth'!$J$2:$K$2</definedName>
    <definedName name="BExIK9L9LK9TN82BD5N4561UUPT0" hidden="1">#REF!</definedName>
    <definedName name="BExIKBZM0MD3CVYI0HQE2HJQDXCA" hidden="1">#REF!</definedName>
    <definedName name="BExIKHTXLQ3C6PPW2YPYVS2A6XD6" hidden="1">#REF!</definedName>
    <definedName name="BExIKHTXPZR5A8OHB6HDP6QWDHAD" localSheetId="4" hidden="1">'[2]Reco Sheet for Fcast'!$I$6:$J$6</definedName>
    <definedName name="BExIKHTXPZR5A8OHB6HDP6QWDHAD" localSheetId="1" hidden="1">'[2]Reco Sheet for Fcast'!$I$6:$J$6</definedName>
    <definedName name="BExIKHTXPZR5A8OHB6HDP6QWDHAD" localSheetId="8" hidden="1">#REF!</definedName>
    <definedName name="BExIKHTXPZR5A8OHB6HDP6QWDHAD" localSheetId="10" hidden="1">#REF!</definedName>
    <definedName name="BExIKHTXPZR5A8OHB6HDP6QWDHAD" localSheetId="6" hidden="1">#REF!</definedName>
    <definedName name="BExIKHTXPZR5A8OHB6HDP6QWDHAD" localSheetId="12" hidden="1">#REF!</definedName>
    <definedName name="BExIKHTXPZR5A8OHB6HDP6QWDHAD" localSheetId="7" hidden="1">#REF!</definedName>
    <definedName name="BExIKHTXPZR5A8OHB6HDP6QWDHAD" localSheetId="11" hidden="1">#REF!</definedName>
    <definedName name="BExIKHTXPZR5A8OHB6HDP6QWDHAD" localSheetId="9" hidden="1">#REF!</definedName>
    <definedName name="BExIKHTXPZR5A8OHB6HDP6QWDHAD" localSheetId="0" hidden="1">'[2]Reco Sheet for Fcast'!$I$6:$J$6</definedName>
    <definedName name="BExIKHTXPZR5A8OHB6HDP6QWDHAD" hidden="1">#REF!</definedName>
    <definedName name="BExIKMMJOETSAXJYY1SIKM58LMA2" localSheetId="4" hidden="1">'[2]Reco Sheet for Fcast'!$G$2</definedName>
    <definedName name="BExIKMMJOETSAXJYY1SIKM58LMA2" localSheetId="1" hidden="1">'[2]Reco Sheet for Fcast'!$G$2</definedName>
    <definedName name="BExIKMMJOETSAXJYY1SIKM58LMA2" localSheetId="8" hidden="1">#REF!</definedName>
    <definedName name="BExIKMMJOETSAXJYY1SIKM58LMA2" localSheetId="10" hidden="1">#REF!</definedName>
    <definedName name="BExIKMMJOETSAXJYY1SIKM58LMA2" localSheetId="6" hidden="1">#REF!</definedName>
    <definedName name="BExIKMMJOETSAXJYY1SIKM58LMA2" localSheetId="12" hidden="1">#REF!</definedName>
    <definedName name="BExIKMMJOETSAXJYY1SIKM58LMA2" localSheetId="7" hidden="1">#REF!</definedName>
    <definedName name="BExIKMMJOETSAXJYY1SIKM58LMA2" localSheetId="11" hidden="1">#REF!</definedName>
    <definedName name="BExIKMMJOETSAXJYY1SIKM58LMA2" localSheetId="9" hidden="1">#REF!</definedName>
    <definedName name="BExIKMMJOETSAXJYY1SIKM58LMA2" localSheetId="0" hidden="1">'[2]Reco Sheet for Fcast'!$G$2</definedName>
    <definedName name="BExIKMMJOETSAXJYY1SIKM58LMA2" hidden="1">#REF!</definedName>
    <definedName name="BExIKN2SLYNFHS9SQHJSB0NE57OF" hidden="1">'[2]Reco Sheet for Fcast'!$I$6:$J$6</definedName>
    <definedName name="BExIKRF6AQ6VOO9KCIWSM6FY8M7D" localSheetId="4" hidden="1">'[2]Reco Sheet for Fcast'!$F$11:$G$11</definedName>
    <definedName name="BExIKRF6AQ6VOO9KCIWSM6FY8M7D" localSheetId="1" hidden="1">'[2]Reco Sheet for Fcast'!$F$11:$G$11</definedName>
    <definedName name="BExIKRF6AQ6VOO9KCIWSM6FY8M7D" localSheetId="8" hidden="1">#REF!</definedName>
    <definedName name="BExIKRF6AQ6VOO9KCIWSM6FY8M7D" localSheetId="10" hidden="1">#REF!</definedName>
    <definedName name="BExIKRF6AQ6VOO9KCIWSM6FY8M7D" localSheetId="6" hidden="1">#REF!</definedName>
    <definedName name="BExIKRF6AQ6VOO9KCIWSM6FY8M7D" localSheetId="12" hidden="1">#REF!</definedName>
    <definedName name="BExIKRF6AQ6VOO9KCIWSM6FY8M7D" localSheetId="7" hidden="1">#REF!</definedName>
    <definedName name="BExIKRF6AQ6VOO9KCIWSM6FY8M7D" localSheetId="11" hidden="1">#REF!</definedName>
    <definedName name="BExIKRF6AQ6VOO9KCIWSM6FY8M7D" localSheetId="9" hidden="1">#REF!</definedName>
    <definedName name="BExIKRF6AQ6VOO9KCIWSM6FY8M7D" localSheetId="0" hidden="1">'[2]Reco Sheet for Fcast'!$F$11:$G$11</definedName>
    <definedName name="BExIKRF6AQ6VOO9KCIWSM6FY8M7D" hidden="1">#REF!</definedName>
    <definedName name="BExIKTYZESFT3LC0ASFMFKSE0D1X" localSheetId="4" hidden="1">'[2]Reco Sheet for Fcast'!$G$2</definedName>
    <definedName name="BExIKTYZESFT3LC0ASFMFKSE0D1X" localSheetId="1" hidden="1">'[2]Reco Sheet for Fcast'!$G$2</definedName>
    <definedName name="BExIKTYZESFT3LC0ASFMFKSE0D1X" localSheetId="8" hidden="1">#REF!</definedName>
    <definedName name="BExIKTYZESFT3LC0ASFMFKSE0D1X" localSheetId="10" hidden="1">#REF!</definedName>
    <definedName name="BExIKTYZESFT3LC0ASFMFKSE0D1X" localSheetId="6" hidden="1">#REF!</definedName>
    <definedName name="BExIKTYZESFT3LC0ASFMFKSE0D1X" localSheetId="12" hidden="1">#REF!</definedName>
    <definedName name="BExIKTYZESFT3LC0ASFMFKSE0D1X" localSheetId="7" hidden="1">#REF!</definedName>
    <definedName name="BExIKTYZESFT3LC0ASFMFKSE0D1X" localSheetId="11" hidden="1">#REF!</definedName>
    <definedName name="BExIKTYZESFT3LC0ASFMFKSE0D1X" localSheetId="9" hidden="1">#REF!</definedName>
    <definedName name="BExIKTYZESFT3LC0ASFMFKSE0D1X" localSheetId="0" hidden="1">'[2]Reco Sheet for Fcast'!$G$2</definedName>
    <definedName name="BExIKTYZESFT3LC0ASFMFKSE0D1X" hidden="1">#REF!</definedName>
    <definedName name="BExIKXVA6M8K0PTRYAGXS666L335" localSheetId="4" hidden="1">'[2]Reco Sheet for Fcast'!$G$2</definedName>
    <definedName name="BExIKXVA6M8K0PTRYAGXS666L335" localSheetId="1" hidden="1">'[2]Reco Sheet for Fcast'!$G$2</definedName>
    <definedName name="BExIKXVA6M8K0PTRYAGXS666L335" localSheetId="8" hidden="1">#REF!</definedName>
    <definedName name="BExIKXVA6M8K0PTRYAGXS666L335" localSheetId="10" hidden="1">#REF!</definedName>
    <definedName name="BExIKXVA6M8K0PTRYAGXS666L335" localSheetId="6" hidden="1">#REF!</definedName>
    <definedName name="BExIKXVA6M8K0PTRYAGXS666L335" localSheetId="12" hidden="1">#REF!</definedName>
    <definedName name="BExIKXVA6M8K0PTRYAGXS666L335" localSheetId="7" hidden="1">#REF!</definedName>
    <definedName name="BExIKXVA6M8K0PTRYAGXS666L335" localSheetId="11" hidden="1">#REF!</definedName>
    <definedName name="BExIKXVA6M8K0PTRYAGXS666L335" localSheetId="9" hidden="1">#REF!</definedName>
    <definedName name="BExIKXVA6M8K0PTRYAGXS666L335" localSheetId="0" hidden="1">'[2]Reco Sheet for Fcast'!$G$2</definedName>
    <definedName name="BExIKXVA6M8K0PTRYAGXS666L335" hidden="1">#REF!</definedName>
    <definedName name="BExIL0PMZ2SXK9R6MLP43KBU1J2P" localSheetId="4" hidden="1">'[2]Reco Sheet for Fcast'!$I$11:$J$11</definedName>
    <definedName name="BExIL0PMZ2SXK9R6MLP43KBU1J2P" localSheetId="1" hidden="1">'[2]Reco Sheet for Fcast'!$I$11:$J$11</definedName>
    <definedName name="BExIL0PMZ2SXK9R6MLP43KBU1J2P" localSheetId="8" hidden="1">#REF!</definedName>
    <definedName name="BExIL0PMZ2SXK9R6MLP43KBU1J2P" localSheetId="10" hidden="1">#REF!</definedName>
    <definedName name="BExIL0PMZ2SXK9R6MLP43KBU1J2P" localSheetId="6" hidden="1">#REF!</definedName>
    <definedName name="BExIL0PMZ2SXK9R6MLP43KBU1J2P" localSheetId="12" hidden="1">#REF!</definedName>
    <definedName name="BExIL0PMZ2SXK9R6MLP43KBU1J2P" localSheetId="7" hidden="1">#REF!</definedName>
    <definedName name="BExIL0PMZ2SXK9R6MLP43KBU1J2P" localSheetId="11" hidden="1">#REF!</definedName>
    <definedName name="BExIL0PMZ2SXK9R6MLP43KBU1J2P" localSheetId="9" hidden="1">#REF!</definedName>
    <definedName name="BExIL0PMZ2SXK9R6MLP43KBU1J2P" localSheetId="0" hidden="1">'[2]Reco Sheet for Fcast'!$I$11:$J$11</definedName>
    <definedName name="BExIL0PMZ2SXK9R6MLP43KBU1J2P" hidden="1">#REF!</definedName>
    <definedName name="BExIL2D433Q6FO89722GTVJL3F8V" hidden="1">#REF!</definedName>
    <definedName name="BExILAAXRTRAD18K74M6MGUEEPUM" localSheetId="4" hidden="1">'[2]Reco Sheet for Fcast'!$F$6:$G$6</definedName>
    <definedName name="BExILAAXRTRAD18K74M6MGUEEPUM" localSheetId="1" hidden="1">'[2]Reco Sheet for Fcast'!$F$6:$G$6</definedName>
    <definedName name="BExILAAXRTRAD18K74M6MGUEEPUM" localSheetId="8" hidden="1">#REF!</definedName>
    <definedName name="BExILAAXRTRAD18K74M6MGUEEPUM" localSheetId="10" hidden="1">#REF!</definedName>
    <definedName name="BExILAAXRTRAD18K74M6MGUEEPUM" localSheetId="6" hidden="1">#REF!</definedName>
    <definedName name="BExILAAXRTRAD18K74M6MGUEEPUM" localSheetId="12" hidden="1">#REF!</definedName>
    <definedName name="BExILAAXRTRAD18K74M6MGUEEPUM" localSheetId="7" hidden="1">#REF!</definedName>
    <definedName name="BExILAAXRTRAD18K74M6MGUEEPUM" localSheetId="11" hidden="1">#REF!</definedName>
    <definedName name="BExILAAXRTRAD18K74M6MGUEEPUM" localSheetId="9" hidden="1">#REF!</definedName>
    <definedName name="BExILAAXRTRAD18K74M6MGUEEPUM" localSheetId="0" hidden="1">'[2]Reco Sheet for Fcast'!$F$6:$G$6</definedName>
    <definedName name="BExILAAXRTRAD18K74M6MGUEEPUM" hidden="1">#REF!</definedName>
    <definedName name="BExILG5F338C0FFLMVOKMKF8X5ZP" localSheetId="4" hidden="1">'[3]AMI P &amp; L'!#REF!</definedName>
    <definedName name="BExILG5F338C0FFLMVOKMKF8X5ZP" localSheetId="1" hidden="1">'[3]AMI P &amp; L'!#REF!</definedName>
    <definedName name="BExILG5F338C0FFLMVOKMKF8X5ZP" localSheetId="8" hidden="1">#REF!</definedName>
    <definedName name="BExILG5F338C0FFLMVOKMKF8X5ZP" localSheetId="10" hidden="1">#REF!</definedName>
    <definedName name="BExILG5F338C0FFLMVOKMKF8X5ZP" localSheetId="6" hidden="1">#REF!</definedName>
    <definedName name="BExILG5F338C0FFLMVOKMKF8X5ZP" localSheetId="12" hidden="1">#REF!</definedName>
    <definedName name="BExILG5F338C0FFLMVOKMKF8X5ZP" localSheetId="7" hidden="1">#REF!</definedName>
    <definedName name="BExILG5F338C0FFLMVOKMKF8X5ZP" localSheetId="11" hidden="1">#REF!</definedName>
    <definedName name="BExILG5F338C0FFLMVOKMKF8X5ZP" localSheetId="9" hidden="1">#REF!</definedName>
    <definedName name="BExILG5F338C0FFLMVOKMKF8X5ZP" localSheetId="0" hidden="1">'[3]AMI P &amp; L'!#REF!</definedName>
    <definedName name="BExILG5F338C0FFLMVOKMKF8X5ZP" hidden="1">#REF!</definedName>
    <definedName name="BExILGQTQM0HOD0BJI90YO7GOIN3" localSheetId="4" hidden="1">'[2]Reco Sheet for Fcast'!$I$10:$J$10</definedName>
    <definedName name="BExILGQTQM0HOD0BJI90YO7GOIN3" localSheetId="1" hidden="1">'[2]Reco Sheet for Fcast'!$I$10:$J$10</definedName>
    <definedName name="BExILGQTQM0HOD0BJI90YO7GOIN3" localSheetId="8" hidden="1">#REF!</definedName>
    <definedName name="BExILGQTQM0HOD0BJI90YO7GOIN3" localSheetId="10" hidden="1">#REF!</definedName>
    <definedName name="BExILGQTQM0HOD0BJI90YO7GOIN3" localSheetId="6" hidden="1">#REF!</definedName>
    <definedName name="BExILGQTQM0HOD0BJI90YO7GOIN3" localSheetId="12" hidden="1">#REF!</definedName>
    <definedName name="BExILGQTQM0HOD0BJI90YO7GOIN3" localSheetId="7" hidden="1">#REF!</definedName>
    <definedName name="BExILGQTQM0HOD0BJI90YO7GOIN3" localSheetId="11" hidden="1">#REF!</definedName>
    <definedName name="BExILGQTQM0HOD0BJI90YO7GOIN3" localSheetId="9" hidden="1">#REF!</definedName>
    <definedName name="BExILGQTQM0HOD0BJI90YO7GOIN3" localSheetId="0" hidden="1">'[2]Reco Sheet for Fcast'!$I$10:$J$10</definedName>
    <definedName name="BExILGQTQM0HOD0BJI90YO7GOIN3" hidden="1">#REF!</definedName>
    <definedName name="BExILTHIEYYOIUWRZ5LLF1T70AJ7" hidden="1">'[2]Reco Sheet for Fcast'!$I$10:$J$10</definedName>
    <definedName name="BExIM9DBUB7ZGF4B20FVUO9QGOX2" localSheetId="4" hidden="1">'[2]Reco Sheet for Fcast'!$F$7:$G$7</definedName>
    <definedName name="BExIM9DBUB7ZGF4B20FVUO9QGOX2" localSheetId="1" hidden="1">'[2]Reco Sheet for Fcast'!$F$7:$G$7</definedName>
    <definedName name="BExIM9DBUB7ZGF4B20FVUO9QGOX2" localSheetId="8" hidden="1">#REF!</definedName>
    <definedName name="BExIM9DBUB7ZGF4B20FVUO9QGOX2" localSheetId="10" hidden="1">#REF!</definedName>
    <definedName name="BExIM9DBUB7ZGF4B20FVUO9QGOX2" localSheetId="6" hidden="1">#REF!</definedName>
    <definedName name="BExIM9DBUB7ZGF4B20FVUO9QGOX2" localSheetId="12" hidden="1">#REF!</definedName>
    <definedName name="BExIM9DBUB7ZGF4B20FVUO9QGOX2" localSheetId="7" hidden="1">#REF!</definedName>
    <definedName name="BExIM9DBUB7ZGF4B20FVUO9QGOX2" localSheetId="11" hidden="1">#REF!</definedName>
    <definedName name="BExIM9DBUB7ZGF4B20FVUO9QGOX2" localSheetId="9" hidden="1">#REF!</definedName>
    <definedName name="BExIM9DBUB7ZGF4B20FVUO9QGOX2" localSheetId="0" hidden="1">'[2]Reco Sheet for Fcast'!$F$7:$G$7</definedName>
    <definedName name="BExIM9DBUB7ZGF4B20FVUO9QGOX2" hidden="1">#REF!</definedName>
    <definedName name="BExIMGK9Z94TFPWWZFMD10HV0IF6" localSheetId="4" hidden="1">'[2]Reco Sheet for Fcast'!$I$11:$J$11</definedName>
    <definedName name="BExIMGK9Z94TFPWWZFMD10HV0IF6" localSheetId="1" hidden="1">'[2]Reco Sheet for Fcast'!$I$11:$J$11</definedName>
    <definedName name="BExIMGK9Z94TFPWWZFMD10HV0IF6" localSheetId="8" hidden="1">#REF!</definedName>
    <definedName name="BExIMGK9Z94TFPWWZFMD10HV0IF6" localSheetId="10" hidden="1">#REF!</definedName>
    <definedName name="BExIMGK9Z94TFPWWZFMD10HV0IF6" localSheetId="6" hidden="1">#REF!</definedName>
    <definedName name="BExIMGK9Z94TFPWWZFMD10HV0IF6" localSheetId="12" hidden="1">#REF!</definedName>
    <definedName name="BExIMGK9Z94TFPWWZFMD10HV0IF6" localSheetId="7" hidden="1">#REF!</definedName>
    <definedName name="BExIMGK9Z94TFPWWZFMD10HV0IF6" localSheetId="11" hidden="1">#REF!</definedName>
    <definedName name="BExIMGK9Z94TFPWWZFMD10HV0IF6" localSheetId="9" hidden="1">#REF!</definedName>
    <definedName name="BExIMGK9Z94TFPWWZFMD10HV0IF6" localSheetId="0" hidden="1">'[2]Reco Sheet for Fcast'!$I$11:$J$11</definedName>
    <definedName name="BExIMGK9Z94TFPWWZFMD10HV0IF6" hidden="1">#REF!</definedName>
    <definedName name="BExIMNR83ZD9BEO38CAKDHC70UDK" hidden="1">#REF!</definedName>
    <definedName name="BExIMPEGKG18TELVC33T4OQTNBWC" localSheetId="4" hidden="1">'[2]Reco Sheet for Fcast'!$F$10:$G$10</definedName>
    <definedName name="BExIMPEGKG18TELVC33T4OQTNBWC" localSheetId="1" hidden="1">'[2]Reco Sheet for Fcast'!$F$10:$G$10</definedName>
    <definedName name="BExIMPEGKG18TELVC33T4OQTNBWC" localSheetId="8" hidden="1">#REF!</definedName>
    <definedName name="BExIMPEGKG18TELVC33T4OQTNBWC" localSheetId="10" hidden="1">#REF!</definedName>
    <definedName name="BExIMPEGKG18TELVC33T4OQTNBWC" localSheetId="6" hidden="1">#REF!</definedName>
    <definedName name="BExIMPEGKG18TELVC33T4OQTNBWC" localSheetId="12" hidden="1">#REF!</definedName>
    <definedName name="BExIMPEGKG18TELVC33T4OQTNBWC" localSheetId="7" hidden="1">#REF!</definedName>
    <definedName name="BExIMPEGKG18TELVC33T4OQTNBWC" localSheetId="11" hidden="1">#REF!</definedName>
    <definedName name="BExIMPEGKG18TELVC33T4OQTNBWC" localSheetId="9" hidden="1">#REF!</definedName>
    <definedName name="BExIMPEGKG18TELVC33T4OQTNBWC" localSheetId="0" hidden="1">'[2]Reco Sheet for Fcast'!$F$10:$G$10</definedName>
    <definedName name="BExIMPEGKG18TELVC33T4OQTNBWC" hidden="1">#REF!</definedName>
    <definedName name="BExIN255I6ZAKBLLKE6S7FM3IQAQ" hidden="1">#REF!</definedName>
    <definedName name="BExIN4OR435DL1US13JQPOQK8GD5" localSheetId="4" hidden="1">'[2]Reco Sheet for Fcast'!$K$2</definedName>
    <definedName name="BExIN4OR435DL1US13JQPOQK8GD5" localSheetId="1" hidden="1">'[2]Reco Sheet for Fcast'!$K$2</definedName>
    <definedName name="BExIN4OR435DL1US13JQPOQK8GD5" localSheetId="8" hidden="1">#REF!</definedName>
    <definedName name="BExIN4OR435DL1US13JQPOQK8GD5" localSheetId="10" hidden="1">#REF!</definedName>
    <definedName name="BExIN4OR435DL1US13JQPOQK8GD5" localSheetId="6" hidden="1">#REF!</definedName>
    <definedName name="BExIN4OR435DL1US13JQPOQK8GD5" localSheetId="12" hidden="1">#REF!</definedName>
    <definedName name="BExIN4OR435DL1US13JQPOQK8GD5" localSheetId="7" hidden="1">#REF!</definedName>
    <definedName name="BExIN4OR435DL1US13JQPOQK8GD5" localSheetId="11" hidden="1">#REF!</definedName>
    <definedName name="BExIN4OR435DL1US13JQPOQK8GD5" localSheetId="9" hidden="1">#REF!</definedName>
    <definedName name="BExIN4OR435DL1US13JQPOQK8GD5" localSheetId="0" hidden="1">'[2]Reco Sheet for Fcast'!$K$2</definedName>
    <definedName name="BExIN4OR435DL1US13JQPOQK8GD5" hidden="1">#REF!</definedName>
    <definedName name="BExIN5ACO87Q5P34GNK1QC1WWACK" hidden="1">'[4]Bud Mth'!$F$6:$G$6</definedName>
    <definedName name="BExINI6A7H3KSFRFA6UBBDPKW37F" localSheetId="4" hidden="1">'[2]Reco Sheet for Fcast'!$F$10:$G$10</definedName>
    <definedName name="BExINI6A7H3KSFRFA6UBBDPKW37F" localSheetId="1" hidden="1">'[2]Reco Sheet for Fcast'!$F$10:$G$10</definedName>
    <definedName name="BExINI6A7H3KSFRFA6UBBDPKW37F" localSheetId="8" hidden="1">#REF!</definedName>
    <definedName name="BExINI6A7H3KSFRFA6UBBDPKW37F" localSheetId="10" hidden="1">#REF!</definedName>
    <definedName name="BExINI6A7H3KSFRFA6UBBDPKW37F" localSheetId="6" hidden="1">#REF!</definedName>
    <definedName name="BExINI6A7H3KSFRFA6UBBDPKW37F" localSheetId="12" hidden="1">#REF!</definedName>
    <definedName name="BExINI6A7H3KSFRFA6UBBDPKW37F" localSheetId="7" hidden="1">#REF!</definedName>
    <definedName name="BExINI6A7H3KSFRFA6UBBDPKW37F" localSheetId="11" hidden="1">#REF!</definedName>
    <definedName name="BExINI6A7H3KSFRFA6UBBDPKW37F" localSheetId="9" hidden="1">#REF!</definedName>
    <definedName name="BExINI6A7H3KSFRFA6UBBDPKW37F" localSheetId="0" hidden="1">'[2]Reco Sheet for Fcast'!$F$10:$G$10</definedName>
    <definedName name="BExINI6A7H3KSFRFA6UBBDPKW37F" hidden="1">#REF!</definedName>
    <definedName name="BExINIMK8XC3JOBT2EXYFHHH52H0" localSheetId="4" hidden="1">'[2]Reco Sheet for Fcast'!$I$11:$J$11</definedName>
    <definedName name="BExINIMK8XC3JOBT2EXYFHHH52H0" localSheetId="1" hidden="1">'[2]Reco Sheet for Fcast'!$I$11:$J$11</definedName>
    <definedName name="BExINIMK8XC3JOBT2EXYFHHH52H0" localSheetId="8" hidden="1">#REF!</definedName>
    <definedName name="BExINIMK8XC3JOBT2EXYFHHH52H0" localSheetId="10" hidden="1">#REF!</definedName>
    <definedName name="BExINIMK8XC3JOBT2EXYFHHH52H0" localSheetId="6" hidden="1">#REF!</definedName>
    <definedName name="BExINIMK8XC3JOBT2EXYFHHH52H0" localSheetId="12" hidden="1">#REF!</definedName>
    <definedName name="BExINIMK8XC3JOBT2EXYFHHH52H0" localSheetId="7" hidden="1">#REF!</definedName>
    <definedName name="BExINIMK8XC3JOBT2EXYFHHH52H0" localSheetId="11" hidden="1">#REF!</definedName>
    <definedName name="BExINIMK8XC3JOBT2EXYFHHH52H0" localSheetId="9" hidden="1">#REF!</definedName>
    <definedName name="BExINIMK8XC3JOBT2EXYFHHH52H0" localSheetId="0" hidden="1">'[2]Reco Sheet for Fcast'!$I$11:$J$11</definedName>
    <definedName name="BExINIMK8XC3JOBT2EXYFHHH52H0" hidden="1">#REF!</definedName>
    <definedName name="BExINLX401ZKEGWU168DS4JUM2J6" localSheetId="4" hidden="1">'[3]AMI P &amp; L'!#REF!</definedName>
    <definedName name="BExINLX401ZKEGWU168DS4JUM2J6" localSheetId="1" hidden="1">'[3]AMI P &amp; L'!#REF!</definedName>
    <definedName name="BExINLX401ZKEGWU168DS4JUM2J6" localSheetId="8" hidden="1">#REF!</definedName>
    <definedName name="BExINLX401ZKEGWU168DS4JUM2J6" localSheetId="10" hidden="1">#REF!</definedName>
    <definedName name="BExINLX401ZKEGWU168DS4JUM2J6" localSheetId="6" hidden="1">#REF!</definedName>
    <definedName name="BExINLX401ZKEGWU168DS4JUM2J6" localSheetId="12" hidden="1">#REF!</definedName>
    <definedName name="BExINLX401ZKEGWU168DS4JUM2J6" localSheetId="7" hidden="1">#REF!</definedName>
    <definedName name="BExINLX401ZKEGWU168DS4JUM2J6" localSheetId="11" hidden="1">#REF!</definedName>
    <definedName name="BExINLX401ZKEGWU168DS4JUM2J6" localSheetId="9" hidden="1">#REF!</definedName>
    <definedName name="BExINLX401ZKEGWU168DS4JUM2J6" localSheetId="0" hidden="1">'[3]AMI P &amp; L'!#REF!</definedName>
    <definedName name="BExINLX401ZKEGWU168DS4JUM2J6" hidden="1">#REF!</definedName>
    <definedName name="BExINMYYJO1FTV1CZF6O5XCFAMQX" localSheetId="4" hidden="1">'[3]AMI P &amp; L'!#REF!</definedName>
    <definedName name="BExINMYYJO1FTV1CZF6O5XCFAMQX" localSheetId="1" hidden="1">'[3]AMI P &amp; L'!#REF!</definedName>
    <definedName name="BExINMYYJO1FTV1CZF6O5XCFAMQX" localSheetId="8" hidden="1">#REF!</definedName>
    <definedName name="BExINMYYJO1FTV1CZF6O5XCFAMQX" localSheetId="10" hidden="1">#REF!</definedName>
    <definedName name="BExINMYYJO1FTV1CZF6O5XCFAMQX" localSheetId="6" hidden="1">#REF!</definedName>
    <definedName name="BExINMYYJO1FTV1CZF6O5XCFAMQX" localSheetId="12" hidden="1">#REF!</definedName>
    <definedName name="BExINMYYJO1FTV1CZF6O5XCFAMQX" localSheetId="7" hidden="1">#REF!</definedName>
    <definedName name="BExINMYYJO1FTV1CZF6O5XCFAMQX" localSheetId="11" hidden="1">#REF!</definedName>
    <definedName name="BExINMYYJO1FTV1CZF6O5XCFAMQX" localSheetId="9" hidden="1">#REF!</definedName>
    <definedName name="BExINMYYJO1FTV1CZF6O5XCFAMQX" localSheetId="0" hidden="1">'[3]AMI P &amp; L'!#REF!</definedName>
    <definedName name="BExINMYYJO1FTV1CZF6O5XCFAMQX" hidden="1">#REF!</definedName>
    <definedName name="BExINP2H4KI05FRFV5PKZFE00HKO" localSheetId="4" hidden="1">'[2]Reco Sheet for Fcast'!$I$6:$J$6</definedName>
    <definedName name="BExINP2H4KI05FRFV5PKZFE00HKO" localSheetId="1" hidden="1">'[2]Reco Sheet for Fcast'!$I$6:$J$6</definedName>
    <definedName name="BExINP2H4KI05FRFV5PKZFE00HKO" localSheetId="8" hidden="1">#REF!</definedName>
    <definedName name="BExINP2H4KI05FRFV5PKZFE00HKO" localSheetId="10" hidden="1">#REF!</definedName>
    <definedName name="BExINP2H4KI05FRFV5PKZFE00HKO" localSheetId="6" hidden="1">#REF!</definedName>
    <definedName name="BExINP2H4KI05FRFV5PKZFE00HKO" localSheetId="12" hidden="1">#REF!</definedName>
    <definedName name="BExINP2H4KI05FRFV5PKZFE00HKO" localSheetId="7" hidden="1">#REF!</definedName>
    <definedName name="BExINP2H4KI05FRFV5PKZFE00HKO" localSheetId="11" hidden="1">#REF!</definedName>
    <definedName name="BExINP2H4KI05FRFV5PKZFE00HKO" localSheetId="9" hidden="1">#REF!</definedName>
    <definedName name="BExINP2H4KI05FRFV5PKZFE00HKO" localSheetId="0" hidden="1">'[2]Reco Sheet for Fcast'!$I$6:$J$6</definedName>
    <definedName name="BExINP2H4KI05FRFV5PKZFE00HKO" hidden="1">#REF!</definedName>
    <definedName name="BExINZELVWYGU876QUUZCIMXPBQC" localSheetId="4" hidden="1">'[2]Reco Sheet for Fcast'!$I$8:$J$8</definedName>
    <definedName name="BExINZELVWYGU876QUUZCIMXPBQC" localSheetId="1" hidden="1">'[2]Reco Sheet for Fcast'!$I$8:$J$8</definedName>
    <definedName name="BExINZELVWYGU876QUUZCIMXPBQC" localSheetId="8" hidden="1">#REF!</definedName>
    <definedName name="BExINZELVWYGU876QUUZCIMXPBQC" localSheetId="10" hidden="1">#REF!</definedName>
    <definedName name="BExINZELVWYGU876QUUZCIMXPBQC" localSheetId="6" hidden="1">#REF!</definedName>
    <definedName name="BExINZELVWYGU876QUUZCIMXPBQC" localSheetId="12" hidden="1">#REF!</definedName>
    <definedName name="BExINZELVWYGU876QUUZCIMXPBQC" localSheetId="7" hidden="1">#REF!</definedName>
    <definedName name="BExINZELVWYGU876QUUZCIMXPBQC" localSheetId="11" hidden="1">#REF!</definedName>
    <definedName name="BExINZELVWYGU876QUUZCIMXPBQC" localSheetId="9" hidden="1">#REF!</definedName>
    <definedName name="BExINZELVWYGU876QUUZCIMXPBQC" localSheetId="0" hidden="1">'[2]Reco Sheet for Fcast'!$I$8:$J$8</definedName>
    <definedName name="BExINZELVWYGU876QUUZCIMXPBQC" hidden="1">#REF!</definedName>
    <definedName name="BExIO2EJ2B6ALSXAAYVKCC2E1MYD" hidden="1">#REF!</definedName>
    <definedName name="BExIOCQUQHKUU1KONGSDOLQTQEIC" localSheetId="4" hidden="1">'[2]Reco Sheet for Fcast'!$G$2</definedName>
    <definedName name="BExIOCQUQHKUU1KONGSDOLQTQEIC" localSheetId="1" hidden="1">'[2]Reco Sheet for Fcast'!$G$2</definedName>
    <definedName name="BExIOCQUQHKUU1KONGSDOLQTQEIC" localSheetId="8" hidden="1">#REF!</definedName>
    <definedName name="BExIOCQUQHKUU1KONGSDOLQTQEIC" localSheetId="10" hidden="1">#REF!</definedName>
    <definedName name="BExIOCQUQHKUU1KONGSDOLQTQEIC" localSheetId="6" hidden="1">#REF!</definedName>
    <definedName name="BExIOCQUQHKUU1KONGSDOLQTQEIC" localSheetId="12" hidden="1">#REF!</definedName>
    <definedName name="BExIOCQUQHKUU1KONGSDOLQTQEIC" localSheetId="7" hidden="1">#REF!</definedName>
    <definedName name="BExIOCQUQHKUU1KONGSDOLQTQEIC" localSheetId="11" hidden="1">#REF!</definedName>
    <definedName name="BExIOCQUQHKUU1KONGSDOLQTQEIC" localSheetId="9" hidden="1">#REF!</definedName>
    <definedName name="BExIOCQUQHKUU1KONGSDOLQTQEIC" localSheetId="0" hidden="1">'[2]Reco Sheet for Fcast'!$G$2</definedName>
    <definedName name="BExIOCQUQHKUU1KONGSDOLQTQEIC" hidden="1">#REF!</definedName>
    <definedName name="BExIOFL8Y5O61VLKTB4H20IJNWS1" localSheetId="4" hidden="1">'[2]Reco Sheet for Fcast'!$F$6:$G$6</definedName>
    <definedName name="BExIOFL8Y5O61VLKTB4H20IJNWS1" localSheetId="1" hidden="1">'[2]Reco Sheet for Fcast'!$F$6:$G$6</definedName>
    <definedName name="BExIOFL8Y5O61VLKTB4H20IJNWS1" localSheetId="8" hidden="1">#REF!</definedName>
    <definedName name="BExIOFL8Y5O61VLKTB4H20IJNWS1" localSheetId="10" hidden="1">#REF!</definedName>
    <definedName name="BExIOFL8Y5O61VLKTB4H20IJNWS1" localSheetId="6" hidden="1">#REF!</definedName>
    <definedName name="BExIOFL8Y5O61VLKTB4H20IJNWS1" localSheetId="12" hidden="1">#REF!</definedName>
    <definedName name="BExIOFL8Y5O61VLKTB4H20IJNWS1" localSheetId="7" hidden="1">#REF!</definedName>
    <definedName name="BExIOFL8Y5O61VLKTB4H20IJNWS1" localSheetId="11" hidden="1">#REF!</definedName>
    <definedName name="BExIOFL8Y5O61VLKTB4H20IJNWS1" localSheetId="9" hidden="1">#REF!</definedName>
    <definedName name="BExIOFL8Y5O61VLKTB4H20IJNWS1" localSheetId="0" hidden="1">'[2]Reco Sheet for Fcast'!$F$6:$G$6</definedName>
    <definedName name="BExIOFL8Y5O61VLKTB4H20IJNWS1" hidden="1">#REF!</definedName>
    <definedName name="BExIOKTZXH2A908F83ANDHGHNJ07" hidden="1">#REF!</definedName>
    <definedName name="BExIOMBXRW5NS4ZPYX9G5QREZ5J6" localSheetId="4" hidden="1">'[2]Reco Sheet for Fcast'!$F$11:$G$11</definedName>
    <definedName name="BExIOMBXRW5NS4ZPYX9G5QREZ5J6" localSheetId="1" hidden="1">'[2]Reco Sheet for Fcast'!$F$11:$G$11</definedName>
    <definedName name="BExIOMBXRW5NS4ZPYX9G5QREZ5J6" localSheetId="8" hidden="1">#REF!</definedName>
    <definedName name="BExIOMBXRW5NS4ZPYX9G5QREZ5J6" localSheetId="10" hidden="1">#REF!</definedName>
    <definedName name="BExIOMBXRW5NS4ZPYX9G5QREZ5J6" localSheetId="6" hidden="1">#REF!</definedName>
    <definedName name="BExIOMBXRW5NS4ZPYX9G5QREZ5J6" localSheetId="12" hidden="1">#REF!</definedName>
    <definedName name="BExIOMBXRW5NS4ZPYX9G5QREZ5J6" localSheetId="7" hidden="1">#REF!</definedName>
    <definedName name="BExIOMBXRW5NS4ZPYX9G5QREZ5J6" localSheetId="11" hidden="1">#REF!</definedName>
    <definedName name="BExIOMBXRW5NS4ZPYX9G5QREZ5J6" localSheetId="9" hidden="1">#REF!</definedName>
    <definedName name="BExIOMBXRW5NS4ZPYX9G5QREZ5J6" localSheetId="0" hidden="1">'[2]Reco Sheet for Fcast'!$F$11:$G$11</definedName>
    <definedName name="BExIOMBXRW5NS4ZPYX9G5QREZ5J6" hidden="1">#REF!</definedName>
    <definedName name="BExIOQ2W3YIE010K6FWC8SYB7SST" hidden="1">#REF!</definedName>
    <definedName name="BExIORA3GK78T7C7SNBJJUONJ0LS" localSheetId="4" hidden="1">'[2]Reco Sheet for Fcast'!$F$15</definedName>
    <definedName name="BExIORA3GK78T7C7SNBJJUONJ0LS" localSheetId="1" hidden="1">'[2]Reco Sheet for Fcast'!$F$15</definedName>
    <definedName name="BExIORA3GK78T7C7SNBJJUONJ0LS" localSheetId="8" hidden="1">#REF!</definedName>
    <definedName name="BExIORA3GK78T7C7SNBJJUONJ0LS" localSheetId="10" hidden="1">#REF!</definedName>
    <definedName name="BExIORA3GK78T7C7SNBJJUONJ0LS" localSheetId="6" hidden="1">#REF!</definedName>
    <definedName name="BExIORA3GK78T7C7SNBJJUONJ0LS" localSheetId="12" hidden="1">#REF!</definedName>
    <definedName name="BExIORA3GK78T7C7SNBJJUONJ0LS" localSheetId="7" hidden="1">#REF!</definedName>
    <definedName name="BExIORA3GK78T7C7SNBJJUONJ0LS" localSheetId="11" hidden="1">#REF!</definedName>
    <definedName name="BExIORA3GK78T7C7SNBJJUONJ0LS" localSheetId="9" hidden="1">#REF!</definedName>
    <definedName name="BExIORA3GK78T7C7SNBJJUONJ0LS" localSheetId="0" hidden="1">'[2]Reco Sheet for Fcast'!$F$15</definedName>
    <definedName name="BExIORA3GK78T7C7SNBJJUONJ0LS" hidden="1">#REF!</definedName>
    <definedName name="BExIORFDXP4AVIEBLSTZ8ETSXMNM" localSheetId="4" hidden="1">'[2]Reco Sheet for Fcast'!$I$7:$J$7</definedName>
    <definedName name="BExIORFDXP4AVIEBLSTZ8ETSXMNM" localSheetId="1" hidden="1">'[2]Reco Sheet for Fcast'!$I$7:$J$7</definedName>
    <definedName name="BExIORFDXP4AVIEBLSTZ8ETSXMNM" localSheetId="8" hidden="1">#REF!</definedName>
    <definedName name="BExIORFDXP4AVIEBLSTZ8ETSXMNM" localSheetId="10" hidden="1">#REF!</definedName>
    <definedName name="BExIORFDXP4AVIEBLSTZ8ETSXMNM" localSheetId="6" hidden="1">#REF!</definedName>
    <definedName name="BExIORFDXP4AVIEBLSTZ8ETSXMNM" localSheetId="12" hidden="1">#REF!</definedName>
    <definedName name="BExIORFDXP4AVIEBLSTZ8ETSXMNM" localSheetId="7" hidden="1">#REF!</definedName>
    <definedName name="BExIORFDXP4AVIEBLSTZ8ETSXMNM" localSheetId="11" hidden="1">#REF!</definedName>
    <definedName name="BExIORFDXP4AVIEBLSTZ8ETSXMNM" localSheetId="9" hidden="1">#REF!</definedName>
    <definedName name="BExIORFDXP4AVIEBLSTZ8ETSXMNM" localSheetId="0" hidden="1">'[2]Reco Sheet for Fcast'!$I$7:$J$7</definedName>
    <definedName name="BExIORFDXP4AVIEBLSTZ8ETSXMNM" hidden="1">#REF!</definedName>
    <definedName name="BExIOTZ5EFZ2NASVQ05RH15HRSW6" localSheetId="4" hidden="1">'[2]Reco Sheet for Fcast'!$F$15</definedName>
    <definedName name="BExIOTZ5EFZ2NASVQ05RH15HRSW6" localSheetId="1" hidden="1">'[2]Reco Sheet for Fcast'!$F$15</definedName>
    <definedName name="BExIOTZ5EFZ2NASVQ05RH15HRSW6" localSheetId="8" hidden="1">#REF!</definedName>
    <definedName name="BExIOTZ5EFZ2NASVQ05RH15HRSW6" localSheetId="10" hidden="1">#REF!</definedName>
    <definedName name="BExIOTZ5EFZ2NASVQ05RH15HRSW6" localSheetId="6" hidden="1">#REF!</definedName>
    <definedName name="BExIOTZ5EFZ2NASVQ05RH15HRSW6" localSheetId="12" hidden="1">#REF!</definedName>
    <definedName name="BExIOTZ5EFZ2NASVQ05RH15HRSW6" localSheetId="7" hidden="1">#REF!</definedName>
    <definedName name="BExIOTZ5EFZ2NASVQ05RH15HRSW6" localSheetId="11" hidden="1">#REF!</definedName>
    <definedName name="BExIOTZ5EFZ2NASVQ05RH15HRSW6" localSheetId="9" hidden="1">#REF!</definedName>
    <definedName name="BExIOTZ5EFZ2NASVQ05RH15HRSW6" localSheetId="0" hidden="1">'[2]Reco Sheet for Fcast'!$F$15</definedName>
    <definedName name="BExIOTZ5EFZ2NASVQ05RH15HRSW6" hidden="1">#REF!</definedName>
    <definedName name="BExIP5TB0T9V3OKFX0GV0526AQ3D" hidden="1">#REF!</definedName>
    <definedName name="BExIP8YNN6UUE1GZ223SWH7DLGKO" localSheetId="4" hidden="1">'[2]Reco Sheet for Fcast'!$I$7:$J$7</definedName>
    <definedName name="BExIP8YNN6UUE1GZ223SWH7DLGKO" localSheetId="1" hidden="1">'[2]Reco Sheet for Fcast'!$I$7:$J$7</definedName>
    <definedName name="BExIP8YNN6UUE1GZ223SWH7DLGKO" localSheetId="8" hidden="1">#REF!</definedName>
    <definedName name="BExIP8YNN6UUE1GZ223SWH7DLGKO" localSheetId="10" hidden="1">#REF!</definedName>
    <definedName name="BExIP8YNN6UUE1GZ223SWH7DLGKO" localSheetId="6" hidden="1">#REF!</definedName>
    <definedName name="BExIP8YNN6UUE1GZ223SWH7DLGKO" localSheetId="12" hidden="1">#REF!</definedName>
    <definedName name="BExIP8YNN6UUE1GZ223SWH7DLGKO" localSheetId="7" hidden="1">#REF!</definedName>
    <definedName name="BExIP8YNN6UUE1GZ223SWH7DLGKO" localSheetId="11" hidden="1">#REF!</definedName>
    <definedName name="BExIP8YNN6UUE1GZ223SWH7DLGKO" localSheetId="9" hidden="1">#REF!</definedName>
    <definedName name="BExIP8YNN6UUE1GZ223SWH7DLGKO" localSheetId="0" hidden="1">'[2]Reco Sheet for Fcast'!$I$7:$J$7</definedName>
    <definedName name="BExIP8YNN6UUE1GZ223SWH7DLGKO" hidden="1">#REF!</definedName>
    <definedName name="BExIPAB4AOL592OJCC1CFAXTLF1A" localSheetId="4" hidden="1">'[2]Reco Sheet for Fcast'!$I$6:$J$6</definedName>
    <definedName name="BExIPAB4AOL592OJCC1CFAXTLF1A" localSheetId="1" hidden="1">'[2]Reco Sheet for Fcast'!$I$6:$J$6</definedName>
    <definedName name="BExIPAB4AOL592OJCC1CFAXTLF1A" localSheetId="8" hidden="1">#REF!</definedName>
    <definedName name="BExIPAB4AOL592OJCC1CFAXTLF1A" localSheetId="10" hidden="1">#REF!</definedName>
    <definedName name="BExIPAB4AOL592OJCC1CFAXTLF1A" localSheetId="6" hidden="1">#REF!</definedName>
    <definedName name="BExIPAB4AOL592OJCC1CFAXTLF1A" localSheetId="12" hidden="1">#REF!</definedName>
    <definedName name="BExIPAB4AOL592OJCC1CFAXTLF1A" localSheetId="7" hidden="1">#REF!</definedName>
    <definedName name="BExIPAB4AOL592OJCC1CFAXTLF1A" localSheetId="11" hidden="1">#REF!</definedName>
    <definedName name="BExIPAB4AOL592OJCC1CFAXTLF1A" localSheetId="9" hidden="1">#REF!</definedName>
    <definedName name="BExIPAB4AOL592OJCC1CFAXTLF1A" localSheetId="0" hidden="1">'[2]Reco Sheet for Fcast'!$I$6:$J$6</definedName>
    <definedName name="BExIPAB4AOL592OJCC1CFAXTLF1A" hidden="1">#REF!</definedName>
    <definedName name="BExIPB25DKX4S2ZCKQN7KWSC3JBF" localSheetId="4" hidden="1">'[2]Reco Sheet for Fcast'!$F$11:$G$11</definedName>
    <definedName name="BExIPB25DKX4S2ZCKQN7KWSC3JBF" localSheetId="1" hidden="1">'[2]Reco Sheet for Fcast'!$F$11:$G$11</definedName>
    <definedName name="BExIPB25DKX4S2ZCKQN7KWSC3JBF" localSheetId="8" hidden="1">#REF!</definedName>
    <definedName name="BExIPB25DKX4S2ZCKQN7KWSC3JBF" localSheetId="10" hidden="1">#REF!</definedName>
    <definedName name="BExIPB25DKX4S2ZCKQN7KWSC3JBF" localSheetId="6" hidden="1">#REF!</definedName>
    <definedName name="BExIPB25DKX4S2ZCKQN7KWSC3JBF" localSheetId="12" hidden="1">#REF!</definedName>
    <definedName name="BExIPB25DKX4S2ZCKQN7KWSC3JBF" localSheetId="7" hidden="1">#REF!</definedName>
    <definedName name="BExIPB25DKX4S2ZCKQN7KWSC3JBF" localSheetId="11" hidden="1">#REF!</definedName>
    <definedName name="BExIPB25DKX4S2ZCKQN7KWSC3JBF" localSheetId="9" hidden="1">#REF!</definedName>
    <definedName name="BExIPB25DKX4S2ZCKQN7KWSC3JBF" localSheetId="0" hidden="1">'[2]Reco Sheet for Fcast'!$F$11:$G$11</definedName>
    <definedName name="BExIPB25DKX4S2ZCKQN7KWSC3JBF" hidden="1">#REF!</definedName>
    <definedName name="BExIPDLT8JYAMGE5HTN4D1YHZF3V" localSheetId="4" hidden="1">'[3]AMI P &amp; L'!#REF!</definedName>
    <definedName name="BExIPDLT8JYAMGE5HTN4D1YHZF3V" localSheetId="1" hidden="1">'[3]AMI P &amp; L'!#REF!</definedName>
    <definedName name="BExIPDLT8JYAMGE5HTN4D1YHZF3V" localSheetId="8" hidden="1">#REF!</definedName>
    <definedName name="BExIPDLT8JYAMGE5HTN4D1YHZF3V" localSheetId="10" hidden="1">#REF!</definedName>
    <definedName name="BExIPDLT8JYAMGE5HTN4D1YHZF3V" localSheetId="6" hidden="1">#REF!</definedName>
    <definedName name="BExIPDLT8JYAMGE5HTN4D1YHZF3V" localSheetId="12" hidden="1">#REF!</definedName>
    <definedName name="BExIPDLT8JYAMGE5HTN4D1YHZF3V" localSheetId="7" hidden="1">#REF!</definedName>
    <definedName name="BExIPDLT8JYAMGE5HTN4D1YHZF3V" localSheetId="11" hidden="1">#REF!</definedName>
    <definedName name="BExIPDLT8JYAMGE5HTN4D1YHZF3V" localSheetId="9" hidden="1">#REF!</definedName>
    <definedName name="BExIPDLT8JYAMGE5HTN4D1YHZF3V" localSheetId="0" hidden="1">'[3]AMI P &amp; L'!#REF!</definedName>
    <definedName name="BExIPDLT8JYAMGE5HTN4D1YHZF3V" hidden="1">#REF!</definedName>
    <definedName name="BExIPG040Q08EWIWL6CAVR3GRI43" localSheetId="4" hidden="1">'[2]Reco Sheet for Fcast'!$I$7:$J$7</definedName>
    <definedName name="BExIPG040Q08EWIWL6CAVR3GRI43" localSheetId="1" hidden="1">'[2]Reco Sheet for Fcast'!$I$7:$J$7</definedName>
    <definedName name="BExIPG040Q08EWIWL6CAVR3GRI43" localSheetId="8" hidden="1">#REF!</definedName>
    <definedName name="BExIPG040Q08EWIWL6CAVR3GRI43" localSheetId="10" hidden="1">#REF!</definedName>
    <definedName name="BExIPG040Q08EWIWL6CAVR3GRI43" localSheetId="6" hidden="1">#REF!</definedName>
    <definedName name="BExIPG040Q08EWIWL6CAVR3GRI43" localSheetId="12" hidden="1">#REF!</definedName>
    <definedName name="BExIPG040Q08EWIWL6CAVR3GRI43" localSheetId="7" hidden="1">#REF!</definedName>
    <definedName name="BExIPG040Q08EWIWL6CAVR3GRI43" localSheetId="11" hidden="1">#REF!</definedName>
    <definedName name="BExIPG040Q08EWIWL6CAVR3GRI43" localSheetId="9" hidden="1">#REF!</definedName>
    <definedName name="BExIPG040Q08EWIWL6CAVR3GRI43" localSheetId="0" hidden="1">'[2]Reco Sheet for Fcast'!$I$7:$J$7</definedName>
    <definedName name="BExIPG040Q08EWIWL6CAVR3GRI43" hidden="1">#REF!</definedName>
    <definedName name="BExIPKNFUDPDKOSH5GHDVNA8D66S" localSheetId="4" hidden="1">'[2]Reco Sheet for Fcast'!$I$11:$J$11</definedName>
    <definedName name="BExIPKNFUDPDKOSH5GHDVNA8D66S" localSheetId="1" hidden="1">'[2]Reco Sheet for Fcast'!$I$11:$J$11</definedName>
    <definedName name="BExIPKNFUDPDKOSH5GHDVNA8D66S" localSheetId="8" hidden="1">#REF!</definedName>
    <definedName name="BExIPKNFUDPDKOSH5GHDVNA8D66S" localSheetId="10" hidden="1">#REF!</definedName>
    <definedName name="BExIPKNFUDPDKOSH5GHDVNA8D66S" localSheetId="6" hidden="1">#REF!</definedName>
    <definedName name="BExIPKNFUDPDKOSH5GHDVNA8D66S" localSheetId="12" hidden="1">#REF!</definedName>
    <definedName name="BExIPKNFUDPDKOSH5GHDVNA8D66S" localSheetId="7" hidden="1">#REF!</definedName>
    <definedName name="BExIPKNFUDPDKOSH5GHDVNA8D66S" localSheetId="11" hidden="1">#REF!</definedName>
    <definedName name="BExIPKNFUDPDKOSH5GHDVNA8D66S" localSheetId="9" hidden="1">#REF!</definedName>
    <definedName name="BExIPKNFUDPDKOSH5GHDVNA8D66S" localSheetId="0" hidden="1">'[2]Reco Sheet for Fcast'!$I$11:$J$11</definedName>
    <definedName name="BExIPKNFUDPDKOSH5GHDVNA8D66S" hidden="1">#REF!</definedName>
    <definedName name="BExIQ1VS9A2FHVD9TUHKG9K8EVVP" localSheetId="4" hidden="1">'[2]Reco Sheet for Fcast'!$F$11:$G$11</definedName>
    <definedName name="BExIQ1VS9A2FHVD9TUHKG9K8EVVP" localSheetId="1" hidden="1">'[2]Reco Sheet for Fcast'!$F$11:$G$11</definedName>
    <definedName name="BExIQ1VS9A2FHVD9TUHKG9K8EVVP" localSheetId="8" hidden="1">#REF!</definedName>
    <definedName name="BExIQ1VS9A2FHVD9TUHKG9K8EVVP" localSheetId="10" hidden="1">#REF!</definedName>
    <definedName name="BExIQ1VS9A2FHVD9TUHKG9K8EVVP" localSheetId="6" hidden="1">#REF!</definedName>
    <definedName name="BExIQ1VS9A2FHVD9TUHKG9K8EVVP" localSheetId="12" hidden="1">#REF!</definedName>
    <definedName name="BExIQ1VS9A2FHVD9TUHKG9K8EVVP" localSheetId="7" hidden="1">#REF!</definedName>
    <definedName name="BExIQ1VS9A2FHVD9TUHKG9K8EVVP" localSheetId="11" hidden="1">#REF!</definedName>
    <definedName name="BExIQ1VS9A2FHVD9TUHKG9K8EVVP" localSheetId="9" hidden="1">#REF!</definedName>
    <definedName name="BExIQ1VS9A2FHVD9TUHKG9K8EVVP" localSheetId="0" hidden="1">'[2]Reco Sheet for Fcast'!$F$11:$G$11</definedName>
    <definedName name="BExIQ1VS9A2FHVD9TUHKG9K8EVVP" hidden="1">#REF!</definedName>
    <definedName name="BExIQ3J19L30PSQ2CXNT6IHW0I7V" localSheetId="4" hidden="1">'[2]Reco Sheet for Fcast'!$I$9:$J$9</definedName>
    <definedName name="BExIQ3J19L30PSQ2CXNT6IHW0I7V" localSheetId="1" hidden="1">'[2]Reco Sheet for Fcast'!$I$9:$J$9</definedName>
    <definedName name="BExIQ3J19L30PSQ2CXNT6IHW0I7V" localSheetId="8" hidden="1">#REF!</definedName>
    <definedName name="BExIQ3J19L30PSQ2CXNT6IHW0I7V" localSheetId="10" hidden="1">#REF!</definedName>
    <definedName name="BExIQ3J19L30PSQ2CXNT6IHW0I7V" localSheetId="6" hidden="1">#REF!</definedName>
    <definedName name="BExIQ3J19L30PSQ2CXNT6IHW0I7V" localSheetId="12" hidden="1">#REF!</definedName>
    <definedName name="BExIQ3J19L30PSQ2CXNT6IHW0I7V" localSheetId="7" hidden="1">#REF!</definedName>
    <definedName name="BExIQ3J19L30PSQ2CXNT6IHW0I7V" localSheetId="11" hidden="1">#REF!</definedName>
    <definedName name="BExIQ3J19L30PSQ2CXNT6IHW0I7V" localSheetId="9" hidden="1">#REF!</definedName>
    <definedName name="BExIQ3J19L30PSQ2CXNT6IHW0I7V" localSheetId="0" hidden="1">'[2]Reco Sheet for Fcast'!$I$9:$J$9</definedName>
    <definedName name="BExIQ3J19L30PSQ2CXNT6IHW0I7V" hidden="1">#REF!</definedName>
    <definedName name="BExIQ3OJ7M04XCY276IO0LJA5XUK" localSheetId="4" hidden="1">'[2]Reco Sheet for Fcast'!$F$11:$G$11</definedName>
    <definedName name="BExIQ3OJ7M04XCY276IO0LJA5XUK" localSheetId="1" hidden="1">'[2]Reco Sheet for Fcast'!$F$11:$G$11</definedName>
    <definedName name="BExIQ3OJ7M04XCY276IO0LJA5XUK" localSheetId="8" hidden="1">#REF!</definedName>
    <definedName name="BExIQ3OJ7M04XCY276IO0LJA5XUK" localSheetId="10" hidden="1">#REF!</definedName>
    <definedName name="BExIQ3OJ7M04XCY276IO0LJA5XUK" localSheetId="6" hidden="1">#REF!</definedName>
    <definedName name="BExIQ3OJ7M04XCY276IO0LJA5XUK" localSheetId="12" hidden="1">#REF!</definedName>
    <definedName name="BExIQ3OJ7M04XCY276IO0LJA5XUK" localSheetId="7" hidden="1">#REF!</definedName>
    <definedName name="BExIQ3OJ7M04XCY276IO0LJA5XUK" localSheetId="11" hidden="1">#REF!</definedName>
    <definedName name="BExIQ3OJ7M04XCY276IO0LJA5XUK" localSheetId="9" hidden="1">#REF!</definedName>
    <definedName name="BExIQ3OJ7M04XCY276IO0LJA5XUK" localSheetId="0" hidden="1">'[2]Reco Sheet for Fcast'!$F$11:$G$11</definedName>
    <definedName name="BExIQ3OJ7M04XCY276IO0LJA5XUK" hidden="1">#REF!</definedName>
    <definedName name="BExIQ4FK3GUVQXFWKAEBB6FMWWUK" hidden="1">#REF!</definedName>
    <definedName name="BExIQ5S19ITB0NDRUN4XV7B905ED" localSheetId="4" hidden="1">'[2]Reco Sheet for Fcast'!$F$15</definedName>
    <definedName name="BExIQ5S19ITB0NDRUN4XV7B905ED" localSheetId="1" hidden="1">'[2]Reco Sheet for Fcast'!$F$15</definedName>
    <definedName name="BExIQ5S19ITB0NDRUN4XV7B905ED" localSheetId="8" hidden="1">#REF!</definedName>
    <definedName name="BExIQ5S19ITB0NDRUN4XV7B905ED" localSheetId="10" hidden="1">#REF!</definedName>
    <definedName name="BExIQ5S19ITB0NDRUN4XV7B905ED" localSheetId="6" hidden="1">#REF!</definedName>
    <definedName name="BExIQ5S19ITB0NDRUN4XV7B905ED" localSheetId="12" hidden="1">#REF!</definedName>
    <definedName name="BExIQ5S19ITB0NDRUN4XV7B905ED" localSheetId="7" hidden="1">#REF!</definedName>
    <definedName name="BExIQ5S19ITB0NDRUN4XV7B905ED" localSheetId="11" hidden="1">#REF!</definedName>
    <definedName name="BExIQ5S19ITB0NDRUN4XV7B905ED" localSheetId="9" hidden="1">#REF!</definedName>
    <definedName name="BExIQ5S19ITB0NDRUN4XV7B905ED" localSheetId="0" hidden="1">'[2]Reco Sheet for Fcast'!$F$15</definedName>
    <definedName name="BExIQ5S19ITB0NDRUN4XV7B905ED" hidden="1">#REF!</definedName>
    <definedName name="BExIQ9TMQT2EIXSVQW7GVSOAW2VJ" localSheetId="4" hidden="1">'[2]Reco Sheet for Fcast'!$I$8:$J$8</definedName>
    <definedName name="BExIQ9TMQT2EIXSVQW7GVSOAW2VJ" localSheetId="1" hidden="1">'[2]Reco Sheet for Fcast'!$I$8:$J$8</definedName>
    <definedName name="BExIQ9TMQT2EIXSVQW7GVSOAW2VJ" localSheetId="8" hidden="1">#REF!</definedName>
    <definedName name="BExIQ9TMQT2EIXSVQW7GVSOAW2VJ" localSheetId="10" hidden="1">#REF!</definedName>
    <definedName name="BExIQ9TMQT2EIXSVQW7GVSOAW2VJ" localSheetId="6" hidden="1">#REF!</definedName>
    <definedName name="BExIQ9TMQT2EIXSVQW7GVSOAW2VJ" localSheetId="12" hidden="1">#REF!</definedName>
    <definedName name="BExIQ9TMQT2EIXSVQW7GVSOAW2VJ" localSheetId="7" hidden="1">#REF!</definedName>
    <definedName name="BExIQ9TMQT2EIXSVQW7GVSOAW2VJ" localSheetId="11" hidden="1">#REF!</definedName>
    <definedName name="BExIQ9TMQT2EIXSVQW7GVSOAW2VJ" localSheetId="9" hidden="1">#REF!</definedName>
    <definedName name="BExIQ9TMQT2EIXSVQW7GVSOAW2VJ" localSheetId="0" hidden="1">'[2]Reco Sheet for Fcast'!$I$8:$J$8</definedName>
    <definedName name="BExIQ9TMQT2EIXSVQW7GVSOAW2VJ" hidden="1">#REF!</definedName>
    <definedName name="BExIQBMDE1L6J4H27K1FMSHQKDSE" localSheetId="4" hidden="1">'[2]Reco Sheet for Fcast'!$I$8:$J$8</definedName>
    <definedName name="BExIQBMDE1L6J4H27K1FMSHQKDSE" localSheetId="1" hidden="1">'[2]Reco Sheet for Fcast'!$I$8:$J$8</definedName>
    <definedName name="BExIQBMDE1L6J4H27K1FMSHQKDSE" localSheetId="8" hidden="1">#REF!</definedName>
    <definedName name="BExIQBMDE1L6J4H27K1FMSHQKDSE" localSheetId="10" hidden="1">#REF!</definedName>
    <definedName name="BExIQBMDE1L6J4H27K1FMSHQKDSE" localSheetId="6" hidden="1">#REF!</definedName>
    <definedName name="BExIQBMDE1L6J4H27K1FMSHQKDSE" localSheetId="12" hidden="1">#REF!</definedName>
    <definedName name="BExIQBMDE1L6J4H27K1FMSHQKDSE" localSheetId="7" hidden="1">#REF!</definedName>
    <definedName name="BExIQBMDE1L6J4H27K1FMSHQKDSE" localSheetId="11" hidden="1">#REF!</definedName>
    <definedName name="BExIQBMDE1L6J4H27K1FMSHQKDSE" localSheetId="9" hidden="1">#REF!</definedName>
    <definedName name="BExIQBMDE1L6J4H27K1FMSHQKDSE" localSheetId="0" hidden="1">'[2]Reco Sheet for Fcast'!$I$8:$J$8</definedName>
    <definedName name="BExIQBMDE1L6J4H27K1FMSHQKDSE" hidden="1">#REF!</definedName>
    <definedName name="BExIQE65LVXUOF3UZFO7SDHFJH22" localSheetId="4" hidden="1">'[2]Reco Sheet for Fcast'!$G$2</definedName>
    <definedName name="BExIQE65LVXUOF3UZFO7SDHFJH22" localSheetId="1" hidden="1">'[2]Reco Sheet for Fcast'!$G$2</definedName>
    <definedName name="BExIQE65LVXUOF3UZFO7SDHFJH22" localSheetId="8" hidden="1">#REF!</definedName>
    <definedName name="BExIQE65LVXUOF3UZFO7SDHFJH22" localSheetId="10" hidden="1">#REF!</definedName>
    <definedName name="BExIQE65LVXUOF3UZFO7SDHFJH22" localSheetId="6" hidden="1">#REF!</definedName>
    <definedName name="BExIQE65LVXUOF3UZFO7SDHFJH22" localSheetId="12" hidden="1">#REF!</definedName>
    <definedName name="BExIQE65LVXUOF3UZFO7SDHFJH22" localSheetId="7" hidden="1">#REF!</definedName>
    <definedName name="BExIQE65LVXUOF3UZFO7SDHFJH22" localSheetId="11" hidden="1">#REF!</definedName>
    <definedName name="BExIQE65LVXUOF3UZFO7SDHFJH22" localSheetId="9" hidden="1">#REF!</definedName>
    <definedName name="BExIQE65LVXUOF3UZFO7SDHFJH22" localSheetId="0" hidden="1">'[2]Reco Sheet for Fcast'!$G$2</definedName>
    <definedName name="BExIQE65LVXUOF3UZFO7SDHFJH22" hidden="1">#REF!</definedName>
    <definedName name="BExIQG9OO2KKBOWTMD1OXY36TEGA" localSheetId="4" hidden="1">'[2]Reco Sheet for Fcast'!$F$10:$G$10</definedName>
    <definedName name="BExIQG9OO2KKBOWTMD1OXY36TEGA" localSheetId="1" hidden="1">'[2]Reco Sheet for Fcast'!$F$10:$G$10</definedName>
    <definedName name="BExIQG9OO2KKBOWTMD1OXY36TEGA" localSheetId="8" hidden="1">#REF!</definedName>
    <definedName name="BExIQG9OO2KKBOWTMD1OXY36TEGA" localSheetId="10" hidden="1">#REF!</definedName>
    <definedName name="BExIQG9OO2KKBOWTMD1OXY36TEGA" localSheetId="6" hidden="1">#REF!</definedName>
    <definedName name="BExIQG9OO2KKBOWTMD1OXY36TEGA" localSheetId="12" hidden="1">#REF!</definedName>
    <definedName name="BExIQG9OO2KKBOWTMD1OXY36TEGA" localSheetId="7" hidden="1">#REF!</definedName>
    <definedName name="BExIQG9OO2KKBOWTMD1OXY36TEGA" localSheetId="11" hidden="1">#REF!</definedName>
    <definedName name="BExIQG9OO2KKBOWTMD1OXY36TEGA" localSheetId="9" hidden="1">#REF!</definedName>
    <definedName name="BExIQG9OO2KKBOWTMD1OXY36TEGA" localSheetId="0" hidden="1">'[2]Reco Sheet for Fcast'!$F$10:$G$10</definedName>
    <definedName name="BExIQG9OO2KKBOWTMD1OXY36TEGA" hidden="1">#REF!</definedName>
    <definedName name="BExIQMV2D77A07E403GAA7CYB8C2" hidden="1">'[2]Reco Sheet for Fcast'!$C$15:$D$23</definedName>
    <definedName name="BExIQX1XBB31HZTYEEVOBSE3C5A6" localSheetId="4" hidden="1">'[2]Reco Sheet for Fcast'!$I$10:$J$10</definedName>
    <definedName name="BExIQX1XBB31HZTYEEVOBSE3C5A6" localSheetId="1" hidden="1">'[2]Reco Sheet for Fcast'!$I$10:$J$10</definedName>
    <definedName name="BExIQX1XBB31HZTYEEVOBSE3C5A6" localSheetId="8" hidden="1">#REF!</definedName>
    <definedName name="BExIQX1XBB31HZTYEEVOBSE3C5A6" localSheetId="10" hidden="1">#REF!</definedName>
    <definedName name="BExIQX1XBB31HZTYEEVOBSE3C5A6" localSheetId="6" hidden="1">#REF!</definedName>
    <definedName name="BExIQX1XBB31HZTYEEVOBSE3C5A6" localSheetId="12" hidden="1">#REF!</definedName>
    <definedName name="BExIQX1XBB31HZTYEEVOBSE3C5A6" localSheetId="7" hidden="1">#REF!</definedName>
    <definedName name="BExIQX1XBB31HZTYEEVOBSE3C5A6" localSheetId="11" hidden="1">#REF!</definedName>
    <definedName name="BExIQX1XBB31HZTYEEVOBSE3C5A6" localSheetId="9" hidden="1">#REF!</definedName>
    <definedName name="BExIQX1XBB31HZTYEEVOBSE3C5A6" localSheetId="0" hidden="1">'[2]Reco Sheet for Fcast'!$I$10:$J$10</definedName>
    <definedName name="BExIQX1XBB31HZTYEEVOBSE3C5A6" hidden="1">#REF!</definedName>
    <definedName name="BExIR2ALYRP9FW99DK2084J7IIDC" localSheetId="4" hidden="1">'[2]Reco Sheet for Fcast'!$I$10:$J$10</definedName>
    <definedName name="BExIR2ALYRP9FW99DK2084J7IIDC" localSheetId="1" hidden="1">'[2]Reco Sheet for Fcast'!$I$10:$J$10</definedName>
    <definedName name="BExIR2ALYRP9FW99DK2084J7IIDC" localSheetId="8" hidden="1">#REF!</definedName>
    <definedName name="BExIR2ALYRP9FW99DK2084J7IIDC" localSheetId="10" hidden="1">#REF!</definedName>
    <definedName name="BExIR2ALYRP9FW99DK2084J7IIDC" localSheetId="6" hidden="1">#REF!</definedName>
    <definedName name="BExIR2ALYRP9FW99DK2084J7IIDC" localSheetId="12" hidden="1">#REF!</definedName>
    <definedName name="BExIR2ALYRP9FW99DK2084J7IIDC" localSheetId="7" hidden="1">#REF!</definedName>
    <definedName name="BExIR2ALYRP9FW99DK2084J7IIDC" localSheetId="11" hidden="1">#REF!</definedName>
    <definedName name="BExIR2ALYRP9FW99DK2084J7IIDC" localSheetId="9" hidden="1">#REF!</definedName>
    <definedName name="BExIR2ALYRP9FW99DK2084J7IIDC" localSheetId="0" hidden="1">'[2]Reco Sheet for Fcast'!$I$10:$J$10</definedName>
    <definedName name="BExIR2ALYRP9FW99DK2084J7IIDC" hidden="1">#REF!</definedName>
    <definedName name="BExIR8FQETPTQYW37DBVDWG3J4JW" localSheetId="4" hidden="1">'[2]Reco Sheet for Fcast'!$F$7:$G$7</definedName>
    <definedName name="BExIR8FQETPTQYW37DBVDWG3J4JW" localSheetId="1" hidden="1">'[2]Reco Sheet for Fcast'!$F$7:$G$7</definedName>
    <definedName name="BExIR8FQETPTQYW37DBVDWG3J4JW" localSheetId="8" hidden="1">#REF!</definedName>
    <definedName name="BExIR8FQETPTQYW37DBVDWG3J4JW" localSheetId="10" hidden="1">#REF!</definedName>
    <definedName name="BExIR8FQETPTQYW37DBVDWG3J4JW" localSheetId="6" hidden="1">#REF!</definedName>
    <definedName name="BExIR8FQETPTQYW37DBVDWG3J4JW" localSheetId="12" hidden="1">#REF!</definedName>
    <definedName name="BExIR8FQETPTQYW37DBVDWG3J4JW" localSheetId="7" hidden="1">#REF!</definedName>
    <definedName name="BExIR8FQETPTQYW37DBVDWG3J4JW" localSheetId="11" hidden="1">#REF!</definedName>
    <definedName name="BExIR8FQETPTQYW37DBVDWG3J4JW" localSheetId="9" hidden="1">#REF!</definedName>
    <definedName name="BExIR8FQETPTQYW37DBVDWG3J4JW" localSheetId="0" hidden="1">'[2]Reco Sheet for Fcast'!$F$7:$G$7</definedName>
    <definedName name="BExIR8FQETPTQYW37DBVDWG3J4JW" hidden="1">#REF!</definedName>
    <definedName name="BExIRBVWGULCWXZ0NA6HCLFX8VW6" hidden="1">'[4]Bud Mth'!$I$9:$J$9</definedName>
    <definedName name="BExIRG2Y0ISN5DU9I7FP9VMNBLJI" hidden="1">#REF!</definedName>
    <definedName name="BExIRRBGTY01OQOI3U5SW59RFDFI" localSheetId="4" hidden="1">'[2]Reco Sheet for Fcast'!$I$8:$J$8</definedName>
    <definedName name="BExIRRBGTY01OQOI3U5SW59RFDFI" localSheetId="1" hidden="1">'[2]Reco Sheet for Fcast'!$I$8:$J$8</definedName>
    <definedName name="BExIRRBGTY01OQOI3U5SW59RFDFI" localSheetId="8" hidden="1">#REF!</definedName>
    <definedName name="BExIRRBGTY01OQOI3U5SW59RFDFI" localSheetId="10" hidden="1">#REF!</definedName>
    <definedName name="BExIRRBGTY01OQOI3U5SW59RFDFI" localSheetId="6" hidden="1">#REF!</definedName>
    <definedName name="BExIRRBGTY01OQOI3U5SW59RFDFI" localSheetId="12" hidden="1">#REF!</definedName>
    <definedName name="BExIRRBGTY01OQOI3U5SW59RFDFI" localSheetId="7" hidden="1">#REF!</definedName>
    <definedName name="BExIRRBGTY01OQOI3U5SW59RFDFI" localSheetId="11" hidden="1">#REF!</definedName>
    <definedName name="BExIRRBGTY01OQOI3U5SW59RFDFI" localSheetId="9" hidden="1">#REF!</definedName>
    <definedName name="BExIRRBGTY01OQOI3U5SW59RFDFI" localSheetId="0" hidden="1">'[2]Reco Sheet for Fcast'!$I$8:$J$8</definedName>
    <definedName name="BExIRRBGTY01OQOI3U5SW59RFDFI" hidden="1">#REF!</definedName>
    <definedName name="BExIS4T0DRF57HYO7OGG72KBOFOI" localSheetId="4" hidden="1">'[2]Reco Sheet for Fcast'!$F$15:$G$34</definedName>
    <definedName name="BExIS4T0DRF57HYO7OGG72KBOFOI" localSheetId="1" hidden="1">'[2]Reco Sheet for Fcast'!$F$15:$G$34</definedName>
    <definedName name="BExIS4T0DRF57HYO7OGG72KBOFOI" localSheetId="8" hidden="1">#REF!</definedName>
    <definedName name="BExIS4T0DRF57HYO7OGG72KBOFOI" localSheetId="10" hidden="1">#REF!</definedName>
    <definedName name="BExIS4T0DRF57HYO7OGG72KBOFOI" localSheetId="6" hidden="1">#REF!</definedName>
    <definedName name="BExIS4T0DRF57HYO7OGG72KBOFOI" localSheetId="12" hidden="1">#REF!</definedName>
    <definedName name="BExIS4T0DRF57HYO7OGG72KBOFOI" localSheetId="7" hidden="1">#REF!</definedName>
    <definedName name="BExIS4T0DRF57HYO7OGG72KBOFOI" localSheetId="11" hidden="1">#REF!</definedName>
    <definedName name="BExIS4T0DRF57HYO7OGG72KBOFOI" localSheetId="9" hidden="1">#REF!</definedName>
    <definedName name="BExIS4T0DRF57HYO7OGG72KBOFOI" localSheetId="0" hidden="1">'[2]Reco Sheet for Fcast'!$F$15:$G$34</definedName>
    <definedName name="BExIS4T0DRF57HYO7OGG72KBOFOI" hidden="1">#REF!</definedName>
    <definedName name="BExIS77BJDDK18PGI9DSEYZPIL7P" localSheetId="4" hidden="1">'[2]Reco Sheet for Fcast'!$F$10:$G$10</definedName>
    <definedName name="BExIS77BJDDK18PGI9DSEYZPIL7P" localSheetId="1" hidden="1">'[2]Reco Sheet for Fcast'!$F$10:$G$10</definedName>
    <definedName name="BExIS77BJDDK18PGI9DSEYZPIL7P" localSheetId="8" hidden="1">#REF!</definedName>
    <definedName name="BExIS77BJDDK18PGI9DSEYZPIL7P" localSheetId="10" hidden="1">#REF!</definedName>
    <definedName name="BExIS77BJDDK18PGI9DSEYZPIL7P" localSheetId="6" hidden="1">#REF!</definedName>
    <definedName name="BExIS77BJDDK18PGI9DSEYZPIL7P" localSheetId="12" hidden="1">#REF!</definedName>
    <definedName name="BExIS77BJDDK18PGI9DSEYZPIL7P" localSheetId="7" hidden="1">#REF!</definedName>
    <definedName name="BExIS77BJDDK18PGI9DSEYZPIL7P" localSheetId="11" hidden="1">#REF!</definedName>
    <definedName name="BExIS77BJDDK18PGI9DSEYZPIL7P" localSheetId="9" hidden="1">#REF!</definedName>
    <definedName name="BExIS77BJDDK18PGI9DSEYZPIL7P" localSheetId="0" hidden="1">'[2]Reco Sheet for Fcast'!$F$10:$G$10</definedName>
    <definedName name="BExIS77BJDDK18PGI9DSEYZPIL7P" hidden="1">#REF!</definedName>
    <definedName name="BExIS8USL1T3Z97CZ30HJ98E2GXQ" localSheetId="4" hidden="1">'[2]Reco Sheet for Fcast'!$F$9:$G$9</definedName>
    <definedName name="BExIS8USL1T3Z97CZ30HJ98E2GXQ" localSheetId="1" hidden="1">'[2]Reco Sheet for Fcast'!$F$9:$G$9</definedName>
    <definedName name="BExIS8USL1T3Z97CZ30HJ98E2GXQ" localSheetId="8" hidden="1">#REF!</definedName>
    <definedName name="BExIS8USL1T3Z97CZ30HJ98E2GXQ" localSheetId="10" hidden="1">#REF!</definedName>
    <definedName name="BExIS8USL1T3Z97CZ30HJ98E2GXQ" localSheetId="6" hidden="1">#REF!</definedName>
    <definedName name="BExIS8USL1T3Z97CZ30HJ98E2GXQ" localSheetId="12" hidden="1">#REF!</definedName>
    <definedName name="BExIS8USL1T3Z97CZ30HJ98E2GXQ" localSheetId="7" hidden="1">#REF!</definedName>
    <definedName name="BExIS8USL1T3Z97CZ30HJ98E2GXQ" localSheetId="11" hidden="1">#REF!</definedName>
    <definedName name="BExIS8USL1T3Z97CZ30HJ98E2GXQ" localSheetId="9" hidden="1">#REF!</definedName>
    <definedName name="BExIS8USL1T3Z97CZ30HJ98E2GXQ" localSheetId="0" hidden="1">'[2]Reco Sheet for Fcast'!$F$9:$G$9</definedName>
    <definedName name="BExIS8USL1T3Z97CZ30HJ98E2GXQ" hidden="1">#REF!</definedName>
    <definedName name="BExISC5B700MZUBFTQ9K4IKTF7HR" localSheetId="4" hidden="1">'[2]Reco Sheet for Fcast'!$K$2</definedName>
    <definedName name="BExISC5B700MZUBFTQ9K4IKTF7HR" localSheetId="1" hidden="1">'[2]Reco Sheet for Fcast'!$K$2</definedName>
    <definedName name="BExISC5B700MZUBFTQ9K4IKTF7HR" localSheetId="8" hidden="1">#REF!</definedName>
    <definedName name="BExISC5B700MZUBFTQ9K4IKTF7HR" localSheetId="10" hidden="1">#REF!</definedName>
    <definedName name="BExISC5B700MZUBFTQ9K4IKTF7HR" localSheetId="6" hidden="1">#REF!</definedName>
    <definedName name="BExISC5B700MZUBFTQ9K4IKTF7HR" localSheetId="12" hidden="1">#REF!</definedName>
    <definedName name="BExISC5B700MZUBFTQ9K4IKTF7HR" localSheetId="7" hidden="1">#REF!</definedName>
    <definedName name="BExISC5B700MZUBFTQ9K4IKTF7HR" localSheetId="11" hidden="1">#REF!</definedName>
    <definedName name="BExISC5B700MZUBFTQ9K4IKTF7HR" localSheetId="9" hidden="1">#REF!</definedName>
    <definedName name="BExISC5B700MZUBFTQ9K4IKTF7HR" localSheetId="0" hidden="1">'[2]Reco Sheet for Fcast'!$K$2</definedName>
    <definedName name="BExISC5B700MZUBFTQ9K4IKTF7HR" hidden="1">#REF!</definedName>
    <definedName name="BExISDHXS49S1H56ENBPRF1NLD5C" localSheetId="4" hidden="1">'[2]Reco Sheet for Fcast'!$I$6:$J$6</definedName>
    <definedName name="BExISDHXS49S1H56ENBPRF1NLD5C" localSheetId="1" hidden="1">'[2]Reco Sheet for Fcast'!$I$6:$J$6</definedName>
    <definedName name="BExISDHXS49S1H56ENBPRF1NLD5C" localSheetId="8" hidden="1">#REF!</definedName>
    <definedName name="BExISDHXS49S1H56ENBPRF1NLD5C" localSheetId="10" hidden="1">#REF!</definedName>
    <definedName name="BExISDHXS49S1H56ENBPRF1NLD5C" localSheetId="6" hidden="1">#REF!</definedName>
    <definedName name="BExISDHXS49S1H56ENBPRF1NLD5C" localSheetId="12" hidden="1">#REF!</definedName>
    <definedName name="BExISDHXS49S1H56ENBPRF1NLD5C" localSheetId="7" hidden="1">#REF!</definedName>
    <definedName name="BExISDHXS49S1H56ENBPRF1NLD5C" localSheetId="11" hidden="1">#REF!</definedName>
    <definedName name="BExISDHXS49S1H56ENBPRF1NLD5C" localSheetId="9" hidden="1">#REF!</definedName>
    <definedName name="BExISDHXS49S1H56ENBPRF1NLD5C" localSheetId="0" hidden="1">'[2]Reco Sheet for Fcast'!$I$6:$J$6</definedName>
    <definedName name="BExISDHXS49S1H56ENBPRF1NLD5C" hidden="1">#REF!</definedName>
    <definedName name="BExISM1JLV54A21A164IURMPGUMU" localSheetId="4" hidden="1">'[2]Reco Sheet for Fcast'!$F$7:$G$7</definedName>
    <definedName name="BExISM1JLV54A21A164IURMPGUMU" localSheetId="1" hidden="1">'[2]Reco Sheet for Fcast'!$F$7:$G$7</definedName>
    <definedName name="BExISM1JLV54A21A164IURMPGUMU" localSheetId="8" hidden="1">#REF!</definedName>
    <definedName name="BExISM1JLV54A21A164IURMPGUMU" localSheetId="10" hidden="1">#REF!</definedName>
    <definedName name="BExISM1JLV54A21A164IURMPGUMU" localSheetId="6" hidden="1">#REF!</definedName>
    <definedName name="BExISM1JLV54A21A164IURMPGUMU" localSheetId="12" hidden="1">#REF!</definedName>
    <definedName name="BExISM1JLV54A21A164IURMPGUMU" localSheetId="7" hidden="1">#REF!</definedName>
    <definedName name="BExISM1JLV54A21A164IURMPGUMU" localSheetId="11" hidden="1">#REF!</definedName>
    <definedName name="BExISM1JLV54A21A164IURMPGUMU" localSheetId="9" hidden="1">#REF!</definedName>
    <definedName name="BExISM1JLV54A21A164IURMPGUMU" localSheetId="0" hidden="1">'[2]Reco Sheet for Fcast'!$F$7:$G$7</definedName>
    <definedName name="BExISM1JLV54A21A164IURMPGUMU" hidden="1">#REF!</definedName>
    <definedName name="BExISOL5FNHZHVLEZZZZ47YXZ5QS" localSheetId="8" hidden="1">#REF!</definedName>
    <definedName name="BExISOL5FNHZHVLEZZZZ47YXZ5QS" localSheetId="10" hidden="1">#REF!</definedName>
    <definedName name="BExISOL5FNHZHVLEZZZZ47YXZ5QS" localSheetId="6" hidden="1">#REF!</definedName>
    <definedName name="BExISOL5FNHZHVLEZZZZ47YXZ5QS" localSheetId="12" hidden="1">#REF!</definedName>
    <definedName name="BExISOL5FNHZHVLEZZZZ47YXZ5QS" localSheetId="7" hidden="1">#REF!</definedName>
    <definedName name="BExISOL5FNHZHVLEZZZZ47YXZ5QS" localSheetId="11" hidden="1">#REF!</definedName>
    <definedName name="BExISOL5FNHZHVLEZZZZ47YXZ5QS" localSheetId="9" hidden="1">#REF!</definedName>
    <definedName name="BExISOL5FNHZHVLEZZZZ47YXZ5QS" hidden="1">#REF!</definedName>
    <definedName name="BExISRFKJYUZ4AKW44IJF7RF9Y90" localSheetId="4" hidden="1">'[2]Reco Sheet for Fcast'!$F$10:$G$10</definedName>
    <definedName name="BExISRFKJYUZ4AKW44IJF7RF9Y90" localSheetId="1" hidden="1">'[2]Reco Sheet for Fcast'!$F$10:$G$10</definedName>
    <definedName name="BExISRFKJYUZ4AKW44IJF7RF9Y90" localSheetId="8" hidden="1">#REF!</definedName>
    <definedName name="BExISRFKJYUZ4AKW44IJF7RF9Y90" localSheetId="10" hidden="1">#REF!</definedName>
    <definedName name="BExISRFKJYUZ4AKW44IJF7RF9Y90" localSheetId="6" hidden="1">#REF!</definedName>
    <definedName name="BExISRFKJYUZ4AKW44IJF7RF9Y90" localSheetId="12" hidden="1">#REF!</definedName>
    <definedName name="BExISRFKJYUZ4AKW44IJF7RF9Y90" localSheetId="7" hidden="1">#REF!</definedName>
    <definedName name="BExISRFKJYUZ4AKW44IJF7RF9Y90" localSheetId="11" hidden="1">#REF!</definedName>
    <definedName name="BExISRFKJYUZ4AKW44IJF7RF9Y90" localSheetId="9" hidden="1">#REF!</definedName>
    <definedName name="BExISRFKJYUZ4AKW44IJF7RF9Y90" localSheetId="0" hidden="1">'[2]Reco Sheet for Fcast'!$F$10:$G$10</definedName>
    <definedName name="BExISRFKJYUZ4AKW44IJF7RF9Y90" hidden="1">#REF!</definedName>
    <definedName name="BExIT1MK8TBAK3SNP36A8FKDQSOK" localSheetId="4" hidden="1">'[2]Reco Sheet for Fcast'!$F$11:$G$11</definedName>
    <definedName name="BExIT1MK8TBAK3SNP36A8FKDQSOK" localSheetId="1" hidden="1">'[2]Reco Sheet for Fcast'!$F$11:$G$11</definedName>
    <definedName name="BExIT1MK8TBAK3SNP36A8FKDQSOK" localSheetId="8" hidden="1">#REF!</definedName>
    <definedName name="BExIT1MK8TBAK3SNP36A8FKDQSOK" localSheetId="10" hidden="1">#REF!</definedName>
    <definedName name="BExIT1MK8TBAK3SNP36A8FKDQSOK" localSheetId="6" hidden="1">#REF!</definedName>
    <definedName name="BExIT1MK8TBAK3SNP36A8FKDQSOK" localSheetId="12" hidden="1">#REF!</definedName>
    <definedName name="BExIT1MK8TBAK3SNP36A8FKDQSOK" localSheetId="7" hidden="1">#REF!</definedName>
    <definedName name="BExIT1MK8TBAK3SNP36A8FKDQSOK" localSheetId="11" hidden="1">#REF!</definedName>
    <definedName name="BExIT1MK8TBAK3SNP36A8FKDQSOK" localSheetId="9" hidden="1">#REF!</definedName>
    <definedName name="BExIT1MK8TBAK3SNP36A8FKDQSOK" localSheetId="0" hidden="1">'[2]Reco Sheet for Fcast'!$F$11:$G$11</definedName>
    <definedName name="BExIT1MK8TBAK3SNP36A8FKDQSOK" hidden="1">#REF!</definedName>
    <definedName name="BExIT7RP2B89RX2C5P1P5H2DY1CI" hidden="1">#REF!</definedName>
    <definedName name="BExITBNYANV2S8KD56GOGCKW393R" localSheetId="4" hidden="1">'[2]Reco Sheet for Fcast'!$F$9:$G$9</definedName>
    <definedName name="BExITBNYANV2S8KD56GOGCKW393R" localSheetId="1" hidden="1">'[2]Reco Sheet for Fcast'!$F$9:$G$9</definedName>
    <definedName name="BExITBNYANV2S8KD56GOGCKW393R" localSheetId="8" hidden="1">#REF!</definedName>
    <definedName name="BExITBNYANV2S8KD56GOGCKW393R" localSheetId="10" hidden="1">#REF!</definedName>
    <definedName name="BExITBNYANV2S8KD56GOGCKW393R" localSheetId="6" hidden="1">#REF!</definedName>
    <definedName name="BExITBNYANV2S8KD56GOGCKW393R" localSheetId="12" hidden="1">#REF!</definedName>
    <definedName name="BExITBNYANV2S8KD56GOGCKW393R" localSheetId="7" hidden="1">#REF!</definedName>
    <definedName name="BExITBNYANV2S8KD56GOGCKW393R" localSheetId="11" hidden="1">#REF!</definedName>
    <definedName name="BExITBNYANV2S8KD56GOGCKW393R" localSheetId="9" hidden="1">#REF!</definedName>
    <definedName name="BExITBNYANV2S8KD56GOGCKW393R" localSheetId="0" hidden="1">'[2]Reco Sheet for Fcast'!$F$9:$G$9</definedName>
    <definedName name="BExITBNYANV2S8KD56GOGCKW393R" hidden="1">#REF!</definedName>
    <definedName name="BExIU6ZCS275CPHR7BIJ2SCIXCP7" hidden="1">#REF!</definedName>
    <definedName name="BExIUD4OJGH65NFNQ4VMCE3R4J1X" localSheetId="4" hidden="1">'[2]Reco Sheet for Fcast'!$F$7:$G$7</definedName>
    <definedName name="BExIUD4OJGH65NFNQ4VMCE3R4J1X" localSheetId="1" hidden="1">'[2]Reco Sheet for Fcast'!$F$7:$G$7</definedName>
    <definedName name="BExIUD4OJGH65NFNQ4VMCE3R4J1X" localSheetId="8" hidden="1">#REF!</definedName>
    <definedName name="BExIUD4OJGH65NFNQ4VMCE3R4J1X" localSheetId="10" hidden="1">#REF!</definedName>
    <definedName name="BExIUD4OJGH65NFNQ4VMCE3R4J1X" localSheetId="6" hidden="1">#REF!</definedName>
    <definedName name="BExIUD4OJGH65NFNQ4VMCE3R4J1X" localSheetId="12" hidden="1">#REF!</definedName>
    <definedName name="BExIUD4OJGH65NFNQ4VMCE3R4J1X" localSheetId="7" hidden="1">#REF!</definedName>
    <definedName name="BExIUD4OJGH65NFNQ4VMCE3R4J1X" localSheetId="11" hidden="1">#REF!</definedName>
    <definedName name="BExIUD4OJGH65NFNQ4VMCE3R4J1X" localSheetId="9" hidden="1">#REF!</definedName>
    <definedName name="BExIUD4OJGH65NFNQ4VMCE3R4J1X" localSheetId="0" hidden="1">'[2]Reco Sheet for Fcast'!$F$7:$G$7</definedName>
    <definedName name="BExIUD4OJGH65NFNQ4VMCE3R4J1X" hidden="1">#REF!</definedName>
    <definedName name="BExIUTB5OAAXYW0OFMP0PS40SPOB" localSheetId="4" hidden="1">'[2]Reco Sheet for Fcast'!$I$10:$J$10</definedName>
    <definedName name="BExIUTB5OAAXYW0OFMP0PS40SPOB" localSheetId="1" hidden="1">'[2]Reco Sheet for Fcast'!$I$10:$J$10</definedName>
    <definedName name="BExIUTB5OAAXYW0OFMP0PS40SPOB" localSheetId="8" hidden="1">#REF!</definedName>
    <definedName name="BExIUTB5OAAXYW0OFMP0PS40SPOB" localSheetId="10" hidden="1">#REF!</definedName>
    <definedName name="BExIUTB5OAAXYW0OFMP0PS40SPOB" localSheetId="6" hidden="1">#REF!</definedName>
    <definedName name="BExIUTB5OAAXYW0OFMP0PS40SPOB" localSheetId="12" hidden="1">#REF!</definedName>
    <definedName name="BExIUTB5OAAXYW0OFMP0PS40SPOB" localSheetId="7" hidden="1">#REF!</definedName>
    <definedName name="BExIUTB5OAAXYW0OFMP0PS40SPOB" localSheetId="11" hidden="1">#REF!</definedName>
    <definedName name="BExIUTB5OAAXYW0OFMP0PS40SPOB" localSheetId="9" hidden="1">#REF!</definedName>
    <definedName name="BExIUTB5OAAXYW0OFMP0PS40SPOB" localSheetId="0" hidden="1">'[2]Reco Sheet for Fcast'!$I$10:$J$10</definedName>
    <definedName name="BExIUTB5OAAXYW0OFMP0PS40SPOB" hidden="1">#REF!</definedName>
    <definedName name="BExIUUT2MHIOV6R3WHA0DPM1KBKY" localSheetId="4" hidden="1">'[3]AMI P &amp; L'!#REF!</definedName>
    <definedName name="BExIUUT2MHIOV6R3WHA0DPM1KBKY" localSheetId="1" hidden="1">'[3]AMI P &amp; L'!#REF!</definedName>
    <definedName name="BExIUUT2MHIOV6R3WHA0DPM1KBKY" localSheetId="8" hidden="1">#REF!</definedName>
    <definedName name="BExIUUT2MHIOV6R3WHA0DPM1KBKY" localSheetId="10" hidden="1">#REF!</definedName>
    <definedName name="BExIUUT2MHIOV6R3WHA0DPM1KBKY" localSheetId="6" hidden="1">#REF!</definedName>
    <definedName name="BExIUUT2MHIOV6R3WHA0DPM1KBKY" localSheetId="12" hidden="1">#REF!</definedName>
    <definedName name="BExIUUT2MHIOV6R3WHA0DPM1KBKY" localSheetId="7" hidden="1">#REF!</definedName>
    <definedName name="BExIUUT2MHIOV6R3WHA0DPM1KBKY" localSheetId="11" hidden="1">#REF!</definedName>
    <definedName name="BExIUUT2MHIOV6R3WHA0DPM1KBKY" localSheetId="9" hidden="1">#REF!</definedName>
    <definedName name="BExIUUT2MHIOV6R3WHA0DPM1KBKY" localSheetId="0" hidden="1">'[3]AMI P &amp; L'!#REF!</definedName>
    <definedName name="BExIUUT2MHIOV6R3WHA0DPM1KBKY" hidden="1">#REF!</definedName>
    <definedName name="BExIUYPDT1AM6MWGWQS646PIZIWC" localSheetId="4" hidden="1">'[2]Reco Sheet for Fcast'!$I$10:$J$10</definedName>
    <definedName name="BExIUYPDT1AM6MWGWQS646PIZIWC" localSheetId="1" hidden="1">'[2]Reco Sheet for Fcast'!$I$10:$J$10</definedName>
    <definedName name="BExIUYPDT1AM6MWGWQS646PIZIWC" localSheetId="8" hidden="1">#REF!</definedName>
    <definedName name="BExIUYPDT1AM6MWGWQS646PIZIWC" localSheetId="10" hidden="1">#REF!</definedName>
    <definedName name="BExIUYPDT1AM6MWGWQS646PIZIWC" localSheetId="6" hidden="1">#REF!</definedName>
    <definedName name="BExIUYPDT1AM6MWGWQS646PIZIWC" localSheetId="12" hidden="1">#REF!</definedName>
    <definedName name="BExIUYPDT1AM6MWGWQS646PIZIWC" localSheetId="7" hidden="1">#REF!</definedName>
    <definedName name="BExIUYPDT1AM6MWGWQS646PIZIWC" localSheetId="11" hidden="1">#REF!</definedName>
    <definedName name="BExIUYPDT1AM6MWGWQS646PIZIWC" localSheetId="9" hidden="1">#REF!</definedName>
    <definedName name="BExIUYPDT1AM6MWGWQS646PIZIWC" localSheetId="0" hidden="1">'[2]Reco Sheet for Fcast'!$I$10:$J$10</definedName>
    <definedName name="BExIUYPDT1AM6MWGWQS646PIZIWC" hidden="1">#REF!</definedName>
    <definedName name="BExIV0I2O9F8D1UK1SI8AEYR6U0A" localSheetId="4" hidden="1">'[2]Reco Sheet for Fcast'!$G$2</definedName>
    <definedName name="BExIV0I2O9F8D1UK1SI8AEYR6U0A" localSheetId="1" hidden="1">'[2]Reco Sheet for Fcast'!$G$2</definedName>
    <definedName name="BExIV0I2O9F8D1UK1SI8AEYR6U0A" localSheetId="8" hidden="1">#REF!</definedName>
    <definedName name="BExIV0I2O9F8D1UK1SI8AEYR6U0A" localSheetId="10" hidden="1">#REF!</definedName>
    <definedName name="BExIV0I2O9F8D1UK1SI8AEYR6U0A" localSheetId="6" hidden="1">#REF!</definedName>
    <definedName name="BExIV0I2O9F8D1UK1SI8AEYR6U0A" localSheetId="12" hidden="1">#REF!</definedName>
    <definedName name="BExIV0I2O9F8D1UK1SI8AEYR6U0A" localSheetId="7" hidden="1">#REF!</definedName>
    <definedName name="BExIV0I2O9F8D1UK1SI8AEYR6U0A" localSheetId="11" hidden="1">#REF!</definedName>
    <definedName name="BExIV0I2O9F8D1UK1SI8AEYR6U0A" localSheetId="9" hidden="1">#REF!</definedName>
    <definedName name="BExIV0I2O9F8D1UK1SI8AEYR6U0A" localSheetId="0" hidden="1">'[2]Reco Sheet for Fcast'!$G$2</definedName>
    <definedName name="BExIV0I2O9F8D1UK1SI8AEYR6U0A" hidden="1">#REF!</definedName>
    <definedName name="BExIV2LM38XPLRTWT0R44TMQ59E5" localSheetId="4" hidden="1">'[2]Reco Sheet for Fcast'!$F$15</definedName>
    <definedName name="BExIV2LM38XPLRTWT0R44TMQ59E5" localSheetId="1" hidden="1">'[2]Reco Sheet for Fcast'!$F$15</definedName>
    <definedName name="BExIV2LM38XPLRTWT0R44TMQ59E5" localSheetId="8" hidden="1">#REF!</definedName>
    <definedName name="BExIV2LM38XPLRTWT0R44TMQ59E5" localSheetId="10" hidden="1">#REF!</definedName>
    <definedName name="BExIV2LM38XPLRTWT0R44TMQ59E5" localSheetId="6" hidden="1">#REF!</definedName>
    <definedName name="BExIV2LM38XPLRTWT0R44TMQ59E5" localSheetId="12" hidden="1">#REF!</definedName>
    <definedName name="BExIV2LM38XPLRTWT0R44TMQ59E5" localSheetId="7" hidden="1">#REF!</definedName>
    <definedName name="BExIV2LM38XPLRTWT0R44TMQ59E5" localSheetId="11" hidden="1">#REF!</definedName>
    <definedName name="BExIV2LM38XPLRTWT0R44TMQ59E5" localSheetId="9" hidden="1">#REF!</definedName>
    <definedName name="BExIV2LM38XPLRTWT0R44TMQ59E5" localSheetId="0" hidden="1">'[2]Reco Sheet for Fcast'!$F$15</definedName>
    <definedName name="BExIV2LM38XPLRTWT0R44TMQ59E5" hidden="1">#REF!</definedName>
    <definedName name="BExIV3CMY91WXOF56UOYD0AUHJ3N" localSheetId="8" hidden="1">#REF!</definedName>
    <definedName name="BExIV3CMY91WXOF56UOYD0AUHJ3N" localSheetId="10" hidden="1">#REF!</definedName>
    <definedName name="BExIV3CMY91WXOF56UOYD0AUHJ3N" localSheetId="6" hidden="1">#REF!</definedName>
    <definedName name="BExIV3CMY91WXOF56UOYD0AUHJ3N" localSheetId="12" hidden="1">#REF!</definedName>
    <definedName name="BExIV3CMY91WXOF56UOYD0AUHJ3N" localSheetId="7" hidden="1">#REF!</definedName>
    <definedName name="BExIV3CMY91WXOF56UOYD0AUHJ3N" localSheetId="11" hidden="1">#REF!</definedName>
    <definedName name="BExIV3CMY91WXOF56UOYD0AUHJ3N" localSheetId="9" hidden="1">#REF!</definedName>
    <definedName name="BExIV3CMY91WXOF56UOYD0AUHJ3N" hidden="1">#REF!</definedName>
    <definedName name="BExIV3HY4S0YRV1F7XEMF2YHAR2I" localSheetId="4" hidden="1">'[2]Reco Sheet for Fcast'!$I$10:$J$10</definedName>
    <definedName name="BExIV3HY4S0YRV1F7XEMF2YHAR2I" localSheetId="1" hidden="1">'[2]Reco Sheet for Fcast'!$I$10:$J$10</definedName>
    <definedName name="BExIV3HY4S0YRV1F7XEMF2YHAR2I" localSheetId="8" hidden="1">#REF!</definedName>
    <definedName name="BExIV3HY4S0YRV1F7XEMF2YHAR2I" localSheetId="10" hidden="1">#REF!</definedName>
    <definedName name="BExIV3HY4S0YRV1F7XEMF2YHAR2I" localSheetId="6" hidden="1">#REF!</definedName>
    <definedName name="BExIV3HY4S0YRV1F7XEMF2YHAR2I" localSheetId="12" hidden="1">#REF!</definedName>
    <definedName name="BExIV3HY4S0YRV1F7XEMF2YHAR2I" localSheetId="7" hidden="1">#REF!</definedName>
    <definedName name="BExIV3HY4S0YRV1F7XEMF2YHAR2I" localSheetId="11" hidden="1">#REF!</definedName>
    <definedName name="BExIV3HY4S0YRV1F7XEMF2YHAR2I" localSheetId="9" hidden="1">#REF!</definedName>
    <definedName name="BExIV3HY4S0YRV1F7XEMF2YHAR2I" localSheetId="0" hidden="1">'[2]Reco Sheet for Fcast'!$I$10:$J$10</definedName>
    <definedName name="BExIV3HY4S0YRV1F7XEMF2YHAR2I" hidden="1">#REF!</definedName>
    <definedName name="BExIV6HUZFRIFLXW2SICKGTAH1PV" localSheetId="4" hidden="1">'[2]Reco Sheet for Fcast'!$I$11:$J$11</definedName>
    <definedName name="BExIV6HUZFRIFLXW2SICKGTAH1PV" localSheetId="1" hidden="1">'[2]Reco Sheet for Fcast'!$I$11:$J$11</definedName>
    <definedName name="BExIV6HUZFRIFLXW2SICKGTAH1PV" localSheetId="8" hidden="1">#REF!</definedName>
    <definedName name="BExIV6HUZFRIFLXW2SICKGTAH1PV" localSheetId="10" hidden="1">#REF!</definedName>
    <definedName name="BExIV6HUZFRIFLXW2SICKGTAH1PV" localSheetId="6" hidden="1">#REF!</definedName>
    <definedName name="BExIV6HUZFRIFLXW2SICKGTAH1PV" localSheetId="12" hidden="1">#REF!</definedName>
    <definedName name="BExIV6HUZFRIFLXW2SICKGTAH1PV" localSheetId="7" hidden="1">#REF!</definedName>
    <definedName name="BExIV6HUZFRIFLXW2SICKGTAH1PV" localSheetId="11" hidden="1">#REF!</definedName>
    <definedName name="BExIV6HUZFRIFLXW2SICKGTAH1PV" localSheetId="9" hidden="1">#REF!</definedName>
    <definedName name="BExIV6HUZFRIFLXW2SICKGTAH1PV" localSheetId="0" hidden="1">'[2]Reco Sheet for Fcast'!$I$11:$J$11</definedName>
    <definedName name="BExIV6HUZFRIFLXW2SICKGTAH1PV" hidden="1">#REF!</definedName>
    <definedName name="BExIVCXWL6H5LD9DHDIA4F5U9TQL" localSheetId="4" hidden="1">'[2]Reco Sheet for Fcast'!$F$15</definedName>
    <definedName name="BExIVCXWL6H5LD9DHDIA4F5U9TQL" localSheetId="1" hidden="1">'[2]Reco Sheet for Fcast'!$F$15</definedName>
    <definedName name="BExIVCXWL6H5LD9DHDIA4F5U9TQL" localSheetId="8" hidden="1">#REF!</definedName>
    <definedName name="BExIVCXWL6H5LD9DHDIA4F5U9TQL" localSheetId="10" hidden="1">#REF!</definedName>
    <definedName name="BExIVCXWL6H5LD9DHDIA4F5U9TQL" localSheetId="6" hidden="1">#REF!</definedName>
    <definedName name="BExIVCXWL6H5LD9DHDIA4F5U9TQL" localSheetId="12" hidden="1">#REF!</definedName>
    <definedName name="BExIVCXWL6H5LD9DHDIA4F5U9TQL" localSheetId="7" hidden="1">#REF!</definedName>
    <definedName name="BExIVCXWL6H5LD9DHDIA4F5U9TQL" localSheetId="11" hidden="1">#REF!</definedName>
    <definedName name="BExIVCXWL6H5LD9DHDIA4F5U9TQL" localSheetId="9" hidden="1">#REF!</definedName>
    <definedName name="BExIVCXWL6H5LD9DHDIA4F5U9TQL" localSheetId="0" hidden="1">'[2]Reco Sheet for Fcast'!$F$15</definedName>
    <definedName name="BExIVCXWL6H5LD9DHDIA4F5U9TQL" hidden="1">#REF!</definedName>
    <definedName name="BExIVMOIPSEWSIHIDDLOXESQ28A0" localSheetId="4" hidden="1">'[2]Reco Sheet for Fcast'!$F$11:$G$11</definedName>
    <definedName name="BExIVMOIPSEWSIHIDDLOXESQ28A0" localSheetId="1" hidden="1">'[2]Reco Sheet for Fcast'!$F$11:$G$11</definedName>
    <definedName name="BExIVMOIPSEWSIHIDDLOXESQ28A0" localSheetId="8" hidden="1">#REF!</definedName>
    <definedName name="BExIVMOIPSEWSIHIDDLOXESQ28A0" localSheetId="10" hidden="1">#REF!</definedName>
    <definedName name="BExIVMOIPSEWSIHIDDLOXESQ28A0" localSheetId="6" hidden="1">#REF!</definedName>
    <definedName name="BExIVMOIPSEWSIHIDDLOXESQ28A0" localSheetId="12" hidden="1">#REF!</definedName>
    <definedName name="BExIVMOIPSEWSIHIDDLOXESQ28A0" localSheetId="7" hidden="1">#REF!</definedName>
    <definedName name="BExIVMOIPSEWSIHIDDLOXESQ28A0" localSheetId="11" hidden="1">#REF!</definedName>
    <definedName name="BExIVMOIPSEWSIHIDDLOXESQ28A0" localSheetId="9" hidden="1">#REF!</definedName>
    <definedName name="BExIVMOIPSEWSIHIDDLOXESQ28A0" localSheetId="0" hidden="1">'[2]Reco Sheet for Fcast'!$F$11:$G$11</definedName>
    <definedName name="BExIVMOIPSEWSIHIDDLOXESQ28A0" hidden="1">#REF!</definedName>
    <definedName name="BExIVNVNJX9BYDLC88NG09YF5XQ6" localSheetId="4" hidden="1">'[2]Reco Sheet for Fcast'!$I$9:$J$9</definedName>
    <definedName name="BExIVNVNJX9BYDLC88NG09YF5XQ6" localSheetId="1" hidden="1">'[2]Reco Sheet for Fcast'!$I$9:$J$9</definedName>
    <definedName name="BExIVNVNJX9BYDLC88NG09YF5XQ6" localSheetId="8" hidden="1">#REF!</definedName>
    <definedName name="BExIVNVNJX9BYDLC88NG09YF5XQ6" localSheetId="10" hidden="1">#REF!</definedName>
    <definedName name="BExIVNVNJX9BYDLC88NG09YF5XQ6" localSheetId="6" hidden="1">#REF!</definedName>
    <definedName name="BExIVNVNJX9BYDLC88NG09YF5XQ6" localSheetId="12" hidden="1">#REF!</definedName>
    <definedName name="BExIVNVNJX9BYDLC88NG09YF5XQ6" localSheetId="7" hidden="1">#REF!</definedName>
    <definedName name="BExIVNVNJX9BYDLC88NG09YF5XQ6" localSheetId="11" hidden="1">#REF!</definedName>
    <definedName name="BExIVNVNJX9BYDLC88NG09YF5XQ6" localSheetId="9" hidden="1">#REF!</definedName>
    <definedName name="BExIVNVNJX9BYDLC88NG09YF5XQ6" localSheetId="0" hidden="1">'[2]Reco Sheet for Fcast'!$I$9:$J$9</definedName>
    <definedName name="BExIVNVNJX9BYDLC88NG09YF5XQ6" hidden="1">#REF!</definedName>
    <definedName name="BExIVQVKLMGSRYT1LFZH0KUIA4OR" localSheetId="4" hidden="1">'[2]Reco Sheet for Fcast'!$I$11:$J$11</definedName>
    <definedName name="BExIVQVKLMGSRYT1LFZH0KUIA4OR" localSheetId="1" hidden="1">'[2]Reco Sheet for Fcast'!$I$11:$J$11</definedName>
    <definedName name="BExIVQVKLMGSRYT1LFZH0KUIA4OR" localSheetId="8" hidden="1">#REF!</definedName>
    <definedName name="BExIVQVKLMGSRYT1LFZH0KUIA4OR" localSheetId="10" hidden="1">#REF!</definedName>
    <definedName name="BExIVQVKLMGSRYT1LFZH0KUIA4OR" localSheetId="6" hidden="1">#REF!</definedName>
    <definedName name="BExIVQVKLMGSRYT1LFZH0KUIA4OR" localSheetId="12" hidden="1">#REF!</definedName>
    <definedName name="BExIVQVKLMGSRYT1LFZH0KUIA4OR" localSheetId="7" hidden="1">#REF!</definedName>
    <definedName name="BExIVQVKLMGSRYT1LFZH0KUIA4OR" localSheetId="11" hidden="1">#REF!</definedName>
    <definedName name="BExIVQVKLMGSRYT1LFZH0KUIA4OR" localSheetId="9" hidden="1">#REF!</definedName>
    <definedName name="BExIVQVKLMGSRYT1LFZH0KUIA4OR" localSheetId="0" hidden="1">'[2]Reco Sheet for Fcast'!$I$11:$J$11</definedName>
    <definedName name="BExIVQVKLMGSRYT1LFZH0KUIA4OR" hidden="1">#REF!</definedName>
    <definedName name="BExIVYTFI35KNR2XSA6N8OJYUTUR" localSheetId="4" hidden="1">'[3]AMI P &amp; L'!#REF!</definedName>
    <definedName name="BExIVYTFI35KNR2XSA6N8OJYUTUR" localSheetId="1" hidden="1">'[3]AMI P &amp; L'!#REF!</definedName>
    <definedName name="BExIVYTFI35KNR2XSA6N8OJYUTUR" localSheetId="8" hidden="1">#REF!</definedName>
    <definedName name="BExIVYTFI35KNR2XSA6N8OJYUTUR" localSheetId="10" hidden="1">#REF!</definedName>
    <definedName name="BExIVYTFI35KNR2XSA6N8OJYUTUR" localSheetId="6" hidden="1">#REF!</definedName>
    <definedName name="BExIVYTFI35KNR2XSA6N8OJYUTUR" localSheetId="12" hidden="1">#REF!</definedName>
    <definedName name="BExIVYTFI35KNR2XSA6N8OJYUTUR" localSheetId="7" hidden="1">#REF!</definedName>
    <definedName name="BExIVYTFI35KNR2XSA6N8OJYUTUR" localSheetId="11" hidden="1">#REF!</definedName>
    <definedName name="BExIVYTFI35KNR2XSA6N8OJYUTUR" localSheetId="9" hidden="1">#REF!</definedName>
    <definedName name="BExIVYTFI35KNR2XSA6N8OJYUTUR" localSheetId="0" hidden="1">'[3]AMI P &amp; L'!#REF!</definedName>
    <definedName name="BExIVYTFI35KNR2XSA6N8OJYUTUR" hidden="1">#REF!</definedName>
    <definedName name="BExIWAI762NMLOE144IPALV1HU9V" hidden="1">#REF!</definedName>
    <definedName name="BExIWB3SY3WRIVIOF988DNNODBOA" localSheetId="4" hidden="1">'[2]Reco Sheet for Fcast'!$G$2</definedName>
    <definedName name="BExIWB3SY3WRIVIOF988DNNODBOA" localSheetId="1" hidden="1">'[2]Reco Sheet for Fcast'!$G$2</definedName>
    <definedName name="BExIWB3SY3WRIVIOF988DNNODBOA" localSheetId="8" hidden="1">#REF!</definedName>
    <definedName name="BExIWB3SY3WRIVIOF988DNNODBOA" localSheetId="10" hidden="1">#REF!</definedName>
    <definedName name="BExIWB3SY3WRIVIOF988DNNODBOA" localSheetId="6" hidden="1">#REF!</definedName>
    <definedName name="BExIWB3SY3WRIVIOF988DNNODBOA" localSheetId="12" hidden="1">#REF!</definedName>
    <definedName name="BExIWB3SY3WRIVIOF988DNNODBOA" localSheetId="7" hidden="1">#REF!</definedName>
    <definedName name="BExIWB3SY3WRIVIOF988DNNODBOA" localSheetId="11" hidden="1">#REF!</definedName>
    <definedName name="BExIWB3SY3WRIVIOF988DNNODBOA" localSheetId="9" hidden="1">#REF!</definedName>
    <definedName name="BExIWB3SY3WRIVIOF988DNNODBOA" localSheetId="0" hidden="1">'[2]Reco Sheet for Fcast'!$G$2</definedName>
    <definedName name="BExIWB3SY3WRIVIOF988DNNODBOA" hidden="1">#REF!</definedName>
    <definedName name="BExIWB99CG0H52LRD6QWPN4L6DV2" localSheetId="4" hidden="1">'[2]Reco Sheet for Fcast'!$F$8:$G$8</definedName>
    <definedName name="BExIWB99CG0H52LRD6QWPN4L6DV2" localSheetId="1" hidden="1">'[2]Reco Sheet for Fcast'!$F$8:$G$8</definedName>
    <definedName name="BExIWB99CG0H52LRD6QWPN4L6DV2" localSheetId="8" hidden="1">#REF!</definedName>
    <definedName name="BExIWB99CG0H52LRD6QWPN4L6DV2" localSheetId="10" hidden="1">#REF!</definedName>
    <definedName name="BExIWB99CG0H52LRD6QWPN4L6DV2" localSheetId="6" hidden="1">#REF!</definedName>
    <definedName name="BExIWB99CG0H52LRD6QWPN4L6DV2" localSheetId="12" hidden="1">#REF!</definedName>
    <definedName name="BExIWB99CG0H52LRD6QWPN4L6DV2" localSheetId="7" hidden="1">#REF!</definedName>
    <definedName name="BExIWB99CG0H52LRD6QWPN4L6DV2" localSheetId="11" hidden="1">#REF!</definedName>
    <definedName name="BExIWB99CG0H52LRD6QWPN4L6DV2" localSheetId="9" hidden="1">#REF!</definedName>
    <definedName name="BExIWB99CG0H52LRD6QWPN4L6DV2" localSheetId="0" hidden="1">'[2]Reco Sheet for Fcast'!$F$8:$G$8</definedName>
    <definedName name="BExIWB99CG0H52LRD6QWPN4L6DV2" hidden="1">#REF!</definedName>
    <definedName name="BExIWG1W7XP9DFYYSZAIOSHM0QLQ" localSheetId="4" hidden="1">'[3]AMI P &amp; L'!#REF!</definedName>
    <definedName name="BExIWG1W7XP9DFYYSZAIOSHM0QLQ" localSheetId="1" hidden="1">'[3]AMI P &amp; L'!#REF!</definedName>
    <definedName name="BExIWG1W7XP9DFYYSZAIOSHM0QLQ" localSheetId="8" hidden="1">#REF!</definedName>
    <definedName name="BExIWG1W7XP9DFYYSZAIOSHM0QLQ" localSheetId="10" hidden="1">#REF!</definedName>
    <definedName name="BExIWG1W7XP9DFYYSZAIOSHM0QLQ" localSheetId="6" hidden="1">#REF!</definedName>
    <definedName name="BExIWG1W7XP9DFYYSZAIOSHM0QLQ" localSheetId="12" hidden="1">#REF!</definedName>
    <definedName name="BExIWG1W7XP9DFYYSZAIOSHM0QLQ" localSheetId="7" hidden="1">#REF!</definedName>
    <definedName name="BExIWG1W7XP9DFYYSZAIOSHM0QLQ" localSheetId="11" hidden="1">#REF!</definedName>
    <definedName name="BExIWG1W7XP9DFYYSZAIOSHM0QLQ" localSheetId="9" hidden="1">#REF!</definedName>
    <definedName name="BExIWG1W7XP9DFYYSZAIOSHM0QLQ" localSheetId="0" hidden="1">'[3]AMI P &amp; L'!#REF!</definedName>
    <definedName name="BExIWG1W7XP9DFYYSZAIOSHM0QLQ" hidden="1">#REF!</definedName>
    <definedName name="BExIWH3KUK94B7833DD4TB0Y6KP9" localSheetId="4" hidden="1">'[2]Reco Sheet for Fcast'!$F$6:$G$6</definedName>
    <definedName name="BExIWH3KUK94B7833DD4TB0Y6KP9" localSheetId="1" hidden="1">'[2]Reco Sheet for Fcast'!$F$6:$G$6</definedName>
    <definedName name="BExIWH3KUK94B7833DD4TB0Y6KP9" localSheetId="8" hidden="1">#REF!</definedName>
    <definedName name="BExIWH3KUK94B7833DD4TB0Y6KP9" localSheetId="10" hidden="1">#REF!</definedName>
    <definedName name="BExIWH3KUK94B7833DD4TB0Y6KP9" localSheetId="6" hidden="1">#REF!</definedName>
    <definedName name="BExIWH3KUK94B7833DD4TB0Y6KP9" localSheetId="12" hidden="1">#REF!</definedName>
    <definedName name="BExIWH3KUK94B7833DD4TB0Y6KP9" localSheetId="7" hidden="1">#REF!</definedName>
    <definedName name="BExIWH3KUK94B7833DD4TB0Y6KP9" localSheetId="11" hidden="1">#REF!</definedName>
    <definedName name="BExIWH3KUK94B7833DD4TB0Y6KP9" localSheetId="9" hidden="1">#REF!</definedName>
    <definedName name="BExIWH3KUK94B7833DD4TB0Y6KP9" localSheetId="0" hidden="1">'[2]Reco Sheet for Fcast'!$F$6:$G$6</definedName>
    <definedName name="BExIWH3KUK94B7833DD4TB0Y6KP9" hidden="1">#REF!</definedName>
    <definedName name="BExIWKE9MGIDWORBI43AWTUNYFAN" localSheetId="4" hidden="1">'[2]Reco Sheet for Fcast'!$K$2</definedName>
    <definedName name="BExIWKE9MGIDWORBI43AWTUNYFAN" localSheetId="1" hidden="1">'[2]Reco Sheet for Fcast'!$K$2</definedName>
    <definedName name="BExIWKE9MGIDWORBI43AWTUNYFAN" localSheetId="8" hidden="1">#REF!</definedName>
    <definedName name="BExIWKE9MGIDWORBI43AWTUNYFAN" localSheetId="10" hidden="1">#REF!</definedName>
    <definedName name="BExIWKE9MGIDWORBI43AWTUNYFAN" localSheetId="6" hidden="1">#REF!</definedName>
    <definedName name="BExIWKE9MGIDWORBI43AWTUNYFAN" localSheetId="12" hidden="1">#REF!</definedName>
    <definedName name="BExIWKE9MGIDWORBI43AWTUNYFAN" localSheetId="7" hidden="1">#REF!</definedName>
    <definedName name="BExIWKE9MGIDWORBI43AWTUNYFAN" localSheetId="11" hidden="1">#REF!</definedName>
    <definedName name="BExIWKE9MGIDWORBI43AWTUNYFAN" localSheetId="9" hidden="1">#REF!</definedName>
    <definedName name="BExIWKE9MGIDWORBI43AWTUNYFAN" localSheetId="0" hidden="1">'[2]Reco Sheet for Fcast'!$K$2</definedName>
    <definedName name="BExIWKE9MGIDWORBI43AWTUNYFAN" hidden="1">#REF!</definedName>
    <definedName name="BExIX34PM5DBTRHRQWP6PL6WIX88" localSheetId="4" hidden="1">'[2]Reco Sheet for Fcast'!$F$8:$G$8</definedName>
    <definedName name="BExIX34PM5DBTRHRQWP6PL6WIX88" localSheetId="1" hidden="1">'[2]Reco Sheet for Fcast'!$F$8:$G$8</definedName>
    <definedName name="BExIX34PM5DBTRHRQWP6PL6WIX88" localSheetId="8" hidden="1">#REF!</definedName>
    <definedName name="BExIX34PM5DBTRHRQWP6PL6WIX88" localSheetId="10" hidden="1">#REF!</definedName>
    <definedName name="BExIX34PM5DBTRHRQWP6PL6WIX88" localSheetId="6" hidden="1">#REF!</definedName>
    <definedName name="BExIX34PM5DBTRHRQWP6PL6WIX88" localSheetId="12" hidden="1">#REF!</definedName>
    <definedName name="BExIX34PM5DBTRHRQWP6PL6WIX88" localSheetId="7" hidden="1">#REF!</definedName>
    <definedName name="BExIX34PM5DBTRHRQWP6PL6WIX88" localSheetId="11" hidden="1">#REF!</definedName>
    <definedName name="BExIX34PM5DBTRHRQWP6PL6WIX88" localSheetId="9" hidden="1">#REF!</definedName>
    <definedName name="BExIX34PM5DBTRHRQWP6PL6WIX88" localSheetId="0" hidden="1">'[2]Reco Sheet for Fcast'!$F$8:$G$8</definedName>
    <definedName name="BExIX34PM5DBTRHRQWP6PL6WIX88" hidden="1">#REF!</definedName>
    <definedName name="BExIX5OAP9KSUE5SIZCW9P39Q4WE" localSheetId="4" hidden="1">'[2]Reco Sheet for Fcast'!$I$10:$J$10</definedName>
    <definedName name="BExIX5OAP9KSUE5SIZCW9P39Q4WE" localSheetId="1" hidden="1">'[2]Reco Sheet for Fcast'!$I$10:$J$10</definedName>
    <definedName name="BExIX5OAP9KSUE5SIZCW9P39Q4WE" localSheetId="8" hidden="1">#REF!</definedName>
    <definedName name="BExIX5OAP9KSUE5SIZCW9P39Q4WE" localSheetId="10" hidden="1">#REF!</definedName>
    <definedName name="BExIX5OAP9KSUE5SIZCW9P39Q4WE" localSheetId="6" hidden="1">#REF!</definedName>
    <definedName name="BExIX5OAP9KSUE5SIZCW9P39Q4WE" localSheetId="12" hidden="1">#REF!</definedName>
    <definedName name="BExIX5OAP9KSUE5SIZCW9P39Q4WE" localSheetId="7" hidden="1">#REF!</definedName>
    <definedName name="BExIX5OAP9KSUE5SIZCW9P39Q4WE" localSheetId="11" hidden="1">#REF!</definedName>
    <definedName name="BExIX5OAP9KSUE5SIZCW9P39Q4WE" localSheetId="9" hidden="1">#REF!</definedName>
    <definedName name="BExIX5OAP9KSUE5SIZCW9P39Q4WE" localSheetId="0" hidden="1">'[2]Reco Sheet for Fcast'!$I$10:$J$10</definedName>
    <definedName name="BExIX5OAP9KSUE5SIZCW9P39Q4WE" hidden="1">#REF!</definedName>
    <definedName name="BExIX69Y0CM4OW8NEPQXX4ORSAT2" hidden="1">'[2]Reco Sheet for Fcast'!$C$15:$D$23</definedName>
    <definedName name="BExIXGRJPVJMUDGSG7IHPXPNO69B" localSheetId="4" hidden="1">'[2]Reco Sheet for Fcast'!$G$2</definedName>
    <definedName name="BExIXGRJPVJMUDGSG7IHPXPNO69B" localSheetId="1" hidden="1">'[2]Reco Sheet for Fcast'!$G$2</definedName>
    <definedName name="BExIXGRJPVJMUDGSG7IHPXPNO69B" localSheetId="8" hidden="1">#REF!</definedName>
    <definedName name="BExIXGRJPVJMUDGSG7IHPXPNO69B" localSheetId="10" hidden="1">#REF!</definedName>
    <definedName name="BExIXGRJPVJMUDGSG7IHPXPNO69B" localSheetId="6" hidden="1">#REF!</definedName>
    <definedName name="BExIXGRJPVJMUDGSG7IHPXPNO69B" localSheetId="12" hidden="1">#REF!</definedName>
    <definedName name="BExIXGRJPVJMUDGSG7IHPXPNO69B" localSheetId="7" hidden="1">#REF!</definedName>
    <definedName name="BExIXGRJPVJMUDGSG7IHPXPNO69B" localSheetId="11" hidden="1">#REF!</definedName>
    <definedName name="BExIXGRJPVJMUDGSG7IHPXPNO69B" localSheetId="9" hidden="1">#REF!</definedName>
    <definedName name="BExIXGRJPVJMUDGSG7IHPXPNO69B" localSheetId="0" hidden="1">'[2]Reco Sheet for Fcast'!$G$2</definedName>
    <definedName name="BExIXGRJPVJMUDGSG7IHPXPNO69B" hidden="1">#REF!</definedName>
    <definedName name="BExIXKD0BLI75H7ME1HECIQSRJRB" hidden="1">#REF!</definedName>
    <definedName name="BExIXM5R87ZL3FHALWZXYCPHGX3E" localSheetId="4" hidden="1">'[2]Reco Sheet for Fcast'!$F$7:$G$7</definedName>
    <definedName name="BExIXM5R87ZL3FHALWZXYCPHGX3E" localSheetId="1" hidden="1">'[2]Reco Sheet for Fcast'!$F$7:$G$7</definedName>
    <definedName name="BExIXM5R87ZL3FHALWZXYCPHGX3E" localSheetId="8" hidden="1">#REF!</definedName>
    <definedName name="BExIXM5R87ZL3FHALWZXYCPHGX3E" localSheetId="10" hidden="1">#REF!</definedName>
    <definedName name="BExIXM5R87ZL3FHALWZXYCPHGX3E" localSheetId="6" hidden="1">#REF!</definedName>
    <definedName name="BExIXM5R87ZL3FHALWZXYCPHGX3E" localSheetId="12" hidden="1">#REF!</definedName>
    <definedName name="BExIXM5R87ZL3FHALWZXYCPHGX3E" localSheetId="7" hidden="1">#REF!</definedName>
    <definedName name="BExIXM5R87ZL3FHALWZXYCPHGX3E" localSheetId="11" hidden="1">#REF!</definedName>
    <definedName name="BExIXM5R87ZL3FHALWZXYCPHGX3E" localSheetId="9" hidden="1">#REF!</definedName>
    <definedName name="BExIXM5R87ZL3FHALWZXYCPHGX3E" localSheetId="0" hidden="1">'[2]Reco Sheet for Fcast'!$F$7:$G$7</definedName>
    <definedName name="BExIXM5R87ZL3FHALWZXYCPHGX3E" hidden="1">#REF!</definedName>
    <definedName name="BExIXS036ZCKT2Z8XZKLZ8PFWQGL" localSheetId="4" hidden="1">'[2]Reco Sheet for Fcast'!$I$7:$J$7</definedName>
    <definedName name="BExIXS036ZCKT2Z8XZKLZ8PFWQGL" localSheetId="1" hidden="1">'[2]Reco Sheet for Fcast'!$I$7:$J$7</definedName>
    <definedName name="BExIXS036ZCKT2Z8XZKLZ8PFWQGL" localSheetId="8" hidden="1">#REF!</definedName>
    <definedName name="BExIXS036ZCKT2Z8XZKLZ8PFWQGL" localSheetId="10" hidden="1">#REF!</definedName>
    <definedName name="BExIXS036ZCKT2Z8XZKLZ8PFWQGL" localSheetId="6" hidden="1">#REF!</definedName>
    <definedName name="BExIXS036ZCKT2Z8XZKLZ8PFWQGL" localSheetId="12" hidden="1">#REF!</definedName>
    <definedName name="BExIXS036ZCKT2Z8XZKLZ8PFWQGL" localSheetId="7" hidden="1">#REF!</definedName>
    <definedName name="BExIXS036ZCKT2Z8XZKLZ8PFWQGL" localSheetId="11" hidden="1">#REF!</definedName>
    <definedName name="BExIXS036ZCKT2Z8XZKLZ8PFWQGL" localSheetId="9" hidden="1">#REF!</definedName>
    <definedName name="BExIXS036ZCKT2Z8XZKLZ8PFWQGL" localSheetId="0" hidden="1">'[2]Reco Sheet for Fcast'!$I$7:$J$7</definedName>
    <definedName name="BExIXS036ZCKT2Z8XZKLZ8PFWQGL" hidden="1">#REF!</definedName>
    <definedName name="BExIXY5CF9PFM0P40AZ4U51TMWV0" localSheetId="4" hidden="1">'[2]Reco Sheet for Fcast'!$F$9:$G$9</definedName>
    <definedName name="BExIXY5CF9PFM0P40AZ4U51TMWV0" localSheetId="1" hidden="1">'[2]Reco Sheet for Fcast'!$F$9:$G$9</definedName>
    <definedName name="BExIXY5CF9PFM0P40AZ4U51TMWV0" localSheetId="8" hidden="1">#REF!</definedName>
    <definedName name="BExIXY5CF9PFM0P40AZ4U51TMWV0" localSheetId="10" hidden="1">#REF!</definedName>
    <definedName name="BExIXY5CF9PFM0P40AZ4U51TMWV0" localSheetId="6" hidden="1">#REF!</definedName>
    <definedName name="BExIXY5CF9PFM0P40AZ4U51TMWV0" localSheetId="12" hidden="1">#REF!</definedName>
    <definedName name="BExIXY5CF9PFM0P40AZ4U51TMWV0" localSheetId="7" hidden="1">#REF!</definedName>
    <definedName name="BExIXY5CF9PFM0P40AZ4U51TMWV0" localSheetId="11" hidden="1">#REF!</definedName>
    <definedName name="BExIXY5CF9PFM0P40AZ4U51TMWV0" localSheetId="9" hidden="1">#REF!</definedName>
    <definedName name="BExIXY5CF9PFM0P40AZ4U51TMWV0" localSheetId="0" hidden="1">'[2]Reco Sheet for Fcast'!$F$9:$G$9</definedName>
    <definedName name="BExIXY5CF9PFM0P40AZ4U51TMWV0" hidden="1">#REF!</definedName>
    <definedName name="BExIYBHEX2F02B9VOX3UIRG0YI3B" hidden="1">#REF!</definedName>
    <definedName name="BExIYEXJBK8JDWIRSVV4RJSKZVV1" localSheetId="4" hidden="1">'[2]Reco Sheet for Fcast'!$I$8:$J$8</definedName>
    <definedName name="BExIYEXJBK8JDWIRSVV4RJSKZVV1" localSheetId="1" hidden="1">'[2]Reco Sheet for Fcast'!$I$8:$J$8</definedName>
    <definedName name="BExIYEXJBK8JDWIRSVV4RJSKZVV1" localSheetId="8" hidden="1">#REF!</definedName>
    <definedName name="BExIYEXJBK8JDWIRSVV4RJSKZVV1" localSheetId="10" hidden="1">#REF!</definedName>
    <definedName name="BExIYEXJBK8JDWIRSVV4RJSKZVV1" localSheetId="6" hidden="1">#REF!</definedName>
    <definedName name="BExIYEXJBK8JDWIRSVV4RJSKZVV1" localSheetId="12" hidden="1">#REF!</definedName>
    <definedName name="BExIYEXJBK8JDWIRSVV4RJSKZVV1" localSheetId="7" hidden="1">#REF!</definedName>
    <definedName name="BExIYEXJBK8JDWIRSVV4RJSKZVV1" localSheetId="11" hidden="1">#REF!</definedName>
    <definedName name="BExIYEXJBK8JDWIRSVV4RJSKZVV1" localSheetId="9" hidden="1">#REF!</definedName>
    <definedName name="BExIYEXJBK8JDWIRSVV4RJSKZVV1" localSheetId="0" hidden="1">'[2]Reco Sheet for Fcast'!$I$8:$J$8</definedName>
    <definedName name="BExIYEXJBK8JDWIRSVV4RJSKZVV1" hidden="1">#REF!</definedName>
    <definedName name="BExIYI2RH0K4225XO970K2IQ1E79" localSheetId="4" hidden="1">'[3]AMI P &amp; L'!#REF!</definedName>
    <definedName name="BExIYI2RH0K4225XO970K2IQ1E79" localSheetId="1" hidden="1">'[3]AMI P &amp; L'!#REF!</definedName>
    <definedName name="BExIYI2RH0K4225XO970K2IQ1E79" localSheetId="8" hidden="1">#REF!</definedName>
    <definedName name="BExIYI2RH0K4225XO970K2IQ1E79" localSheetId="10" hidden="1">#REF!</definedName>
    <definedName name="BExIYI2RH0K4225XO970K2IQ1E79" localSheetId="6" hidden="1">#REF!</definedName>
    <definedName name="BExIYI2RH0K4225XO970K2IQ1E79" localSheetId="12" hidden="1">#REF!</definedName>
    <definedName name="BExIYI2RH0K4225XO970K2IQ1E79" localSheetId="7" hidden="1">#REF!</definedName>
    <definedName name="BExIYI2RH0K4225XO970K2IQ1E79" localSheetId="11" hidden="1">#REF!</definedName>
    <definedName name="BExIYI2RH0K4225XO970K2IQ1E79" localSheetId="9" hidden="1">#REF!</definedName>
    <definedName name="BExIYI2RH0K4225XO970K2IQ1E79" localSheetId="0" hidden="1">'[3]AMI P &amp; L'!#REF!</definedName>
    <definedName name="BExIYI2RH0K4225XO970K2IQ1E79" hidden="1">#REF!</definedName>
    <definedName name="BExIYMPZ0KS2KOJFQAUQJ77L7701" localSheetId="4" hidden="1">'[2]Reco Sheet for Fcast'!$G$2</definedName>
    <definedName name="BExIYMPZ0KS2KOJFQAUQJ77L7701" localSheetId="1" hidden="1">'[2]Reco Sheet for Fcast'!$G$2</definedName>
    <definedName name="BExIYMPZ0KS2KOJFQAUQJ77L7701" localSheetId="8" hidden="1">#REF!</definedName>
    <definedName name="BExIYMPZ0KS2KOJFQAUQJ77L7701" localSheetId="10" hidden="1">#REF!</definedName>
    <definedName name="BExIYMPZ0KS2KOJFQAUQJ77L7701" localSheetId="6" hidden="1">#REF!</definedName>
    <definedName name="BExIYMPZ0KS2KOJFQAUQJ77L7701" localSheetId="12" hidden="1">#REF!</definedName>
    <definedName name="BExIYMPZ0KS2KOJFQAUQJ77L7701" localSheetId="7" hidden="1">#REF!</definedName>
    <definedName name="BExIYMPZ0KS2KOJFQAUQJ77L7701" localSheetId="11" hidden="1">#REF!</definedName>
    <definedName name="BExIYMPZ0KS2KOJFQAUQJ77L7701" localSheetId="9" hidden="1">#REF!</definedName>
    <definedName name="BExIYMPZ0KS2KOJFQAUQJ77L7701" localSheetId="0" hidden="1">'[2]Reco Sheet for Fcast'!$G$2</definedName>
    <definedName name="BExIYMPZ0KS2KOJFQAUQJ77L7701" hidden="1">#REF!</definedName>
    <definedName name="BExIYP9Q6FV9T0R9G3UDKLS4TTYX" localSheetId="4" hidden="1">'[2]Reco Sheet for Fcast'!$F$6:$G$6</definedName>
    <definedName name="BExIYP9Q6FV9T0R9G3UDKLS4TTYX" localSheetId="1" hidden="1">'[2]Reco Sheet for Fcast'!$F$6:$G$6</definedName>
    <definedName name="BExIYP9Q6FV9T0R9G3UDKLS4TTYX" localSheetId="8" hidden="1">#REF!</definedName>
    <definedName name="BExIYP9Q6FV9T0R9G3UDKLS4TTYX" localSheetId="10" hidden="1">#REF!</definedName>
    <definedName name="BExIYP9Q6FV9T0R9G3UDKLS4TTYX" localSheetId="6" hidden="1">#REF!</definedName>
    <definedName name="BExIYP9Q6FV9T0R9G3UDKLS4TTYX" localSheetId="12" hidden="1">#REF!</definedName>
    <definedName name="BExIYP9Q6FV9T0R9G3UDKLS4TTYX" localSheetId="7" hidden="1">#REF!</definedName>
    <definedName name="BExIYP9Q6FV9T0R9G3UDKLS4TTYX" localSheetId="11" hidden="1">#REF!</definedName>
    <definedName name="BExIYP9Q6FV9T0R9G3UDKLS4TTYX" localSheetId="9" hidden="1">#REF!</definedName>
    <definedName name="BExIYP9Q6FV9T0R9G3UDKLS4TTYX" localSheetId="0" hidden="1">'[2]Reco Sheet for Fcast'!$F$6:$G$6</definedName>
    <definedName name="BExIYP9Q6FV9T0R9G3UDKLS4TTYX" hidden="1">#REF!</definedName>
    <definedName name="BExIYZGLDQ1TN7BIIN4RLDP31GIM" localSheetId="4" hidden="1">'[2]Reco Sheet for Fcast'!$F$8:$G$8</definedName>
    <definedName name="BExIYZGLDQ1TN7BIIN4RLDP31GIM" localSheetId="1" hidden="1">'[2]Reco Sheet for Fcast'!$F$8:$G$8</definedName>
    <definedName name="BExIYZGLDQ1TN7BIIN4RLDP31GIM" localSheetId="8" hidden="1">#REF!</definedName>
    <definedName name="BExIYZGLDQ1TN7BIIN4RLDP31GIM" localSheetId="10" hidden="1">#REF!</definedName>
    <definedName name="BExIYZGLDQ1TN7BIIN4RLDP31GIM" localSheetId="6" hidden="1">#REF!</definedName>
    <definedName name="BExIYZGLDQ1TN7BIIN4RLDP31GIM" localSheetId="12" hidden="1">#REF!</definedName>
    <definedName name="BExIYZGLDQ1TN7BIIN4RLDP31GIM" localSheetId="7" hidden="1">#REF!</definedName>
    <definedName name="BExIYZGLDQ1TN7BIIN4RLDP31GIM" localSheetId="11" hidden="1">#REF!</definedName>
    <definedName name="BExIYZGLDQ1TN7BIIN4RLDP31GIM" localSheetId="9" hidden="1">#REF!</definedName>
    <definedName name="BExIYZGLDQ1TN7BIIN4RLDP31GIM" localSheetId="0" hidden="1">'[2]Reco Sheet for Fcast'!$F$8:$G$8</definedName>
    <definedName name="BExIYZGLDQ1TN7BIIN4RLDP31GIM" hidden="1">#REF!</definedName>
    <definedName name="BExIZ4K0EZJK6PW3L8SVKTJFSWW9" localSheetId="4" hidden="1">'[2]Reco Sheet for Fcast'!$F$15:$F$15</definedName>
    <definedName name="BExIZ4K0EZJK6PW3L8SVKTJFSWW9" localSheetId="1" hidden="1">'[2]Reco Sheet for Fcast'!$F$15:$F$15</definedName>
    <definedName name="BExIZ4K0EZJK6PW3L8SVKTJFSWW9" localSheetId="8" hidden="1">#REF!</definedName>
    <definedName name="BExIZ4K0EZJK6PW3L8SVKTJFSWW9" localSheetId="10" hidden="1">#REF!</definedName>
    <definedName name="BExIZ4K0EZJK6PW3L8SVKTJFSWW9" localSheetId="6" hidden="1">#REF!</definedName>
    <definedName name="BExIZ4K0EZJK6PW3L8SVKTJFSWW9" localSheetId="12" hidden="1">#REF!</definedName>
    <definedName name="BExIZ4K0EZJK6PW3L8SVKTJFSWW9" localSheetId="7" hidden="1">#REF!</definedName>
    <definedName name="BExIZ4K0EZJK6PW3L8SVKTJFSWW9" localSheetId="11" hidden="1">#REF!</definedName>
    <definedName name="BExIZ4K0EZJK6PW3L8SVKTJFSWW9" localSheetId="9" hidden="1">#REF!</definedName>
    <definedName name="BExIZ4K0EZJK6PW3L8SVKTJFSWW9" localSheetId="0" hidden="1">'[2]Reco Sheet for Fcast'!$F$15:$F$15</definedName>
    <definedName name="BExIZ4K0EZJK6PW3L8SVKTJFSWW9" hidden="1">#REF!</definedName>
    <definedName name="BExIZAECINL6JE573R3GB2W6M9LF" hidden="1">#REF!</definedName>
    <definedName name="BExIZAECOEZGBAO29QMV14E6XDIV" localSheetId="4" hidden="1">'[2]Reco Sheet for Fcast'!$G$2:$H$2</definedName>
    <definedName name="BExIZAECOEZGBAO29QMV14E6XDIV" localSheetId="1" hidden="1">'[2]Reco Sheet for Fcast'!$G$2:$H$2</definedName>
    <definedName name="BExIZAECOEZGBAO29QMV14E6XDIV" localSheetId="8" hidden="1">#REF!</definedName>
    <definedName name="BExIZAECOEZGBAO29QMV14E6XDIV" localSheetId="10" hidden="1">#REF!</definedName>
    <definedName name="BExIZAECOEZGBAO29QMV14E6XDIV" localSheetId="6" hidden="1">#REF!</definedName>
    <definedName name="BExIZAECOEZGBAO29QMV14E6XDIV" localSheetId="12" hidden="1">#REF!</definedName>
    <definedName name="BExIZAECOEZGBAO29QMV14E6XDIV" localSheetId="7" hidden="1">#REF!</definedName>
    <definedName name="BExIZAECOEZGBAO29QMV14E6XDIV" localSheetId="11" hidden="1">#REF!</definedName>
    <definedName name="BExIZAECOEZGBAO29QMV14E6XDIV" localSheetId="9" hidden="1">#REF!</definedName>
    <definedName name="BExIZAECOEZGBAO29QMV14E6XDIV" localSheetId="0" hidden="1">'[2]Reco Sheet for Fcast'!$G$2:$H$2</definedName>
    <definedName name="BExIZAECOEZGBAO29QMV14E6XDIV" hidden="1">#REF!</definedName>
    <definedName name="BExIZKVXYD5O2JBU81F2UFJZLLSI" localSheetId="4" hidden="1">'[2]Reco Sheet for Fcast'!$F$8:$G$8</definedName>
    <definedName name="BExIZKVXYD5O2JBU81F2UFJZLLSI" localSheetId="1" hidden="1">'[2]Reco Sheet for Fcast'!$F$8:$G$8</definedName>
    <definedName name="BExIZKVXYD5O2JBU81F2UFJZLLSI" localSheetId="8" hidden="1">#REF!</definedName>
    <definedName name="BExIZKVXYD5O2JBU81F2UFJZLLSI" localSheetId="10" hidden="1">#REF!</definedName>
    <definedName name="BExIZKVXYD5O2JBU81F2UFJZLLSI" localSheetId="6" hidden="1">#REF!</definedName>
    <definedName name="BExIZKVXYD5O2JBU81F2UFJZLLSI" localSheetId="12" hidden="1">#REF!</definedName>
    <definedName name="BExIZKVXYD5O2JBU81F2UFJZLLSI" localSheetId="7" hidden="1">#REF!</definedName>
    <definedName name="BExIZKVXYD5O2JBU81F2UFJZLLSI" localSheetId="11" hidden="1">#REF!</definedName>
    <definedName name="BExIZKVXYD5O2JBU81F2UFJZLLSI" localSheetId="9" hidden="1">#REF!</definedName>
    <definedName name="BExIZKVXYD5O2JBU81F2UFJZLLSI" localSheetId="0" hidden="1">'[2]Reco Sheet for Fcast'!$F$8:$G$8</definedName>
    <definedName name="BExIZKVXYD5O2JBU81F2UFJZLLSI" hidden="1">#REF!</definedName>
    <definedName name="BExIZPZDHC8HGER83WHCZAHOX7LK" localSheetId="4" hidden="1">'[2]Reco Sheet for Fcast'!$F$11:$G$11</definedName>
    <definedName name="BExIZPZDHC8HGER83WHCZAHOX7LK" localSheetId="1" hidden="1">'[2]Reco Sheet for Fcast'!$F$11:$G$11</definedName>
    <definedName name="BExIZPZDHC8HGER83WHCZAHOX7LK" localSheetId="8" hidden="1">#REF!</definedName>
    <definedName name="BExIZPZDHC8HGER83WHCZAHOX7LK" localSheetId="10" hidden="1">#REF!</definedName>
    <definedName name="BExIZPZDHC8HGER83WHCZAHOX7LK" localSheetId="6" hidden="1">#REF!</definedName>
    <definedName name="BExIZPZDHC8HGER83WHCZAHOX7LK" localSheetId="12" hidden="1">#REF!</definedName>
    <definedName name="BExIZPZDHC8HGER83WHCZAHOX7LK" localSheetId="7" hidden="1">#REF!</definedName>
    <definedName name="BExIZPZDHC8HGER83WHCZAHOX7LK" localSheetId="11" hidden="1">#REF!</definedName>
    <definedName name="BExIZPZDHC8HGER83WHCZAHOX7LK" localSheetId="9" hidden="1">#REF!</definedName>
    <definedName name="BExIZPZDHC8HGER83WHCZAHOX7LK" localSheetId="0" hidden="1">'[2]Reco Sheet for Fcast'!$F$11:$G$11</definedName>
    <definedName name="BExIZPZDHC8HGER83WHCZAHOX7LK" hidden="1">#REF!</definedName>
    <definedName name="BExIZS2X10QUS4CITNIUIELXAFAJ" hidden="1">#REF!</definedName>
    <definedName name="BExIZY2PUZ0OF9YKK1B13IW0VS6G" localSheetId="4" hidden="1">'[2]Reco Sheet for Fcast'!$F$15</definedName>
    <definedName name="BExIZY2PUZ0OF9YKK1B13IW0VS6G" localSheetId="1" hidden="1">'[2]Reco Sheet for Fcast'!$F$15</definedName>
    <definedName name="BExIZY2PUZ0OF9YKK1B13IW0VS6G" localSheetId="8" hidden="1">#REF!</definedName>
    <definedName name="BExIZY2PUZ0OF9YKK1B13IW0VS6G" localSheetId="10" hidden="1">#REF!</definedName>
    <definedName name="BExIZY2PUZ0OF9YKK1B13IW0VS6G" localSheetId="6" hidden="1">#REF!</definedName>
    <definedName name="BExIZY2PUZ0OF9YKK1B13IW0VS6G" localSheetId="12" hidden="1">#REF!</definedName>
    <definedName name="BExIZY2PUZ0OF9YKK1B13IW0VS6G" localSheetId="7" hidden="1">#REF!</definedName>
    <definedName name="BExIZY2PUZ0OF9YKK1B13IW0VS6G" localSheetId="11" hidden="1">#REF!</definedName>
    <definedName name="BExIZY2PUZ0OF9YKK1B13IW0VS6G" localSheetId="9" hidden="1">#REF!</definedName>
    <definedName name="BExIZY2PUZ0OF9YKK1B13IW0VS6G" localSheetId="0" hidden="1">'[2]Reco Sheet for Fcast'!$F$15</definedName>
    <definedName name="BExIZY2PUZ0OF9YKK1B13IW0VS6G" hidden="1">#REF!</definedName>
    <definedName name="BExIZYO9AIHMDU2DUFADE30D5TCY" hidden="1">#REF!</definedName>
    <definedName name="BExJ08KBRR2XMWW3VZMPSQKXHZUH" localSheetId="4" hidden="1">'[3]AMI P &amp; L'!#REF!</definedName>
    <definedName name="BExJ08KBRR2XMWW3VZMPSQKXHZUH" localSheetId="1" hidden="1">'[3]AMI P &amp; L'!#REF!</definedName>
    <definedName name="BExJ08KBRR2XMWW3VZMPSQKXHZUH" localSheetId="8" hidden="1">#REF!</definedName>
    <definedName name="BExJ08KBRR2XMWW3VZMPSQKXHZUH" localSheetId="10" hidden="1">#REF!</definedName>
    <definedName name="BExJ08KBRR2XMWW3VZMPSQKXHZUH" localSheetId="6" hidden="1">#REF!</definedName>
    <definedName name="BExJ08KBRR2XMWW3VZMPSQKXHZUH" localSheetId="12" hidden="1">#REF!</definedName>
    <definedName name="BExJ08KBRR2XMWW3VZMPSQKXHZUH" localSheetId="7" hidden="1">#REF!</definedName>
    <definedName name="BExJ08KBRR2XMWW3VZMPSQKXHZUH" localSheetId="11" hidden="1">#REF!</definedName>
    <definedName name="BExJ08KBRR2XMWW3VZMPSQKXHZUH" localSheetId="9" hidden="1">#REF!</definedName>
    <definedName name="BExJ08KBRR2XMWW3VZMPSQKXHZUH" localSheetId="0" hidden="1">'[3]AMI P &amp; L'!#REF!</definedName>
    <definedName name="BExJ08KBRR2XMWW3VZMPSQKXHZUH" hidden="1">#REF!</definedName>
    <definedName name="BExJ0DYJWXGE7DA39PYL3WM05U9O" localSheetId="4" hidden="1">'[2]Reco Sheet for Fcast'!$F$15</definedName>
    <definedName name="BExJ0DYJWXGE7DA39PYL3WM05U9O" localSheetId="1" hidden="1">'[2]Reco Sheet for Fcast'!$F$15</definedName>
    <definedName name="BExJ0DYJWXGE7DA39PYL3WM05U9O" localSheetId="8" hidden="1">#REF!</definedName>
    <definedName name="BExJ0DYJWXGE7DA39PYL3WM05U9O" localSheetId="10" hidden="1">#REF!</definedName>
    <definedName name="BExJ0DYJWXGE7DA39PYL3WM05U9O" localSheetId="6" hidden="1">#REF!</definedName>
    <definedName name="BExJ0DYJWXGE7DA39PYL3WM05U9O" localSheetId="12" hidden="1">#REF!</definedName>
    <definedName name="BExJ0DYJWXGE7DA39PYL3WM05U9O" localSheetId="7" hidden="1">#REF!</definedName>
    <definedName name="BExJ0DYJWXGE7DA39PYL3WM05U9O" localSheetId="11" hidden="1">#REF!</definedName>
    <definedName name="BExJ0DYJWXGE7DA39PYL3WM05U9O" localSheetId="9" hidden="1">#REF!</definedName>
    <definedName name="BExJ0DYJWXGE7DA39PYL3WM05U9O" localSheetId="0" hidden="1">'[2]Reco Sheet for Fcast'!$F$15</definedName>
    <definedName name="BExJ0DYJWXGE7DA39PYL3WM05U9O" hidden="1">#REF!</definedName>
    <definedName name="BExJ0MY8SY5J5V50H3UKE78ODTVB" localSheetId="4" hidden="1">'[2]Reco Sheet for Fcast'!$I$8:$J$8</definedName>
    <definedName name="BExJ0MY8SY5J5V50H3UKE78ODTVB" localSheetId="1" hidden="1">'[2]Reco Sheet for Fcast'!$I$8:$J$8</definedName>
    <definedName name="BExJ0MY8SY5J5V50H3UKE78ODTVB" localSheetId="8" hidden="1">#REF!</definedName>
    <definedName name="BExJ0MY8SY5J5V50H3UKE78ODTVB" localSheetId="10" hidden="1">#REF!</definedName>
    <definedName name="BExJ0MY8SY5J5V50H3UKE78ODTVB" localSheetId="6" hidden="1">#REF!</definedName>
    <definedName name="BExJ0MY8SY5J5V50H3UKE78ODTVB" localSheetId="12" hidden="1">#REF!</definedName>
    <definedName name="BExJ0MY8SY5J5V50H3UKE78ODTVB" localSheetId="7" hidden="1">#REF!</definedName>
    <definedName name="BExJ0MY8SY5J5V50H3UKE78ODTVB" localSheetId="11" hidden="1">#REF!</definedName>
    <definedName name="BExJ0MY8SY5J5V50H3UKE78ODTVB" localSheetId="9" hidden="1">#REF!</definedName>
    <definedName name="BExJ0MY8SY5J5V50H3UKE78ODTVB" localSheetId="0" hidden="1">'[2]Reco Sheet for Fcast'!$I$8:$J$8</definedName>
    <definedName name="BExJ0MY8SY5J5V50H3UKE78ODTVB" hidden="1">#REF!</definedName>
    <definedName name="BExJ0YC98G37ML4N8FLP8D95EFRF" localSheetId="4" hidden="1">'[2]Reco Sheet for Fcast'!$G$2</definedName>
    <definedName name="BExJ0YC98G37ML4N8FLP8D95EFRF" localSheetId="1" hidden="1">'[2]Reco Sheet for Fcast'!$G$2</definedName>
    <definedName name="BExJ0YC98G37ML4N8FLP8D95EFRF" localSheetId="8" hidden="1">#REF!</definedName>
    <definedName name="BExJ0YC98G37ML4N8FLP8D95EFRF" localSheetId="10" hidden="1">#REF!</definedName>
    <definedName name="BExJ0YC98G37ML4N8FLP8D95EFRF" localSheetId="6" hidden="1">#REF!</definedName>
    <definedName name="BExJ0YC98G37ML4N8FLP8D95EFRF" localSheetId="12" hidden="1">#REF!</definedName>
    <definedName name="BExJ0YC98G37ML4N8FLP8D95EFRF" localSheetId="7" hidden="1">#REF!</definedName>
    <definedName name="BExJ0YC98G37ML4N8FLP8D95EFRF" localSheetId="11" hidden="1">#REF!</definedName>
    <definedName name="BExJ0YC98G37ML4N8FLP8D95EFRF" localSheetId="9" hidden="1">#REF!</definedName>
    <definedName name="BExJ0YC98G37ML4N8FLP8D95EFRF" localSheetId="0" hidden="1">'[2]Reco Sheet for Fcast'!$G$2</definedName>
    <definedName name="BExJ0YC98G37ML4N8FLP8D95EFRF" hidden="1">#REF!</definedName>
    <definedName name="BExKCDYKAEV45AFXHVHZZ62E5BM3" localSheetId="4" hidden="1">'[2]Reco Sheet for Fcast'!$G$2</definedName>
    <definedName name="BExKCDYKAEV45AFXHVHZZ62E5BM3" localSheetId="1" hidden="1">'[2]Reco Sheet for Fcast'!$G$2</definedName>
    <definedName name="BExKCDYKAEV45AFXHVHZZ62E5BM3" localSheetId="8" hidden="1">#REF!</definedName>
    <definedName name="BExKCDYKAEV45AFXHVHZZ62E5BM3" localSheetId="10" hidden="1">#REF!</definedName>
    <definedName name="BExKCDYKAEV45AFXHVHZZ62E5BM3" localSheetId="6" hidden="1">#REF!</definedName>
    <definedName name="BExKCDYKAEV45AFXHVHZZ62E5BM3" localSheetId="12" hidden="1">#REF!</definedName>
    <definedName name="BExKCDYKAEV45AFXHVHZZ62E5BM3" localSheetId="7" hidden="1">#REF!</definedName>
    <definedName name="BExKCDYKAEV45AFXHVHZZ62E5BM3" localSheetId="11" hidden="1">#REF!</definedName>
    <definedName name="BExKCDYKAEV45AFXHVHZZ62E5BM3" localSheetId="9" hidden="1">#REF!</definedName>
    <definedName name="BExKCDYKAEV45AFXHVHZZ62E5BM3" localSheetId="0" hidden="1">'[2]Reco Sheet for Fcast'!$G$2</definedName>
    <definedName name="BExKCDYKAEV45AFXHVHZZ62E5BM3" hidden="1">#REF!</definedName>
    <definedName name="BExKDKO0W4AGQO1V7K6Q4VM750FT" localSheetId="4" hidden="1">'[2]Reco Sheet for Fcast'!$F$11:$G$11</definedName>
    <definedName name="BExKDKO0W4AGQO1V7K6Q4VM750FT" localSheetId="1" hidden="1">'[2]Reco Sheet for Fcast'!$F$11:$G$11</definedName>
    <definedName name="BExKDKO0W4AGQO1V7K6Q4VM750FT" localSheetId="8" hidden="1">#REF!</definedName>
    <definedName name="BExKDKO0W4AGQO1V7K6Q4VM750FT" localSheetId="10" hidden="1">#REF!</definedName>
    <definedName name="BExKDKO0W4AGQO1V7K6Q4VM750FT" localSheetId="6" hidden="1">#REF!</definedName>
    <definedName name="BExKDKO0W4AGQO1V7K6Q4VM750FT" localSheetId="12" hidden="1">#REF!</definedName>
    <definedName name="BExKDKO0W4AGQO1V7K6Q4VM750FT" localSheetId="7" hidden="1">#REF!</definedName>
    <definedName name="BExKDKO0W4AGQO1V7K6Q4VM750FT" localSheetId="11" hidden="1">#REF!</definedName>
    <definedName name="BExKDKO0W4AGQO1V7K6Q4VM750FT" localSheetId="9" hidden="1">#REF!</definedName>
    <definedName name="BExKDKO0W4AGQO1V7K6Q4VM750FT" localSheetId="0" hidden="1">'[2]Reco Sheet for Fcast'!$F$11:$G$11</definedName>
    <definedName name="BExKDKO0W4AGQO1V7K6Q4VM750FT" hidden="1">#REF!</definedName>
    <definedName name="BExKDLF10G7W77J87QWH3ZGLUCLW" localSheetId="4" hidden="1">'[2]Reco Sheet for Fcast'!$I$10:$J$10</definedName>
    <definedName name="BExKDLF10G7W77J87QWH3ZGLUCLW" localSheetId="1" hidden="1">'[2]Reco Sheet for Fcast'!$I$10:$J$10</definedName>
    <definedName name="BExKDLF10G7W77J87QWH3ZGLUCLW" localSheetId="8" hidden="1">#REF!</definedName>
    <definedName name="BExKDLF10G7W77J87QWH3ZGLUCLW" localSheetId="10" hidden="1">#REF!</definedName>
    <definedName name="BExKDLF10G7W77J87QWH3ZGLUCLW" localSheetId="6" hidden="1">#REF!</definedName>
    <definedName name="BExKDLF10G7W77J87QWH3ZGLUCLW" localSheetId="12" hidden="1">#REF!</definedName>
    <definedName name="BExKDLF10G7W77J87QWH3ZGLUCLW" localSheetId="7" hidden="1">#REF!</definedName>
    <definedName name="BExKDLF10G7W77J87QWH3ZGLUCLW" localSheetId="11" hidden="1">#REF!</definedName>
    <definedName name="BExKDLF10G7W77J87QWH3ZGLUCLW" localSheetId="9" hidden="1">#REF!</definedName>
    <definedName name="BExKDLF10G7W77J87QWH3ZGLUCLW" localSheetId="0" hidden="1">'[2]Reco Sheet for Fcast'!$I$10:$J$10</definedName>
    <definedName name="BExKDLF10G7W77J87QWH3ZGLUCLW" hidden="1">#REF!</definedName>
    <definedName name="BExKDYWMP2XKZPZZ3JN74IZA31I4" hidden="1">#REF!</definedName>
    <definedName name="BExKE1AVXRTWKFUNYIWQQPGA1YRV" hidden="1">#REF!</definedName>
    <definedName name="BExKEFE0I3MT6ZLC4T1L9465HKTN" localSheetId="4" hidden="1">'[2]Reco Sheet for Fcast'!$F$8:$G$8</definedName>
    <definedName name="BExKEFE0I3MT6ZLC4T1L9465HKTN" localSheetId="1" hidden="1">'[2]Reco Sheet for Fcast'!$F$8:$G$8</definedName>
    <definedName name="BExKEFE0I3MT6ZLC4T1L9465HKTN" localSheetId="8" hidden="1">#REF!</definedName>
    <definedName name="BExKEFE0I3MT6ZLC4T1L9465HKTN" localSheetId="10" hidden="1">#REF!</definedName>
    <definedName name="BExKEFE0I3MT6ZLC4T1L9465HKTN" localSheetId="6" hidden="1">#REF!</definedName>
    <definedName name="BExKEFE0I3MT6ZLC4T1L9465HKTN" localSheetId="12" hidden="1">#REF!</definedName>
    <definedName name="BExKEFE0I3MT6ZLC4T1L9465HKTN" localSheetId="7" hidden="1">#REF!</definedName>
    <definedName name="BExKEFE0I3MT6ZLC4T1L9465HKTN" localSheetId="11" hidden="1">#REF!</definedName>
    <definedName name="BExKEFE0I3MT6ZLC4T1L9465HKTN" localSheetId="9" hidden="1">#REF!</definedName>
    <definedName name="BExKEFE0I3MT6ZLC4T1L9465HKTN" localSheetId="0" hidden="1">'[2]Reco Sheet for Fcast'!$F$8:$G$8</definedName>
    <definedName name="BExKEFE0I3MT6ZLC4T1L9465HKTN" hidden="1">#REF!</definedName>
    <definedName name="BExKEK6O5BVJP4VY02FY7JNAZ6BT" localSheetId="4" hidden="1">'[2]Reco Sheet for Fcast'!$I$6:$J$6</definedName>
    <definedName name="BExKEK6O5BVJP4VY02FY7JNAZ6BT" localSheetId="1" hidden="1">'[2]Reco Sheet for Fcast'!$I$6:$J$6</definedName>
    <definedName name="BExKEK6O5BVJP4VY02FY7JNAZ6BT" localSheetId="8" hidden="1">#REF!</definedName>
    <definedName name="BExKEK6O5BVJP4VY02FY7JNAZ6BT" localSheetId="10" hidden="1">#REF!</definedName>
    <definedName name="BExKEK6O5BVJP4VY02FY7JNAZ6BT" localSheetId="6" hidden="1">#REF!</definedName>
    <definedName name="BExKEK6O5BVJP4VY02FY7JNAZ6BT" localSheetId="12" hidden="1">#REF!</definedName>
    <definedName name="BExKEK6O5BVJP4VY02FY7JNAZ6BT" localSheetId="7" hidden="1">#REF!</definedName>
    <definedName name="BExKEK6O5BVJP4VY02FY7JNAZ6BT" localSheetId="11" hidden="1">#REF!</definedName>
    <definedName name="BExKEK6O5BVJP4VY02FY7JNAZ6BT" localSheetId="9" hidden="1">#REF!</definedName>
    <definedName name="BExKEK6O5BVJP4VY02FY7JNAZ6BT" localSheetId="0" hidden="1">'[2]Reco Sheet for Fcast'!$I$6:$J$6</definedName>
    <definedName name="BExKEK6O5BVJP4VY02FY7JNAZ6BT" hidden="1">#REF!</definedName>
    <definedName name="BExKEKXK6E6QX339ELPXDIRZSJE0" localSheetId="4" hidden="1">'[2]Reco Sheet for Fcast'!$I$7:$J$7</definedName>
    <definedName name="BExKEKXK6E6QX339ELPXDIRZSJE0" localSheetId="1" hidden="1">'[2]Reco Sheet for Fcast'!$I$7:$J$7</definedName>
    <definedName name="BExKEKXK6E6QX339ELPXDIRZSJE0" localSheetId="8" hidden="1">#REF!</definedName>
    <definedName name="BExKEKXK6E6QX339ELPXDIRZSJE0" localSheetId="10" hidden="1">#REF!</definedName>
    <definedName name="BExKEKXK6E6QX339ELPXDIRZSJE0" localSheetId="6" hidden="1">#REF!</definedName>
    <definedName name="BExKEKXK6E6QX339ELPXDIRZSJE0" localSheetId="12" hidden="1">#REF!</definedName>
    <definedName name="BExKEKXK6E6QX339ELPXDIRZSJE0" localSheetId="7" hidden="1">#REF!</definedName>
    <definedName name="BExKEKXK6E6QX339ELPXDIRZSJE0" localSheetId="11" hidden="1">#REF!</definedName>
    <definedName name="BExKEKXK6E6QX339ELPXDIRZSJE0" localSheetId="9" hidden="1">#REF!</definedName>
    <definedName name="BExKEKXK6E6QX339ELPXDIRZSJE0" localSheetId="0" hidden="1">'[2]Reco Sheet for Fcast'!$I$7:$J$7</definedName>
    <definedName name="BExKEKXK6E6QX339ELPXDIRZSJE0" hidden="1">#REF!</definedName>
    <definedName name="BExKEOOIBMP7N8033EY2CJYCBX6H" localSheetId="4" hidden="1">'[2]Reco Sheet for Fcast'!$F$10:$G$10</definedName>
    <definedName name="BExKEOOIBMP7N8033EY2CJYCBX6H" localSheetId="1" hidden="1">'[2]Reco Sheet for Fcast'!$F$10:$G$10</definedName>
    <definedName name="BExKEOOIBMP7N8033EY2CJYCBX6H" localSheetId="8" hidden="1">#REF!</definedName>
    <definedName name="BExKEOOIBMP7N8033EY2CJYCBX6H" localSheetId="10" hidden="1">#REF!</definedName>
    <definedName name="BExKEOOIBMP7N8033EY2CJYCBX6H" localSheetId="6" hidden="1">#REF!</definedName>
    <definedName name="BExKEOOIBMP7N8033EY2CJYCBX6H" localSheetId="12" hidden="1">#REF!</definedName>
    <definedName name="BExKEOOIBMP7N8033EY2CJYCBX6H" localSheetId="7" hidden="1">#REF!</definedName>
    <definedName name="BExKEOOIBMP7N8033EY2CJYCBX6H" localSheetId="11" hidden="1">#REF!</definedName>
    <definedName name="BExKEOOIBMP7N8033EY2CJYCBX6H" localSheetId="9" hidden="1">#REF!</definedName>
    <definedName name="BExKEOOIBMP7N8033EY2CJYCBX6H" localSheetId="0" hidden="1">'[2]Reco Sheet for Fcast'!$F$10:$G$10</definedName>
    <definedName name="BExKEOOIBMP7N8033EY2CJYCBX6H" hidden="1">#REF!</definedName>
    <definedName name="BExKEW0RR5LA3VC46A2BEOOMQE56" localSheetId="4" hidden="1">'[2]Reco Sheet for Fcast'!$F$8:$G$8</definedName>
    <definedName name="BExKEW0RR5LA3VC46A2BEOOMQE56" localSheetId="1" hidden="1">'[2]Reco Sheet for Fcast'!$F$8:$G$8</definedName>
    <definedName name="BExKEW0RR5LA3VC46A2BEOOMQE56" localSheetId="8" hidden="1">#REF!</definedName>
    <definedName name="BExKEW0RR5LA3VC46A2BEOOMQE56" localSheetId="10" hidden="1">#REF!</definedName>
    <definedName name="BExKEW0RR5LA3VC46A2BEOOMQE56" localSheetId="6" hidden="1">#REF!</definedName>
    <definedName name="BExKEW0RR5LA3VC46A2BEOOMQE56" localSheetId="12" hidden="1">#REF!</definedName>
    <definedName name="BExKEW0RR5LA3VC46A2BEOOMQE56" localSheetId="7" hidden="1">#REF!</definedName>
    <definedName name="BExKEW0RR5LA3VC46A2BEOOMQE56" localSheetId="11" hidden="1">#REF!</definedName>
    <definedName name="BExKEW0RR5LA3VC46A2BEOOMQE56" localSheetId="9" hidden="1">#REF!</definedName>
    <definedName name="BExKEW0RR5LA3VC46A2BEOOMQE56" localSheetId="0" hidden="1">'[2]Reco Sheet for Fcast'!$F$8:$G$8</definedName>
    <definedName name="BExKEW0RR5LA3VC46A2BEOOMQE56" hidden="1">#REF!</definedName>
    <definedName name="BExKFA3VI1CZK21SM0N3LZWT9LA1" localSheetId="4" hidden="1">'[2]Reco Sheet for Fcast'!$F$11:$G$11</definedName>
    <definedName name="BExKFA3VI1CZK21SM0N3LZWT9LA1" localSheetId="1" hidden="1">'[2]Reco Sheet for Fcast'!$F$11:$G$11</definedName>
    <definedName name="BExKFA3VI1CZK21SM0N3LZWT9LA1" localSheetId="8" hidden="1">#REF!</definedName>
    <definedName name="BExKFA3VI1CZK21SM0N3LZWT9LA1" localSheetId="10" hidden="1">#REF!</definedName>
    <definedName name="BExKFA3VI1CZK21SM0N3LZWT9LA1" localSheetId="6" hidden="1">#REF!</definedName>
    <definedName name="BExKFA3VI1CZK21SM0N3LZWT9LA1" localSheetId="12" hidden="1">#REF!</definedName>
    <definedName name="BExKFA3VI1CZK21SM0N3LZWT9LA1" localSheetId="7" hidden="1">#REF!</definedName>
    <definedName name="BExKFA3VI1CZK21SM0N3LZWT9LA1" localSheetId="11" hidden="1">#REF!</definedName>
    <definedName name="BExKFA3VI1CZK21SM0N3LZWT9LA1" localSheetId="9" hidden="1">#REF!</definedName>
    <definedName name="BExKFA3VI1CZK21SM0N3LZWT9LA1" localSheetId="0" hidden="1">'[2]Reco Sheet for Fcast'!$F$11:$G$11</definedName>
    <definedName name="BExKFA3VI1CZK21SM0N3LZWT9LA1" hidden="1">#REF!</definedName>
    <definedName name="BExKFINBFV5J2NFRCL4YUO3YF0ZE" localSheetId="4" hidden="1">'[2]Reco Sheet for Fcast'!$F$11:$G$11</definedName>
    <definedName name="BExKFINBFV5J2NFRCL4YUO3YF0ZE" localSheetId="1" hidden="1">'[2]Reco Sheet for Fcast'!$F$11:$G$11</definedName>
    <definedName name="BExKFINBFV5J2NFRCL4YUO3YF0ZE" localSheetId="8" hidden="1">#REF!</definedName>
    <definedName name="BExKFINBFV5J2NFRCL4YUO3YF0ZE" localSheetId="10" hidden="1">#REF!</definedName>
    <definedName name="BExKFINBFV5J2NFRCL4YUO3YF0ZE" localSheetId="6" hidden="1">#REF!</definedName>
    <definedName name="BExKFINBFV5J2NFRCL4YUO3YF0ZE" localSheetId="12" hidden="1">#REF!</definedName>
    <definedName name="BExKFINBFV5J2NFRCL4YUO3YF0ZE" localSheetId="7" hidden="1">#REF!</definedName>
    <definedName name="BExKFINBFV5J2NFRCL4YUO3YF0ZE" localSheetId="11" hidden="1">#REF!</definedName>
    <definedName name="BExKFINBFV5J2NFRCL4YUO3YF0ZE" localSheetId="9" hidden="1">#REF!</definedName>
    <definedName name="BExKFINBFV5J2NFRCL4YUO3YF0ZE" localSheetId="0" hidden="1">'[2]Reco Sheet for Fcast'!$F$11:$G$11</definedName>
    <definedName name="BExKFINBFV5J2NFRCL4YUO3YF0ZE" hidden="1">#REF!</definedName>
    <definedName name="BExKFISRBFACTAMJSALEYMY66F6X" localSheetId="4" hidden="1">'[2]Reco Sheet for Fcast'!$F$8:$G$8</definedName>
    <definedName name="BExKFISRBFACTAMJSALEYMY66F6X" localSheetId="1" hidden="1">'[2]Reco Sheet for Fcast'!$F$8:$G$8</definedName>
    <definedName name="BExKFISRBFACTAMJSALEYMY66F6X" localSheetId="8" hidden="1">#REF!</definedName>
    <definedName name="BExKFISRBFACTAMJSALEYMY66F6X" localSheetId="10" hidden="1">#REF!</definedName>
    <definedName name="BExKFISRBFACTAMJSALEYMY66F6X" localSheetId="6" hidden="1">#REF!</definedName>
    <definedName name="BExKFISRBFACTAMJSALEYMY66F6X" localSheetId="12" hidden="1">#REF!</definedName>
    <definedName name="BExKFISRBFACTAMJSALEYMY66F6X" localSheetId="7" hidden="1">#REF!</definedName>
    <definedName name="BExKFISRBFACTAMJSALEYMY66F6X" localSheetId="11" hidden="1">#REF!</definedName>
    <definedName name="BExKFISRBFACTAMJSALEYMY66F6X" localSheetId="9" hidden="1">#REF!</definedName>
    <definedName name="BExKFISRBFACTAMJSALEYMY66F6X" localSheetId="0" hidden="1">'[2]Reco Sheet for Fcast'!$F$8:$G$8</definedName>
    <definedName name="BExKFISRBFACTAMJSALEYMY66F6X" hidden="1">#REF!</definedName>
    <definedName name="BExKFOSK5DJ151C4E8544UWMYTOC" localSheetId="4" hidden="1">'[2]Reco Sheet for Fcast'!$I$7:$J$7</definedName>
    <definedName name="BExKFOSK5DJ151C4E8544UWMYTOC" localSheetId="1" hidden="1">'[2]Reco Sheet for Fcast'!$I$7:$J$7</definedName>
    <definedName name="BExKFOSK5DJ151C4E8544UWMYTOC" localSheetId="8" hidden="1">#REF!</definedName>
    <definedName name="BExKFOSK5DJ151C4E8544UWMYTOC" localSheetId="10" hidden="1">#REF!</definedName>
    <definedName name="BExKFOSK5DJ151C4E8544UWMYTOC" localSheetId="6" hidden="1">#REF!</definedName>
    <definedName name="BExKFOSK5DJ151C4E8544UWMYTOC" localSheetId="12" hidden="1">#REF!</definedName>
    <definedName name="BExKFOSK5DJ151C4E8544UWMYTOC" localSheetId="7" hidden="1">#REF!</definedName>
    <definedName name="BExKFOSK5DJ151C4E8544UWMYTOC" localSheetId="11" hidden="1">#REF!</definedName>
    <definedName name="BExKFOSK5DJ151C4E8544UWMYTOC" localSheetId="9" hidden="1">#REF!</definedName>
    <definedName name="BExKFOSK5DJ151C4E8544UWMYTOC" localSheetId="0" hidden="1">'[2]Reco Sheet for Fcast'!$I$7:$J$7</definedName>
    <definedName name="BExKFOSK5DJ151C4E8544UWMYTOC" hidden="1">#REF!</definedName>
    <definedName name="BExKFYJC4EVEV54F82K6VKP7Q3OU" localSheetId="4" hidden="1">'[2]Reco Sheet for Fcast'!$I$6:$J$6</definedName>
    <definedName name="BExKFYJC4EVEV54F82K6VKP7Q3OU" localSheetId="1" hidden="1">'[2]Reco Sheet for Fcast'!$I$6:$J$6</definedName>
    <definedName name="BExKFYJC4EVEV54F82K6VKP7Q3OU" localSheetId="8" hidden="1">#REF!</definedName>
    <definedName name="BExKFYJC4EVEV54F82K6VKP7Q3OU" localSheetId="10" hidden="1">#REF!</definedName>
    <definedName name="BExKFYJC4EVEV54F82K6VKP7Q3OU" localSheetId="6" hidden="1">#REF!</definedName>
    <definedName name="BExKFYJC4EVEV54F82K6VKP7Q3OU" localSheetId="12" hidden="1">#REF!</definedName>
    <definedName name="BExKFYJC4EVEV54F82K6VKP7Q3OU" localSheetId="7" hidden="1">#REF!</definedName>
    <definedName name="BExKFYJC4EVEV54F82K6VKP7Q3OU" localSheetId="11" hidden="1">#REF!</definedName>
    <definedName name="BExKFYJC4EVEV54F82K6VKP7Q3OU" localSheetId="9" hidden="1">#REF!</definedName>
    <definedName name="BExKFYJC4EVEV54F82K6VKP7Q3OU" localSheetId="0" hidden="1">'[2]Reco Sheet for Fcast'!$I$6:$J$6</definedName>
    <definedName name="BExKFYJC4EVEV54F82K6VKP7Q3OU" hidden="1">#REF!</definedName>
    <definedName name="BExKG4IYHBKQQ8J8FN10GB2IKO33" localSheetId="4" hidden="1">'[2]Reco Sheet for Fcast'!$I$8:$J$8</definedName>
    <definedName name="BExKG4IYHBKQQ8J8FN10GB2IKO33" localSheetId="1" hidden="1">'[2]Reco Sheet for Fcast'!$I$8:$J$8</definedName>
    <definedName name="BExKG4IYHBKQQ8J8FN10GB2IKO33" localSheetId="8" hidden="1">#REF!</definedName>
    <definedName name="BExKG4IYHBKQQ8J8FN10GB2IKO33" localSheetId="10" hidden="1">#REF!</definedName>
    <definedName name="BExKG4IYHBKQQ8J8FN10GB2IKO33" localSheetId="6" hidden="1">#REF!</definedName>
    <definedName name="BExKG4IYHBKQQ8J8FN10GB2IKO33" localSheetId="12" hidden="1">#REF!</definedName>
    <definedName name="BExKG4IYHBKQQ8J8FN10GB2IKO33" localSheetId="7" hidden="1">#REF!</definedName>
    <definedName name="BExKG4IYHBKQQ8J8FN10GB2IKO33" localSheetId="11" hidden="1">#REF!</definedName>
    <definedName name="BExKG4IYHBKQQ8J8FN10GB2IKO33" localSheetId="9" hidden="1">#REF!</definedName>
    <definedName name="BExKG4IYHBKQQ8J8FN10GB2IKO33" localSheetId="0" hidden="1">'[2]Reco Sheet for Fcast'!$I$8:$J$8</definedName>
    <definedName name="BExKG4IYHBKQQ8J8FN10GB2IKO33" hidden="1">#REF!</definedName>
    <definedName name="BExKGF0L44S78D33WMQ1A75TRKB9" localSheetId="4" hidden="1">'[2]Reco Sheet for Fcast'!$I$10:$J$10</definedName>
    <definedName name="BExKGF0L44S78D33WMQ1A75TRKB9" localSheetId="1" hidden="1">'[2]Reco Sheet for Fcast'!$I$10:$J$10</definedName>
    <definedName name="BExKGF0L44S78D33WMQ1A75TRKB9" localSheetId="8" hidden="1">#REF!</definedName>
    <definedName name="BExKGF0L44S78D33WMQ1A75TRKB9" localSheetId="10" hidden="1">#REF!</definedName>
    <definedName name="BExKGF0L44S78D33WMQ1A75TRKB9" localSheetId="6" hidden="1">#REF!</definedName>
    <definedName name="BExKGF0L44S78D33WMQ1A75TRKB9" localSheetId="12" hidden="1">#REF!</definedName>
    <definedName name="BExKGF0L44S78D33WMQ1A75TRKB9" localSheetId="7" hidden="1">#REF!</definedName>
    <definedName name="BExKGF0L44S78D33WMQ1A75TRKB9" localSheetId="11" hidden="1">#REF!</definedName>
    <definedName name="BExKGF0L44S78D33WMQ1A75TRKB9" localSheetId="9" hidden="1">#REF!</definedName>
    <definedName name="BExKGF0L44S78D33WMQ1A75TRKB9" localSheetId="0" hidden="1">'[2]Reco Sheet for Fcast'!$I$10:$J$10</definedName>
    <definedName name="BExKGF0L44S78D33WMQ1A75TRKB9" hidden="1">#REF!</definedName>
    <definedName name="BExKGFRN31B3G20LMQ4LRF879J68" localSheetId="4" hidden="1">'[2]Reco Sheet for Fcast'!$I$8:$J$8</definedName>
    <definedName name="BExKGFRN31B3G20LMQ4LRF879J68" localSheetId="1" hidden="1">'[2]Reco Sheet for Fcast'!$I$8:$J$8</definedName>
    <definedName name="BExKGFRN31B3G20LMQ4LRF879J68" localSheetId="8" hidden="1">#REF!</definedName>
    <definedName name="BExKGFRN31B3G20LMQ4LRF879J68" localSheetId="10" hidden="1">#REF!</definedName>
    <definedName name="BExKGFRN31B3G20LMQ4LRF879J68" localSheetId="6" hidden="1">#REF!</definedName>
    <definedName name="BExKGFRN31B3G20LMQ4LRF879J68" localSheetId="12" hidden="1">#REF!</definedName>
    <definedName name="BExKGFRN31B3G20LMQ4LRF879J68" localSheetId="7" hidden="1">#REF!</definedName>
    <definedName name="BExKGFRN31B3G20LMQ4LRF879J68" localSheetId="11" hidden="1">#REF!</definedName>
    <definedName name="BExKGFRN31B3G20LMQ4LRF879J68" localSheetId="9" hidden="1">#REF!</definedName>
    <definedName name="BExKGFRN31B3G20LMQ4LRF879J68" localSheetId="0" hidden="1">'[2]Reco Sheet for Fcast'!$I$8:$J$8</definedName>
    <definedName name="BExKGFRN31B3G20LMQ4LRF879J68" hidden="1">#REF!</definedName>
    <definedName name="BExKGJD3U3ADZILP20U3EURP0UQP" localSheetId="4" hidden="1">'[2]Reco Sheet for Fcast'!$I$9:$J$9</definedName>
    <definedName name="BExKGJD3U3ADZILP20U3EURP0UQP" localSheetId="1" hidden="1">'[2]Reco Sheet for Fcast'!$I$9:$J$9</definedName>
    <definedName name="BExKGJD3U3ADZILP20U3EURP0UQP" localSheetId="8" hidden="1">#REF!</definedName>
    <definedName name="BExKGJD3U3ADZILP20U3EURP0UQP" localSheetId="10" hidden="1">#REF!</definedName>
    <definedName name="BExKGJD3U3ADZILP20U3EURP0UQP" localSheetId="6" hidden="1">#REF!</definedName>
    <definedName name="BExKGJD3U3ADZILP20U3EURP0UQP" localSheetId="12" hidden="1">#REF!</definedName>
    <definedName name="BExKGJD3U3ADZILP20U3EURP0UQP" localSheetId="7" hidden="1">#REF!</definedName>
    <definedName name="BExKGJD3U3ADZILP20U3EURP0UQP" localSheetId="11" hidden="1">#REF!</definedName>
    <definedName name="BExKGJD3U3ADZILP20U3EURP0UQP" localSheetId="9" hidden="1">#REF!</definedName>
    <definedName name="BExKGJD3U3ADZILP20U3EURP0UQP" localSheetId="0" hidden="1">'[2]Reco Sheet for Fcast'!$I$9:$J$9</definedName>
    <definedName name="BExKGJD3U3ADZILP20U3EURP0UQP" hidden="1">#REF!</definedName>
    <definedName name="BExKGNK5YGKP0YHHTAAOV17Z9EIM" localSheetId="4" hidden="1">'[2]Reco Sheet for Fcast'!$F$10:$G$10</definedName>
    <definedName name="BExKGNK5YGKP0YHHTAAOV17Z9EIM" localSheetId="1" hidden="1">'[2]Reco Sheet for Fcast'!$F$10:$G$10</definedName>
    <definedName name="BExKGNK5YGKP0YHHTAAOV17Z9EIM" localSheetId="8" hidden="1">#REF!</definedName>
    <definedName name="BExKGNK5YGKP0YHHTAAOV17Z9EIM" localSheetId="10" hidden="1">#REF!</definedName>
    <definedName name="BExKGNK5YGKP0YHHTAAOV17Z9EIM" localSheetId="6" hidden="1">#REF!</definedName>
    <definedName name="BExKGNK5YGKP0YHHTAAOV17Z9EIM" localSheetId="12" hidden="1">#REF!</definedName>
    <definedName name="BExKGNK5YGKP0YHHTAAOV17Z9EIM" localSheetId="7" hidden="1">#REF!</definedName>
    <definedName name="BExKGNK5YGKP0YHHTAAOV17Z9EIM" localSheetId="11" hidden="1">#REF!</definedName>
    <definedName name="BExKGNK5YGKP0YHHTAAOV17Z9EIM" localSheetId="9" hidden="1">#REF!</definedName>
    <definedName name="BExKGNK5YGKP0YHHTAAOV17Z9EIM" localSheetId="0" hidden="1">'[2]Reco Sheet for Fcast'!$F$10:$G$10</definedName>
    <definedName name="BExKGNK5YGKP0YHHTAAOV17Z9EIM" hidden="1">#REF!</definedName>
    <definedName name="BExKGTJTGZ5J6MUJ1UXP14KX6XN1" hidden="1">#REF!</definedName>
    <definedName name="BExKGV77YH9YXIQTRKK2331QGYKF" localSheetId="4" hidden="1">'[2]Reco Sheet for Fcast'!$F$8:$G$8</definedName>
    <definedName name="BExKGV77YH9YXIQTRKK2331QGYKF" localSheetId="1" hidden="1">'[2]Reco Sheet for Fcast'!$F$8:$G$8</definedName>
    <definedName name="BExKGV77YH9YXIQTRKK2331QGYKF" localSheetId="8" hidden="1">#REF!</definedName>
    <definedName name="BExKGV77YH9YXIQTRKK2331QGYKF" localSheetId="10" hidden="1">#REF!</definedName>
    <definedName name="BExKGV77YH9YXIQTRKK2331QGYKF" localSheetId="6" hidden="1">#REF!</definedName>
    <definedName name="BExKGV77YH9YXIQTRKK2331QGYKF" localSheetId="12" hidden="1">#REF!</definedName>
    <definedName name="BExKGV77YH9YXIQTRKK2331QGYKF" localSheetId="7" hidden="1">#REF!</definedName>
    <definedName name="BExKGV77YH9YXIQTRKK2331QGYKF" localSheetId="11" hidden="1">#REF!</definedName>
    <definedName name="BExKGV77YH9YXIQTRKK2331QGYKF" localSheetId="9" hidden="1">#REF!</definedName>
    <definedName name="BExKGV77YH9YXIQTRKK2331QGYKF" localSheetId="0" hidden="1">'[2]Reco Sheet for Fcast'!$F$8:$G$8</definedName>
    <definedName name="BExKGV77YH9YXIQTRKK2331QGYKF" hidden="1">#REF!</definedName>
    <definedName name="BExKGXLJQX4WJ1YCKHSMCPSSKX21" hidden="1">#REF!</definedName>
    <definedName name="BExKH3FTZ5VGTB86W9M4AB39R0G8" localSheetId="4" hidden="1">'[2]Reco Sheet for Fcast'!$F$6:$G$6</definedName>
    <definedName name="BExKH3FTZ5VGTB86W9M4AB39R0G8" localSheetId="1" hidden="1">'[2]Reco Sheet for Fcast'!$F$6:$G$6</definedName>
    <definedName name="BExKH3FTZ5VGTB86W9M4AB39R0G8" localSheetId="8" hidden="1">#REF!</definedName>
    <definedName name="BExKH3FTZ5VGTB86W9M4AB39R0G8" localSheetId="10" hidden="1">#REF!</definedName>
    <definedName name="BExKH3FTZ5VGTB86W9M4AB39R0G8" localSheetId="6" hidden="1">#REF!</definedName>
    <definedName name="BExKH3FTZ5VGTB86W9M4AB39R0G8" localSheetId="12" hidden="1">#REF!</definedName>
    <definedName name="BExKH3FTZ5VGTB86W9M4AB39R0G8" localSheetId="7" hidden="1">#REF!</definedName>
    <definedName name="BExKH3FTZ5VGTB86W9M4AB39R0G8" localSheetId="11" hidden="1">#REF!</definedName>
    <definedName name="BExKH3FTZ5VGTB86W9M4AB39R0G8" localSheetId="9" hidden="1">#REF!</definedName>
    <definedName name="BExKH3FTZ5VGTB86W9M4AB39R0G8" localSheetId="0" hidden="1">'[2]Reco Sheet for Fcast'!$F$6:$G$6</definedName>
    <definedName name="BExKH3FTZ5VGTB86W9M4AB39R0G8" hidden="1">#REF!</definedName>
    <definedName name="BExKH3FV5U5O6XZM7STS3NZKQFGJ" localSheetId="4" hidden="1">'[2]Reco Sheet for Fcast'!$H$2:$I$2</definedName>
    <definedName name="BExKH3FV5U5O6XZM7STS3NZKQFGJ" localSheetId="1" hidden="1">'[2]Reco Sheet for Fcast'!$H$2:$I$2</definedName>
    <definedName name="BExKH3FV5U5O6XZM7STS3NZKQFGJ" localSheetId="8" hidden="1">#REF!</definedName>
    <definedName name="BExKH3FV5U5O6XZM7STS3NZKQFGJ" localSheetId="10" hidden="1">#REF!</definedName>
    <definedName name="BExKH3FV5U5O6XZM7STS3NZKQFGJ" localSheetId="6" hidden="1">#REF!</definedName>
    <definedName name="BExKH3FV5U5O6XZM7STS3NZKQFGJ" localSheetId="12" hidden="1">#REF!</definedName>
    <definedName name="BExKH3FV5U5O6XZM7STS3NZKQFGJ" localSheetId="7" hidden="1">#REF!</definedName>
    <definedName name="BExKH3FV5U5O6XZM7STS3NZKQFGJ" localSheetId="11" hidden="1">#REF!</definedName>
    <definedName name="BExKH3FV5U5O6XZM7STS3NZKQFGJ" localSheetId="9" hidden="1">#REF!</definedName>
    <definedName name="BExKH3FV5U5O6XZM7STS3NZKQFGJ" localSheetId="0" hidden="1">'[2]Reco Sheet for Fcast'!$H$2:$I$2</definedName>
    <definedName name="BExKH3FV5U5O6XZM7STS3NZKQFGJ" hidden="1">#REF!</definedName>
    <definedName name="BExKH4SII9MJNWAVYF9T4ZRU3Q1Q" hidden="1">#REF!</definedName>
    <definedName name="BExKH8JEZRE8MEZ9VRCNMJT15RST" hidden="1">'[4]Bud Mth'!$E$1</definedName>
    <definedName name="BExKHAMUH8NR3HRV0V6FHJE3ROLN" localSheetId="4" hidden="1">'[2]Reco Sheet for Fcast'!$I$8:$J$8</definedName>
    <definedName name="BExKHAMUH8NR3HRV0V6FHJE3ROLN" localSheetId="1" hidden="1">'[2]Reco Sheet for Fcast'!$I$8:$J$8</definedName>
    <definedName name="BExKHAMUH8NR3HRV0V6FHJE3ROLN" localSheetId="8" hidden="1">#REF!</definedName>
    <definedName name="BExKHAMUH8NR3HRV0V6FHJE3ROLN" localSheetId="10" hidden="1">#REF!</definedName>
    <definedName name="BExKHAMUH8NR3HRV0V6FHJE3ROLN" localSheetId="6" hidden="1">#REF!</definedName>
    <definedName name="BExKHAMUH8NR3HRV0V6FHJE3ROLN" localSheetId="12" hidden="1">#REF!</definedName>
    <definedName name="BExKHAMUH8NR3HRV0V6FHJE3ROLN" localSheetId="7" hidden="1">#REF!</definedName>
    <definedName name="BExKHAMUH8NR3HRV0V6FHJE3ROLN" localSheetId="11" hidden="1">#REF!</definedName>
    <definedName name="BExKHAMUH8NR3HRV0V6FHJE3ROLN" localSheetId="9" hidden="1">#REF!</definedName>
    <definedName name="BExKHAMUH8NR3HRV0V6FHJE3ROLN" localSheetId="0" hidden="1">'[2]Reco Sheet for Fcast'!$I$8:$J$8</definedName>
    <definedName name="BExKHAMUH8NR3HRV0V6FHJE3ROLN" hidden="1">#REF!</definedName>
    <definedName name="BExKHCFKOWFHO2WW0N7Y5XDXEWAO" localSheetId="4" hidden="1">'[2]Reco Sheet for Fcast'!$I$11:$J$11</definedName>
    <definedName name="BExKHCFKOWFHO2WW0N7Y5XDXEWAO" localSheetId="1" hidden="1">'[2]Reco Sheet for Fcast'!$I$11:$J$11</definedName>
    <definedName name="BExKHCFKOWFHO2WW0N7Y5XDXEWAO" localSheetId="8" hidden="1">#REF!</definedName>
    <definedName name="BExKHCFKOWFHO2WW0N7Y5XDXEWAO" localSheetId="10" hidden="1">#REF!</definedName>
    <definedName name="BExKHCFKOWFHO2WW0N7Y5XDXEWAO" localSheetId="6" hidden="1">#REF!</definedName>
    <definedName name="BExKHCFKOWFHO2WW0N7Y5XDXEWAO" localSheetId="12" hidden="1">#REF!</definedName>
    <definedName name="BExKHCFKOWFHO2WW0N7Y5XDXEWAO" localSheetId="7" hidden="1">#REF!</definedName>
    <definedName name="BExKHCFKOWFHO2WW0N7Y5XDXEWAO" localSheetId="11" hidden="1">#REF!</definedName>
    <definedName name="BExKHCFKOWFHO2WW0N7Y5XDXEWAO" localSheetId="9" hidden="1">#REF!</definedName>
    <definedName name="BExKHCFKOWFHO2WW0N7Y5XDXEWAO" localSheetId="0" hidden="1">'[2]Reco Sheet for Fcast'!$I$11:$J$11</definedName>
    <definedName name="BExKHCFKOWFHO2WW0N7Y5XDXEWAO" hidden="1">#REF!</definedName>
    <definedName name="BExKHDMPODAJPZY7M2BN39326C43" localSheetId="8" hidden="1">#REF!</definedName>
    <definedName name="BExKHDMPODAJPZY7M2BN39326C43" localSheetId="10" hidden="1">#REF!</definedName>
    <definedName name="BExKHDMPODAJPZY7M2BN39326C43" localSheetId="6" hidden="1">#REF!</definedName>
    <definedName name="BExKHDMPODAJPZY7M2BN39326C43" localSheetId="12" hidden="1">#REF!</definedName>
    <definedName name="BExKHDMPODAJPZY7M2BN39326C43" localSheetId="7" hidden="1">#REF!</definedName>
    <definedName name="BExKHDMPODAJPZY7M2BN39326C43" localSheetId="11" hidden="1">#REF!</definedName>
    <definedName name="BExKHDMPODAJPZY7M2BN39326C43" localSheetId="9" hidden="1">#REF!</definedName>
    <definedName name="BExKHDMPODAJPZY7M2BN39326C43" hidden="1">#REF!</definedName>
    <definedName name="BExKHIVLONZ46HLMR50DEXKEUNEP" localSheetId="4" hidden="1">'[2]Reco Sheet for Fcast'!$F$7:$G$7</definedName>
    <definedName name="BExKHIVLONZ46HLMR50DEXKEUNEP" localSheetId="1" hidden="1">'[2]Reco Sheet for Fcast'!$F$7:$G$7</definedName>
    <definedName name="BExKHIVLONZ46HLMR50DEXKEUNEP" localSheetId="8" hidden="1">#REF!</definedName>
    <definedName name="BExKHIVLONZ46HLMR50DEXKEUNEP" localSheetId="10" hidden="1">#REF!</definedName>
    <definedName name="BExKHIVLONZ46HLMR50DEXKEUNEP" localSheetId="6" hidden="1">#REF!</definedName>
    <definedName name="BExKHIVLONZ46HLMR50DEXKEUNEP" localSheetId="12" hidden="1">#REF!</definedName>
    <definedName name="BExKHIVLONZ46HLMR50DEXKEUNEP" localSheetId="7" hidden="1">#REF!</definedName>
    <definedName name="BExKHIVLONZ46HLMR50DEXKEUNEP" localSheetId="11" hidden="1">#REF!</definedName>
    <definedName name="BExKHIVLONZ46HLMR50DEXKEUNEP" localSheetId="9" hidden="1">#REF!</definedName>
    <definedName name="BExKHIVLONZ46HLMR50DEXKEUNEP" localSheetId="0" hidden="1">'[2]Reco Sheet for Fcast'!$F$7:$G$7</definedName>
    <definedName name="BExKHIVLONZ46HLMR50DEXKEUNEP" hidden="1">#REF!</definedName>
    <definedName name="BExKHPM9XA0ADDK7TUR0N38EXWEP" localSheetId="4" hidden="1">'[2]Reco Sheet for Fcast'!$F$10:$G$10</definedName>
    <definedName name="BExKHPM9XA0ADDK7TUR0N38EXWEP" localSheetId="1" hidden="1">'[2]Reco Sheet for Fcast'!$F$10:$G$10</definedName>
    <definedName name="BExKHPM9XA0ADDK7TUR0N38EXWEP" localSheetId="8" hidden="1">#REF!</definedName>
    <definedName name="BExKHPM9XA0ADDK7TUR0N38EXWEP" localSheetId="10" hidden="1">#REF!</definedName>
    <definedName name="BExKHPM9XA0ADDK7TUR0N38EXWEP" localSheetId="6" hidden="1">#REF!</definedName>
    <definedName name="BExKHPM9XA0ADDK7TUR0N38EXWEP" localSheetId="12" hidden="1">#REF!</definedName>
    <definedName name="BExKHPM9XA0ADDK7TUR0N38EXWEP" localSheetId="7" hidden="1">#REF!</definedName>
    <definedName name="BExKHPM9XA0ADDK7TUR0N38EXWEP" localSheetId="11" hidden="1">#REF!</definedName>
    <definedName name="BExKHPM9XA0ADDK7TUR0N38EXWEP" localSheetId="9" hidden="1">#REF!</definedName>
    <definedName name="BExKHPM9XA0ADDK7TUR0N38EXWEP" localSheetId="0" hidden="1">'[2]Reco Sheet for Fcast'!$F$10:$G$10</definedName>
    <definedName name="BExKHPM9XA0ADDK7TUR0N38EXWEP" hidden="1">#REF!</definedName>
    <definedName name="BExKHVBAHM5Y9XWLCVNMF388YZHG" hidden="1">#REF!</definedName>
    <definedName name="BExKHWNRIZ5D7KKG5MQK7WNAIKUJ" hidden="1">#REF!</definedName>
    <definedName name="BExKI4076KXCDE5KXL79KT36OKLO" localSheetId="4" hidden="1">'[3]AMI P &amp; L'!#REF!</definedName>
    <definedName name="BExKI4076KXCDE5KXL79KT36OKLO" localSheetId="1" hidden="1">'[3]AMI P &amp; L'!#REF!</definedName>
    <definedName name="BExKI4076KXCDE5KXL79KT36OKLO" localSheetId="8" hidden="1">#REF!</definedName>
    <definedName name="BExKI4076KXCDE5KXL79KT36OKLO" localSheetId="10" hidden="1">#REF!</definedName>
    <definedName name="BExKI4076KXCDE5KXL79KT36OKLO" localSheetId="6" hidden="1">#REF!</definedName>
    <definedName name="BExKI4076KXCDE5KXL79KT36OKLO" localSheetId="12" hidden="1">#REF!</definedName>
    <definedName name="BExKI4076KXCDE5KXL79KT36OKLO" localSheetId="7" hidden="1">#REF!</definedName>
    <definedName name="BExKI4076KXCDE5KXL79KT36OKLO" localSheetId="11" hidden="1">#REF!</definedName>
    <definedName name="BExKI4076KXCDE5KXL79KT36OKLO" localSheetId="9" hidden="1">#REF!</definedName>
    <definedName name="BExKI4076KXCDE5KXL79KT36OKLO" localSheetId="0" hidden="1">'[3]AMI P &amp; L'!#REF!</definedName>
    <definedName name="BExKI4076KXCDE5KXL79KT36OKLO" hidden="1">#REF!</definedName>
    <definedName name="BExKI7LO70WYISR7Q0Y1ZDWO9M3B" localSheetId="4" hidden="1">'[2]Reco Sheet for Fcast'!$I$8:$J$8</definedName>
    <definedName name="BExKI7LO70WYISR7Q0Y1ZDWO9M3B" localSheetId="1" hidden="1">'[2]Reco Sheet for Fcast'!$I$8:$J$8</definedName>
    <definedName name="BExKI7LO70WYISR7Q0Y1ZDWO9M3B" localSheetId="8" hidden="1">#REF!</definedName>
    <definedName name="BExKI7LO70WYISR7Q0Y1ZDWO9M3B" localSheetId="10" hidden="1">#REF!</definedName>
    <definedName name="BExKI7LO70WYISR7Q0Y1ZDWO9M3B" localSheetId="6" hidden="1">#REF!</definedName>
    <definedName name="BExKI7LO70WYISR7Q0Y1ZDWO9M3B" localSheetId="12" hidden="1">#REF!</definedName>
    <definedName name="BExKI7LO70WYISR7Q0Y1ZDWO9M3B" localSheetId="7" hidden="1">#REF!</definedName>
    <definedName name="BExKI7LO70WYISR7Q0Y1ZDWO9M3B" localSheetId="11" hidden="1">#REF!</definedName>
    <definedName name="BExKI7LO70WYISR7Q0Y1ZDWO9M3B" localSheetId="9" hidden="1">#REF!</definedName>
    <definedName name="BExKI7LO70WYISR7Q0Y1ZDWO9M3B" localSheetId="0" hidden="1">'[2]Reco Sheet for Fcast'!$I$8:$J$8</definedName>
    <definedName name="BExKI7LO70WYISR7Q0Y1ZDWO9M3B" hidden="1">#REF!</definedName>
    <definedName name="BExKI8STNKBGV3XDC4DWP9DUI95F" hidden="1">'[4]Bud Mth'!$I$11:$J$11</definedName>
    <definedName name="BExKIGQV6TXIZG039HBOJU62WP2U" localSheetId="4" hidden="1">'[2]Reco Sheet for Fcast'!$I$11:$J$11</definedName>
    <definedName name="BExKIGQV6TXIZG039HBOJU62WP2U" localSheetId="1" hidden="1">'[2]Reco Sheet for Fcast'!$I$11:$J$11</definedName>
    <definedName name="BExKIGQV6TXIZG039HBOJU62WP2U" localSheetId="8" hidden="1">#REF!</definedName>
    <definedName name="BExKIGQV6TXIZG039HBOJU62WP2U" localSheetId="10" hidden="1">#REF!</definedName>
    <definedName name="BExKIGQV6TXIZG039HBOJU62WP2U" localSheetId="6" hidden="1">#REF!</definedName>
    <definedName name="BExKIGQV6TXIZG039HBOJU62WP2U" localSheetId="12" hidden="1">#REF!</definedName>
    <definedName name="BExKIGQV6TXIZG039HBOJU62WP2U" localSheetId="7" hidden="1">#REF!</definedName>
    <definedName name="BExKIGQV6TXIZG039HBOJU62WP2U" localSheetId="11" hidden="1">#REF!</definedName>
    <definedName name="BExKIGQV6TXIZG039HBOJU62WP2U" localSheetId="9" hidden="1">#REF!</definedName>
    <definedName name="BExKIGQV6TXIZG039HBOJU62WP2U" localSheetId="0" hidden="1">'[2]Reco Sheet for Fcast'!$I$11:$J$11</definedName>
    <definedName name="BExKIGQV6TXIZG039HBOJU62WP2U" hidden="1">#REF!</definedName>
    <definedName name="BExKILE008SF3KTAN8WML3XKI1NZ" localSheetId="4" hidden="1">'[2]Reco Sheet for Fcast'!$K$2</definedName>
    <definedName name="BExKILE008SF3KTAN8WML3XKI1NZ" localSheetId="1" hidden="1">'[2]Reco Sheet for Fcast'!$K$2</definedName>
    <definedName name="BExKILE008SF3KTAN8WML3XKI1NZ" localSheetId="8" hidden="1">#REF!</definedName>
    <definedName name="BExKILE008SF3KTAN8WML3XKI1NZ" localSheetId="10" hidden="1">#REF!</definedName>
    <definedName name="BExKILE008SF3KTAN8WML3XKI1NZ" localSheetId="6" hidden="1">#REF!</definedName>
    <definedName name="BExKILE008SF3KTAN8WML3XKI1NZ" localSheetId="12" hidden="1">#REF!</definedName>
    <definedName name="BExKILE008SF3KTAN8WML3XKI1NZ" localSheetId="7" hidden="1">#REF!</definedName>
    <definedName name="BExKILE008SF3KTAN8WML3XKI1NZ" localSheetId="11" hidden="1">#REF!</definedName>
    <definedName name="BExKILE008SF3KTAN8WML3XKI1NZ" localSheetId="9" hidden="1">#REF!</definedName>
    <definedName name="BExKILE008SF3KTAN8WML3XKI1NZ" localSheetId="0" hidden="1">'[2]Reco Sheet for Fcast'!$K$2</definedName>
    <definedName name="BExKILE008SF3KTAN8WML3XKI1NZ" hidden="1">#REF!</definedName>
    <definedName name="BExKINSBB6RS7I489QHMCOMU4Z2X" localSheetId="4" hidden="1">'[2]Reco Sheet for Fcast'!$F$15</definedName>
    <definedName name="BExKINSBB6RS7I489QHMCOMU4Z2X" localSheetId="1" hidden="1">'[2]Reco Sheet for Fcast'!$F$15</definedName>
    <definedName name="BExKINSBB6RS7I489QHMCOMU4Z2X" localSheetId="8" hidden="1">#REF!</definedName>
    <definedName name="BExKINSBB6RS7I489QHMCOMU4Z2X" localSheetId="10" hidden="1">#REF!</definedName>
    <definedName name="BExKINSBB6RS7I489QHMCOMU4Z2X" localSheetId="6" hidden="1">#REF!</definedName>
    <definedName name="BExKINSBB6RS7I489QHMCOMU4Z2X" localSheetId="12" hidden="1">#REF!</definedName>
    <definedName name="BExKINSBB6RS7I489QHMCOMU4Z2X" localSheetId="7" hidden="1">#REF!</definedName>
    <definedName name="BExKINSBB6RS7I489QHMCOMU4Z2X" localSheetId="11" hidden="1">#REF!</definedName>
    <definedName name="BExKINSBB6RS7I489QHMCOMU4Z2X" localSheetId="9" hidden="1">#REF!</definedName>
    <definedName name="BExKINSBB6RS7I489QHMCOMU4Z2X" localSheetId="0" hidden="1">'[2]Reco Sheet for Fcast'!$F$15</definedName>
    <definedName name="BExKINSBB6RS7I489QHMCOMU4Z2X" hidden="1">#REF!</definedName>
    <definedName name="BExKIU87ZKSOC2DYZWFK6SAK9I8E" localSheetId="4" hidden="1">'[2]Reco Sheet for Fcast'!$F$6:$G$6</definedName>
    <definedName name="BExKIU87ZKSOC2DYZWFK6SAK9I8E" localSheetId="1" hidden="1">'[2]Reco Sheet for Fcast'!$F$6:$G$6</definedName>
    <definedName name="BExKIU87ZKSOC2DYZWFK6SAK9I8E" localSheetId="8" hidden="1">#REF!</definedName>
    <definedName name="BExKIU87ZKSOC2DYZWFK6SAK9I8E" localSheetId="10" hidden="1">#REF!</definedName>
    <definedName name="BExKIU87ZKSOC2DYZWFK6SAK9I8E" localSheetId="6" hidden="1">#REF!</definedName>
    <definedName name="BExKIU87ZKSOC2DYZWFK6SAK9I8E" localSheetId="12" hidden="1">#REF!</definedName>
    <definedName name="BExKIU87ZKSOC2DYZWFK6SAK9I8E" localSheetId="7" hidden="1">#REF!</definedName>
    <definedName name="BExKIU87ZKSOC2DYZWFK6SAK9I8E" localSheetId="11" hidden="1">#REF!</definedName>
    <definedName name="BExKIU87ZKSOC2DYZWFK6SAK9I8E" localSheetId="9" hidden="1">#REF!</definedName>
    <definedName name="BExKIU87ZKSOC2DYZWFK6SAK9I8E" localSheetId="0" hidden="1">'[2]Reco Sheet for Fcast'!$F$6:$G$6</definedName>
    <definedName name="BExKIU87ZKSOC2DYZWFK6SAK9I8E" hidden="1">#REF!</definedName>
    <definedName name="BExKJ2BJ6QYNAH9EWOCXSIHVPYY5" hidden="1">#REF!</definedName>
    <definedName name="BExKJ449HLYX2DJ9UF0H9GTPSQ73" localSheetId="4" hidden="1">'[2]Reco Sheet for Fcast'!$I$8:$J$8</definedName>
    <definedName name="BExKJ449HLYX2DJ9UF0H9GTPSQ73" localSheetId="1" hidden="1">'[2]Reco Sheet for Fcast'!$I$8:$J$8</definedName>
    <definedName name="BExKJ449HLYX2DJ9UF0H9GTPSQ73" localSheetId="8" hidden="1">#REF!</definedName>
    <definedName name="BExKJ449HLYX2DJ9UF0H9GTPSQ73" localSheetId="10" hidden="1">#REF!</definedName>
    <definedName name="BExKJ449HLYX2DJ9UF0H9GTPSQ73" localSheetId="6" hidden="1">#REF!</definedName>
    <definedName name="BExKJ449HLYX2DJ9UF0H9GTPSQ73" localSheetId="12" hidden="1">#REF!</definedName>
    <definedName name="BExKJ449HLYX2DJ9UF0H9GTPSQ73" localSheetId="7" hidden="1">#REF!</definedName>
    <definedName name="BExKJ449HLYX2DJ9UF0H9GTPSQ73" localSheetId="11" hidden="1">#REF!</definedName>
    <definedName name="BExKJ449HLYX2DJ9UF0H9GTPSQ73" localSheetId="9" hidden="1">#REF!</definedName>
    <definedName name="BExKJ449HLYX2DJ9UF0H9GTPSQ73" localSheetId="0" hidden="1">'[2]Reco Sheet for Fcast'!$I$8:$J$8</definedName>
    <definedName name="BExKJ449HLYX2DJ9UF0H9GTPSQ73" hidden="1">#REF!</definedName>
    <definedName name="BExKJC7MJKEAMFD3Y9Q6TXP4MP3L" hidden="1">'[2]Reco Sheet for Fcast'!$I$9:$J$9</definedName>
    <definedName name="BExKJELX2RUC8UEC56IZPYYZXHA7" localSheetId="4" hidden="1">'[2]Reco Sheet for Fcast'!$F$8:$G$8</definedName>
    <definedName name="BExKJELX2RUC8UEC56IZPYYZXHA7" localSheetId="1" hidden="1">'[2]Reco Sheet for Fcast'!$F$8:$G$8</definedName>
    <definedName name="BExKJELX2RUC8UEC56IZPYYZXHA7" localSheetId="8" hidden="1">#REF!</definedName>
    <definedName name="BExKJELX2RUC8UEC56IZPYYZXHA7" localSheetId="10" hidden="1">#REF!</definedName>
    <definedName name="BExKJELX2RUC8UEC56IZPYYZXHA7" localSheetId="6" hidden="1">#REF!</definedName>
    <definedName name="BExKJELX2RUC8UEC56IZPYYZXHA7" localSheetId="12" hidden="1">#REF!</definedName>
    <definedName name="BExKJELX2RUC8UEC56IZPYYZXHA7" localSheetId="7" hidden="1">#REF!</definedName>
    <definedName name="BExKJELX2RUC8UEC56IZPYYZXHA7" localSheetId="11" hidden="1">#REF!</definedName>
    <definedName name="BExKJELX2RUC8UEC56IZPYYZXHA7" localSheetId="9" hidden="1">#REF!</definedName>
    <definedName name="BExKJELX2RUC8UEC56IZPYYZXHA7" localSheetId="0" hidden="1">'[2]Reco Sheet for Fcast'!$F$8:$G$8</definedName>
    <definedName name="BExKJELX2RUC8UEC56IZPYYZXHA7" hidden="1">#REF!</definedName>
    <definedName name="BExKJINMXS61G2TZEXCJAWVV4F57" localSheetId="4" hidden="1">'[2]Reco Sheet for Fcast'!$F$6:$G$6</definedName>
    <definedName name="BExKJINMXS61G2TZEXCJAWVV4F57" localSheetId="1" hidden="1">'[2]Reco Sheet for Fcast'!$F$6:$G$6</definedName>
    <definedName name="BExKJINMXS61G2TZEXCJAWVV4F57" localSheetId="8" hidden="1">#REF!</definedName>
    <definedName name="BExKJINMXS61G2TZEXCJAWVV4F57" localSheetId="10" hidden="1">#REF!</definedName>
    <definedName name="BExKJINMXS61G2TZEXCJAWVV4F57" localSheetId="6" hidden="1">#REF!</definedName>
    <definedName name="BExKJINMXS61G2TZEXCJAWVV4F57" localSheetId="12" hidden="1">#REF!</definedName>
    <definedName name="BExKJINMXS61G2TZEXCJAWVV4F57" localSheetId="7" hidden="1">#REF!</definedName>
    <definedName name="BExKJINMXS61G2TZEXCJAWVV4F57" localSheetId="11" hidden="1">#REF!</definedName>
    <definedName name="BExKJINMXS61G2TZEXCJAWVV4F57" localSheetId="9" hidden="1">#REF!</definedName>
    <definedName name="BExKJINMXS61G2TZEXCJAWVV4F57" localSheetId="0" hidden="1">'[2]Reco Sheet for Fcast'!$F$6:$G$6</definedName>
    <definedName name="BExKJINMXS61G2TZEXCJAWVV4F57" hidden="1">#REF!</definedName>
    <definedName name="BExKJK5ME8KB7HA0180L7OUZDDGV" localSheetId="4" hidden="1">'[2]Reco Sheet for Fcast'!$F$11:$G$11</definedName>
    <definedName name="BExKJK5ME8KB7HA0180L7OUZDDGV" localSheetId="1" hidden="1">'[2]Reco Sheet for Fcast'!$F$11:$G$11</definedName>
    <definedName name="BExKJK5ME8KB7HA0180L7OUZDDGV" localSheetId="8" hidden="1">#REF!</definedName>
    <definedName name="BExKJK5ME8KB7HA0180L7OUZDDGV" localSheetId="10" hidden="1">#REF!</definedName>
    <definedName name="BExKJK5ME8KB7HA0180L7OUZDDGV" localSheetId="6" hidden="1">#REF!</definedName>
    <definedName name="BExKJK5ME8KB7HA0180L7OUZDDGV" localSheetId="12" hidden="1">#REF!</definedName>
    <definedName name="BExKJK5ME8KB7HA0180L7OUZDDGV" localSheetId="7" hidden="1">#REF!</definedName>
    <definedName name="BExKJK5ME8KB7HA0180L7OUZDDGV" localSheetId="11" hidden="1">#REF!</definedName>
    <definedName name="BExKJK5ME8KB7HA0180L7OUZDDGV" localSheetId="9" hidden="1">#REF!</definedName>
    <definedName name="BExKJK5ME8KB7HA0180L7OUZDDGV" localSheetId="0" hidden="1">'[2]Reco Sheet for Fcast'!$F$11:$G$11</definedName>
    <definedName name="BExKJK5ME8KB7HA0180L7OUZDDGV" hidden="1">#REF!</definedName>
    <definedName name="BExKJN5IF0VMDILJ5K8ZENF2QYV1" localSheetId="4" hidden="1">'[2]Reco Sheet for Fcast'!$H$2:$I$2</definedName>
    <definedName name="BExKJN5IF0VMDILJ5K8ZENF2QYV1" localSheetId="1" hidden="1">'[2]Reco Sheet for Fcast'!$H$2:$I$2</definedName>
    <definedName name="BExKJN5IF0VMDILJ5K8ZENF2QYV1" localSheetId="8" hidden="1">#REF!</definedName>
    <definedName name="BExKJN5IF0VMDILJ5K8ZENF2QYV1" localSheetId="10" hidden="1">#REF!</definedName>
    <definedName name="BExKJN5IF0VMDILJ5K8ZENF2QYV1" localSheetId="6" hidden="1">#REF!</definedName>
    <definedName name="BExKJN5IF0VMDILJ5K8ZENF2QYV1" localSheetId="12" hidden="1">#REF!</definedName>
    <definedName name="BExKJN5IF0VMDILJ5K8ZENF2QYV1" localSheetId="7" hidden="1">#REF!</definedName>
    <definedName name="BExKJN5IF0VMDILJ5K8ZENF2QYV1" localSheetId="11" hidden="1">#REF!</definedName>
    <definedName name="BExKJN5IF0VMDILJ5K8ZENF2QYV1" localSheetId="9" hidden="1">#REF!</definedName>
    <definedName name="BExKJN5IF0VMDILJ5K8ZENF2QYV1" localSheetId="0" hidden="1">'[2]Reco Sheet for Fcast'!$H$2:$I$2</definedName>
    <definedName name="BExKJN5IF0VMDILJ5K8ZENF2QYV1" hidden="1">#REF!</definedName>
    <definedName name="BExKJUSJPFUIK20FTVAFJWR2OUYX" localSheetId="4" hidden="1">'[2]Reco Sheet for Fcast'!$I$11:$J$11</definedName>
    <definedName name="BExKJUSJPFUIK20FTVAFJWR2OUYX" localSheetId="1" hidden="1">'[2]Reco Sheet for Fcast'!$I$11:$J$11</definedName>
    <definedName name="BExKJUSJPFUIK20FTVAFJWR2OUYX" localSheetId="8" hidden="1">#REF!</definedName>
    <definedName name="BExKJUSJPFUIK20FTVAFJWR2OUYX" localSheetId="10" hidden="1">#REF!</definedName>
    <definedName name="BExKJUSJPFUIK20FTVAFJWR2OUYX" localSheetId="6" hidden="1">#REF!</definedName>
    <definedName name="BExKJUSJPFUIK20FTVAFJWR2OUYX" localSheetId="12" hidden="1">#REF!</definedName>
    <definedName name="BExKJUSJPFUIK20FTVAFJWR2OUYX" localSheetId="7" hidden="1">#REF!</definedName>
    <definedName name="BExKJUSJPFUIK20FTVAFJWR2OUYX" localSheetId="11" hidden="1">#REF!</definedName>
    <definedName name="BExKJUSJPFUIK20FTVAFJWR2OUYX" localSheetId="9" hidden="1">#REF!</definedName>
    <definedName name="BExKJUSJPFUIK20FTVAFJWR2OUYX" localSheetId="0" hidden="1">'[2]Reco Sheet for Fcast'!$I$11:$J$11</definedName>
    <definedName name="BExKJUSJPFUIK20FTVAFJWR2OUYX" hidden="1">#REF!</definedName>
    <definedName name="BExKK8VP5RS3D0UXZVKA37C4SYBP" localSheetId="4" hidden="1">'[2]Reco Sheet for Fcast'!$F$11:$G$11</definedName>
    <definedName name="BExKK8VP5RS3D0UXZVKA37C4SYBP" localSheetId="1" hidden="1">'[2]Reco Sheet for Fcast'!$F$11:$G$11</definedName>
    <definedName name="BExKK8VP5RS3D0UXZVKA37C4SYBP" localSheetId="8" hidden="1">#REF!</definedName>
    <definedName name="BExKK8VP5RS3D0UXZVKA37C4SYBP" localSheetId="10" hidden="1">#REF!</definedName>
    <definedName name="BExKK8VP5RS3D0UXZVKA37C4SYBP" localSheetId="6" hidden="1">#REF!</definedName>
    <definedName name="BExKK8VP5RS3D0UXZVKA37C4SYBP" localSheetId="12" hidden="1">#REF!</definedName>
    <definedName name="BExKK8VP5RS3D0UXZVKA37C4SYBP" localSheetId="7" hidden="1">#REF!</definedName>
    <definedName name="BExKK8VP5RS3D0UXZVKA37C4SYBP" localSheetId="11" hidden="1">#REF!</definedName>
    <definedName name="BExKK8VP5RS3D0UXZVKA37C4SYBP" localSheetId="9" hidden="1">#REF!</definedName>
    <definedName name="BExKK8VP5RS3D0UXZVKA37C4SYBP" localSheetId="0" hidden="1">'[2]Reco Sheet for Fcast'!$F$11:$G$11</definedName>
    <definedName name="BExKK8VP5RS3D0UXZVKA37C4SYBP" hidden="1">#REF!</definedName>
    <definedName name="BExKKIM9NPF6B3SPMPIQB27HQME4" localSheetId="4" hidden="1">'[2]Reco Sheet for Fcast'!$F$11:$G$11</definedName>
    <definedName name="BExKKIM9NPF6B3SPMPIQB27HQME4" localSheetId="1" hidden="1">'[2]Reco Sheet for Fcast'!$F$11:$G$11</definedName>
    <definedName name="BExKKIM9NPF6B3SPMPIQB27HQME4" localSheetId="8" hidden="1">#REF!</definedName>
    <definedName name="BExKKIM9NPF6B3SPMPIQB27HQME4" localSheetId="10" hidden="1">#REF!</definedName>
    <definedName name="BExKKIM9NPF6B3SPMPIQB27HQME4" localSheetId="6" hidden="1">#REF!</definedName>
    <definedName name="BExKKIM9NPF6B3SPMPIQB27HQME4" localSheetId="12" hidden="1">#REF!</definedName>
    <definedName name="BExKKIM9NPF6B3SPMPIQB27HQME4" localSheetId="7" hidden="1">#REF!</definedName>
    <definedName name="BExKKIM9NPF6B3SPMPIQB27HQME4" localSheetId="11" hidden="1">#REF!</definedName>
    <definedName name="BExKKIM9NPF6B3SPMPIQB27HQME4" localSheetId="9" hidden="1">#REF!</definedName>
    <definedName name="BExKKIM9NPF6B3SPMPIQB27HQME4" localSheetId="0" hidden="1">'[2]Reco Sheet for Fcast'!$F$11:$G$11</definedName>
    <definedName name="BExKKIM9NPF6B3SPMPIQB27HQME4" hidden="1">#REF!</definedName>
    <definedName name="BExKKIX1BCBQ4R3K41QD8NTV0OV0" localSheetId="4" hidden="1">'[2]Reco Sheet for Fcast'!$I$8:$J$8</definedName>
    <definedName name="BExKKIX1BCBQ4R3K41QD8NTV0OV0" localSheetId="1" hidden="1">'[2]Reco Sheet for Fcast'!$I$8:$J$8</definedName>
    <definedName name="BExKKIX1BCBQ4R3K41QD8NTV0OV0" localSheetId="8" hidden="1">#REF!</definedName>
    <definedName name="BExKKIX1BCBQ4R3K41QD8NTV0OV0" localSheetId="10" hidden="1">#REF!</definedName>
    <definedName name="BExKKIX1BCBQ4R3K41QD8NTV0OV0" localSheetId="6" hidden="1">#REF!</definedName>
    <definedName name="BExKKIX1BCBQ4R3K41QD8NTV0OV0" localSheetId="12" hidden="1">#REF!</definedName>
    <definedName name="BExKKIX1BCBQ4R3K41QD8NTV0OV0" localSheetId="7" hidden="1">#REF!</definedName>
    <definedName name="BExKKIX1BCBQ4R3K41QD8NTV0OV0" localSheetId="11" hidden="1">#REF!</definedName>
    <definedName name="BExKKIX1BCBQ4R3K41QD8NTV0OV0" localSheetId="9" hidden="1">#REF!</definedName>
    <definedName name="BExKKIX1BCBQ4R3K41QD8NTV0OV0" localSheetId="0" hidden="1">'[2]Reco Sheet for Fcast'!$I$8:$J$8</definedName>
    <definedName name="BExKKIX1BCBQ4R3K41QD8NTV0OV0" hidden="1">#REF!</definedName>
    <definedName name="BExKKQ3ZWADYV03YHMXDOAMU90EB" localSheetId="4" hidden="1">'[3]AMI P &amp; L'!#REF!</definedName>
    <definedName name="BExKKQ3ZWADYV03YHMXDOAMU90EB" localSheetId="1" hidden="1">'[3]AMI P &amp; L'!#REF!</definedName>
    <definedName name="BExKKQ3ZWADYV03YHMXDOAMU90EB" localSheetId="8" hidden="1">#REF!</definedName>
    <definedName name="BExKKQ3ZWADYV03YHMXDOAMU90EB" localSheetId="10" hidden="1">#REF!</definedName>
    <definedName name="BExKKQ3ZWADYV03YHMXDOAMU90EB" localSheetId="6" hidden="1">#REF!</definedName>
    <definedName name="BExKKQ3ZWADYV03YHMXDOAMU90EB" localSheetId="12" hidden="1">#REF!</definedName>
    <definedName name="BExKKQ3ZWADYV03YHMXDOAMU90EB" localSheetId="7" hidden="1">#REF!</definedName>
    <definedName name="BExKKQ3ZWADYV03YHMXDOAMU90EB" localSheetId="11" hidden="1">#REF!</definedName>
    <definedName name="BExKKQ3ZWADYV03YHMXDOAMU90EB" localSheetId="9" hidden="1">#REF!</definedName>
    <definedName name="BExKKQ3ZWADYV03YHMXDOAMU90EB" localSheetId="0" hidden="1">'[3]AMI P &amp; L'!#REF!</definedName>
    <definedName name="BExKKQ3ZWADYV03YHMXDOAMU90EB" hidden="1">#REF!</definedName>
    <definedName name="BExKKUGD2HMJWQEYZ8H3X1BMXFS9" localSheetId="4" hidden="1">'[2]Reco Sheet for Fcast'!$F$9:$G$9</definedName>
    <definedName name="BExKKUGD2HMJWQEYZ8H3X1BMXFS9" localSheetId="1" hidden="1">'[2]Reco Sheet for Fcast'!$F$9:$G$9</definedName>
    <definedName name="BExKKUGD2HMJWQEYZ8H3X1BMXFS9" localSheetId="8" hidden="1">#REF!</definedName>
    <definedName name="BExKKUGD2HMJWQEYZ8H3X1BMXFS9" localSheetId="10" hidden="1">#REF!</definedName>
    <definedName name="BExKKUGD2HMJWQEYZ8H3X1BMXFS9" localSheetId="6" hidden="1">#REF!</definedName>
    <definedName name="BExKKUGD2HMJWQEYZ8H3X1BMXFS9" localSheetId="12" hidden="1">#REF!</definedName>
    <definedName name="BExKKUGD2HMJWQEYZ8H3X1BMXFS9" localSheetId="7" hidden="1">#REF!</definedName>
    <definedName name="BExKKUGD2HMJWQEYZ8H3X1BMXFS9" localSheetId="11" hidden="1">#REF!</definedName>
    <definedName name="BExKKUGD2HMJWQEYZ8H3X1BMXFS9" localSheetId="9" hidden="1">#REF!</definedName>
    <definedName name="BExKKUGD2HMJWQEYZ8H3X1BMXFS9" localSheetId="0" hidden="1">'[2]Reco Sheet for Fcast'!$F$9:$G$9</definedName>
    <definedName name="BExKKUGD2HMJWQEYZ8H3X1BMXFS9" hidden="1">#REF!</definedName>
    <definedName name="BExKKX05KCZZZPKOR1NE5A8RGVT4" localSheetId="4" hidden="1">'[2]Reco Sheet for Fcast'!$I$11:$J$11</definedName>
    <definedName name="BExKKX05KCZZZPKOR1NE5A8RGVT4" localSheetId="1" hidden="1">'[2]Reco Sheet for Fcast'!$I$11:$J$11</definedName>
    <definedName name="BExKKX05KCZZZPKOR1NE5A8RGVT4" localSheetId="8" hidden="1">#REF!</definedName>
    <definedName name="BExKKX05KCZZZPKOR1NE5A8RGVT4" localSheetId="10" hidden="1">#REF!</definedName>
    <definedName name="BExKKX05KCZZZPKOR1NE5A8RGVT4" localSheetId="6" hidden="1">#REF!</definedName>
    <definedName name="BExKKX05KCZZZPKOR1NE5A8RGVT4" localSheetId="12" hidden="1">#REF!</definedName>
    <definedName name="BExKKX05KCZZZPKOR1NE5A8RGVT4" localSheetId="7" hidden="1">#REF!</definedName>
    <definedName name="BExKKX05KCZZZPKOR1NE5A8RGVT4" localSheetId="11" hidden="1">#REF!</definedName>
    <definedName name="BExKKX05KCZZZPKOR1NE5A8RGVT4" localSheetId="9" hidden="1">#REF!</definedName>
    <definedName name="BExKKX05KCZZZPKOR1NE5A8RGVT4" localSheetId="0" hidden="1">'[2]Reco Sheet for Fcast'!$I$11:$J$11</definedName>
    <definedName name="BExKKX05KCZZZPKOR1NE5A8RGVT4" hidden="1">#REF!</definedName>
    <definedName name="BExKKXR1RTRRJJ3MJUR28N4J02PP" hidden="1">#REF!</definedName>
    <definedName name="BExKL3AQ1IV1NVX782PTFKU7U16A" localSheetId="8" hidden="1">#REF!</definedName>
    <definedName name="BExKL3AQ1IV1NVX782PTFKU7U16A" localSheetId="10" hidden="1">#REF!</definedName>
    <definedName name="BExKL3AQ1IV1NVX782PTFKU7U16A" localSheetId="6" hidden="1">#REF!</definedName>
    <definedName name="BExKL3AQ1IV1NVX782PTFKU7U16A" localSheetId="12" hidden="1">#REF!</definedName>
    <definedName name="BExKL3AQ1IV1NVX782PTFKU7U16A" localSheetId="7" hidden="1">#REF!</definedName>
    <definedName name="BExKL3AQ1IV1NVX782PTFKU7U16A" localSheetId="11" hidden="1">#REF!</definedName>
    <definedName name="BExKL3AQ1IV1NVX782PTFKU7U16A" localSheetId="9" hidden="1">#REF!</definedName>
    <definedName name="BExKL3AQ1IV1NVX782PTFKU7U16A" hidden="1">#REF!</definedName>
    <definedName name="BExKL4ND3A90KGDVHXTW6HNA90IO" hidden="1">#REF!</definedName>
    <definedName name="BExKL53HF7TQ4EB1YOQXSQEBG541" hidden="1">#REF!</definedName>
    <definedName name="BExKLD6S9L66QYREYHBE5J44OK7X" localSheetId="4" hidden="1">'[2]Reco Sheet for Fcast'!$I$6:$J$6</definedName>
    <definedName name="BExKLD6S9L66QYREYHBE5J44OK7X" localSheetId="1" hidden="1">'[2]Reco Sheet for Fcast'!$I$6:$J$6</definedName>
    <definedName name="BExKLD6S9L66QYREYHBE5J44OK7X" localSheetId="8" hidden="1">#REF!</definedName>
    <definedName name="BExKLD6S9L66QYREYHBE5J44OK7X" localSheetId="10" hidden="1">#REF!</definedName>
    <definedName name="BExKLD6S9L66QYREYHBE5J44OK7X" localSheetId="6" hidden="1">#REF!</definedName>
    <definedName name="BExKLD6S9L66QYREYHBE5J44OK7X" localSheetId="12" hidden="1">#REF!</definedName>
    <definedName name="BExKLD6S9L66QYREYHBE5J44OK7X" localSheetId="7" hidden="1">#REF!</definedName>
    <definedName name="BExKLD6S9L66QYREYHBE5J44OK7X" localSheetId="11" hidden="1">#REF!</definedName>
    <definedName name="BExKLD6S9L66QYREYHBE5J44OK7X" localSheetId="9" hidden="1">#REF!</definedName>
    <definedName name="BExKLD6S9L66QYREYHBE5J44OK7X" localSheetId="0" hidden="1">'[2]Reco Sheet for Fcast'!$I$6:$J$6</definedName>
    <definedName name="BExKLD6S9L66QYREYHBE5J44OK7X" hidden="1">#REF!</definedName>
    <definedName name="BExKLEZK32L28GYJWVO63BZ5E1JD" localSheetId="4" hidden="1">'[2]Reco Sheet for Fcast'!$F$9:$G$9</definedName>
    <definedName name="BExKLEZK32L28GYJWVO63BZ5E1JD" localSheetId="1" hidden="1">'[2]Reco Sheet for Fcast'!$F$9:$G$9</definedName>
    <definedName name="BExKLEZK32L28GYJWVO63BZ5E1JD" localSheetId="8" hidden="1">#REF!</definedName>
    <definedName name="BExKLEZK32L28GYJWVO63BZ5E1JD" localSheetId="10" hidden="1">#REF!</definedName>
    <definedName name="BExKLEZK32L28GYJWVO63BZ5E1JD" localSheetId="6" hidden="1">#REF!</definedName>
    <definedName name="BExKLEZK32L28GYJWVO63BZ5E1JD" localSheetId="12" hidden="1">#REF!</definedName>
    <definedName name="BExKLEZK32L28GYJWVO63BZ5E1JD" localSheetId="7" hidden="1">#REF!</definedName>
    <definedName name="BExKLEZK32L28GYJWVO63BZ5E1JD" localSheetId="11" hidden="1">#REF!</definedName>
    <definedName name="BExKLEZK32L28GYJWVO63BZ5E1JD" localSheetId="9" hidden="1">#REF!</definedName>
    <definedName name="BExKLEZK32L28GYJWVO63BZ5E1JD" localSheetId="0" hidden="1">'[2]Reco Sheet for Fcast'!$F$9:$G$9</definedName>
    <definedName name="BExKLEZK32L28GYJWVO63BZ5E1JD" hidden="1">#REF!</definedName>
    <definedName name="BExKLLKVVHT06LA55JB2FC871DC5" localSheetId="4" hidden="1">'[2]Reco Sheet for Fcast'!$I$8:$J$8</definedName>
    <definedName name="BExKLLKVVHT06LA55JB2FC871DC5" localSheetId="1" hidden="1">'[2]Reco Sheet for Fcast'!$I$8:$J$8</definedName>
    <definedName name="BExKLLKVVHT06LA55JB2FC871DC5" localSheetId="8" hidden="1">#REF!</definedName>
    <definedName name="BExKLLKVVHT06LA55JB2FC871DC5" localSheetId="10" hidden="1">#REF!</definedName>
    <definedName name="BExKLLKVVHT06LA55JB2FC871DC5" localSheetId="6" hidden="1">#REF!</definedName>
    <definedName name="BExKLLKVVHT06LA55JB2FC871DC5" localSheetId="12" hidden="1">#REF!</definedName>
    <definedName name="BExKLLKVVHT06LA55JB2FC871DC5" localSheetId="7" hidden="1">#REF!</definedName>
    <definedName name="BExKLLKVVHT06LA55JB2FC871DC5" localSheetId="11" hidden="1">#REF!</definedName>
    <definedName name="BExKLLKVVHT06LA55JB2FC871DC5" localSheetId="9" hidden="1">#REF!</definedName>
    <definedName name="BExKLLKVVHT06LA55JB2FC871DC5" localSheetId="0" hidden="1">'[2]Reco Sheet for Fcast'!$I$8:$J$8</definedName>
    <definedName name="BExKLLKVVHT06LA55JB2FC871DC5" hidden="1">#REF!</definedName>
    <definedName name="BExKMHSPAJPHUEZXSHTFJNWYFCQR" hidden="1">'[2]Reco Sheet for Fcast'!$L$6:$M$10</definedName>
    <definedName name="BExKMWBX4EH3EYJ07UFEM08NB40Z" localSheetId="4" hidden="1">'[2]Reco Sheet for Fcast'!$F$10:$G$10</definedName>
    <definedName name="BExKMWBX4EH3EYJ07UFEM08NB40Z" localSheetId="1" hidden="1">'[2]Reco Sheet for Fcast'!$F$10:$G$10</definedName>
    <definedName name="BExKMWBX4EH3EYJ07UFEM08NB40Z" localSheetId="8" hidden="1">#REF!</definedName>
    <definedName name="BExKMWBX4EH3EYJ07UFEM08NB40Z" localSheetId="10" hidden="1">#REF!</definedName>
    <definedName name="BExKMWBX4EH3EYJ07UFEM08NB40Z" localSheetId="6" hidden="1">#REF!</definedName>
    <definedName name="BExKMWBX4EH3EYJ07UFEM08NB40Z" localSheetId="12" hidden="1">#REF!</definedName>
    <definedName name="BExKMWBX4EH3EYJ07UFEM08NB40Z" localSheetId="7" hidden="1">#REF!</definedName>
    <definedName name="BExKMWBX4EH3EYJ07UFEM08NB40Z" localSheetId="11" hidden="1">#REF!</definedName>
    <definedName name="BExKMWBX4EH3EYJ07UFEM08NB40Z" localSheetId="9" hidden="1">#REF!</definedName>
    <definedName name="BExKMWBX4EH3EYJ07UFEM08NB40Z" localSheetId="0" hidden="1">'[2]Reco Sheet for Fcast'!$F$10:$G$10</definedName>
    <definedName name="BExKMWBX4EH3EYJ07UFEM08NB40Z" hidden="1">#REF!</definedName>
    <definedName name="BExKMX8A5ZOYAIX1JNJ198214P08" hidden="1">'[2]Reco Sheet for Fcast'!$I$6:$J$6</definedName>
    <definedName name="BExKMYFLWBFTOJ5NQL4G11KXZAEN" hidden="1">#REF!</definedName>
    <definedName name="BExKMYVQK76DINJWDJX5EG3NBECG" hidden="1">#REF!</definedName>
    <definedName name="BExKNBGV2IR3S7M0BX4810KZB4V3" localSheetId="4" hidden="1">'[2]Reco Sheet for Fcast'!$H$2:$I$2</definedName>
    <definedName name="BExKNBGV2IR3S7M0BX4810KZB4V3" localSheetId="1" hidden="1">'[2]Reco Sheet for Fcast'!$H$2:$I$2</definedName>
    <definedName name="BExKNBGV2IR3S7M0BX4810KZB4V3" localSheetId="8" hidden="1">#REF!</definedName>
    <definedName name="BExKNBGV2IR3S7M0BX4810KZB4V3" localSheetId="10" hidden="1">#REF!</definedName>
    <definedName name="BExKNBGV2IR3S7M0BX4810KZB4V3" localSheetId="6" hidden="1">#REF!</definedName>
    <definedName name="BExKNBGV2IR3S7M0BX4810KZB4V3" localSheetId="12" hidden="1">#REF!</definedName>
    <definedName name="BExKNBGV2IR3S7M0BX4810KZB4V3" localSheetId="7" hidden="1">#REF!</definedName>
    <definedName name="BExKNBGV2IR3S7M0BX4810KZB4V3" localSheetId="11" hidden="1">#REF!</definedName>
    <definedName name="BExKNBGV2IR3S7M0BX4810KZB4V3" localSheetId="9" hidden="1">#REF!</definedName>
    <definedName name="BExKNBGV2IR3S7M0BX4810KZB4V3" localSheetId="0" hidden="1">'[2]Reco Sheet for Fcast'!$H$2:$I$2</definedName>
    <definedName name="BExKNBGV2IR3S7M0BX4810KZB4V3" hidden="1">#REF!</definedName>
    <definedName name="BExKNCTBZTSY3MO42VU5PLV6YUHZ" localSheetId="4" hidden="1">'[2]Reco Sheet for Fcast'!$F$10:$G$10</definedName>
    <definedName name="BExKNCTBZTSY3MO42VU5PLV6YUHZ" localSheetId="1" hidden="1">'[2]Reco Sheet for Fcast'!$F$10:$G$10</definedName>
    <definedName name="BExKNCTBZTSY3MO42VU5PLV6YUHZ" localSheetId="8" hidden="1">#REF!</definedName>
    <definedName name="BExKNCTBZTSY3MO42VU5PLV6YUHZ" localSheetId="10" hidden="1">#REF!</definedName>
    <definedName name="BExKNCTBZTSY3MO42VU5PLV6YUHZ" localSheetId="6" hidden="1">#REF!</definedName>
    <definedName name="BExKNCTBZTSY3MO42VU5PLV6YUHZ" localSheetId="12" hidden="1">#REF!</definedName>
    <definedName name="BExKNCTBZTSY3MO42VU5PLV6YUHZ" localSheetId="7" hidden="1">#REF!</definedName>
    <definedName name="BExKNCTBZTSY3MO42VU5PLV6YUHZ" localSheetId="11" hidden="1">#REF!</definedName>
    <definedName name="BExKNCTBZTSY3MO42VU5PLV6YUHZ" localSheetId="9" hidden="1">#REF!</definedName>
    <definedName name="BExKNCTBZTSY3MO42VU5PLV6YUHZ" localSheetId="0" hidden="1">'[2]Reco Sheet for Fcast'!$F$10:$G$10</definedName>
    <definedName name="BExKNCTBZTSY3MO42VU5PLV6YUHZ" hidden="1">#REF!</definedName>
    <definedName name="BExKNGV2YY749C42AQ2T9QNIE5C3" localSheetId="4" hidden="1">'[2]Reco Sheet for Fcast'!$F$7:$G$7</definedName>
    <definedName name="BExKNGV2YY749C42AQ2T9QNIE5C3" localSheetId="1" hidden="1">'[2]Reco Sheet for Fcast'!$F$7:$G$7</definedName>
    <definedName name="BExKNGV2YY749C42AQ2T9QNIE5C3" localSheetId="8" hidden="1">#REF!</definedName>
    <definedName name="BExKNGV2YY749C42AQ2T9QNIE5C3" localSheetId="10" hidden="1">#REF!</definedName>
    <definedName name="BExKNGV2YY749C42AQ2T9QNIE5C3" localSheetId="6" hidden="1">#REF!</definedName>
    <definedName name="BExKNGV2YY749C42AQ2T9QNIE5C3" localSheetId="12" hidden="1">#REF!</definedName>
    <definedName name="BExKNGV2YY749C42AQ2T9QNIE5C3" localSheetId="7" hidden="1">#REF!</definedName>
    <definedName name="BExKNGV2YY749C42AQ2T9QNIE5C3" localSheetId="11" hidden="1">#REF!</definedName>
    <definedName name="BExKNGV2YY749C42AQ2T9QNIE5C3" localSheetId="9" hidden="1">#REF!</definedName>
    <definedName name="BExKNGV2YY749C42AQ2T9QNIE5C3" localSheetId="0" hidden="1">'[2]Reco Sheet for Fcast'!$F$7:$G$7</definedName>
    <definedName name="BExKNGV2YY749C42AQ2T9QNIE5C3" hidden="1">#REF!</definedName>
    <definedName name="BExKNTG8WOYHOW9I6K6WBGXTRX0X" localSheetId="8" hidden="1">#REF!</definedName>
    <definedName name="BExKNTG8WOYHOW9I6K6WBGXTRX0X" localSheetId="10" hidden="1">#REF!</definedName>
    <definedName name="BExKNTG8WOYHOW9I6K6WBGXTRX0X" localSheetId="6" hidden="1">#REF!</definedName>
    <definedName name="BExKNTG8WOYHOW9I6K6WBGXTRX0X" localSheetId="12" hidden="1">#REF!</definedName>
    <definedName name="BExKNTG8WOYHOW9I6K6WBGXTRX0X" localSheetId="7" hidden="1">#REF!</definedName>
    <definedName name="BExKNTG8WOYHOW9I6K6WBGXTRX0X" localSheetId="11" hidden="1">#REF!</definedName>
    <definedName name="BExKNTG8WOYHOW9I6K6WBGXTRX0X" localSheetId="9" hidden="1">#REF!</definedName>
    <definedName name="BExKNTG8WOYHOW9I6K6WBGXTRX0X" hidden="1">#REF!</definedName>
    <definedName name="BExKNV8UOHVWEHDJWI2WMJ9X6QHZ" localSheetId="4" hidden="1">'[2]Reco Sheet for Fcast'!$I$9:$J$9</definedName>
    <definedName name="BExKNV8UOHVWEHDJWI2WMJ9X6QHZ" localSheetId="1" hidden="1">'[2]Reco Sheet for Fcast'!$I$9:$J$9</definedName>
    <definedName name="BExKNV8UOHVWEHDJWI2WMJ9X6QHZ" localSheetId="8" hidden="1">#REF!</definedName>
    <definedName name="BExKNV8UOHVWEHDJWI2WMJ9X6QHZ" localSheetId="10" hidden="1">#REF!</definedName>
    <definedName name="BExKNV8UOHVWEHDJWI2WMJ9X6QHZ" localSheetId="6" hidden="1">#REF!</definedName>
    <definedName name="BExKNV8UOHVWEHDJWI2WMJ9X6QHZ" localSheetId="12" hidden="1">#REF!</definedName>
    <definedName name="BExKNV8UOHVWEHDJWI2WMJ9X6QHZ" localSheetId="7" hidden="1">#REF!</definedName>
    <definedName name="BExKNV8UOHVWEHDJWI2WMJ9X6QHZ" localSheetId="11" hidden="1">#REF!</definedName>
    <definedName name="BExKNV8UOHVWEHDJWI2WMJ9X6QHZ" localSheetId="9" hidden="1">#REF!</definedName>
    <definedName name="BExKNV8UOHVWEHDJWI2WMJ9X6QHZ" localSheetId="0" hidden="1">'[2]Reco Sheet for Fcast'!$I$9:$J$9</definedName>
    <definedName name="BExKNV8UOHVWEHDJWI2WMJ9X6QHZ" hidden="1">#REF!</definedName>
    <definedName name="BExKNZLD7UATC1MYRNJD8H2NH4KU" localSheetId="4" hidden="1">'[2]Reco Sheet for Fcast'!$F$15</definedName>
    <definedName name="BExKNZLD7UATC1MYRNJD8H2NH4KU" localSheetId="1" hidden="1">'[2]Reco Sheet for Fcast'!$F$15</definedName>
    <definedName name="BExKNZLD7UATC1MYRNJD8H2NH4KU" localSheetId="8" hidden="1">#REF!</definedName>
    <definedName name="BExKNZLD7UATC1MYRNJD8H2NH4KU" localSheetId="10" hidden="1">#REF!</definedName>
    <definedName name="BExKNZLD7UATC1MYRNJD8H2NH4KU" localSheetId="6" hidden="1">#REF!</definedName>
    <definedName name="BExKNZLD7UATC1MYRNJD8H2NH4KU" localSheetId="12" hidden="1">#REF!</definedName>
    <definedName name="BExKNZLD7UATC1MYRNJD8H2NH4KU" localSheetId="7" hidden="1">#REF!</definedName>
    <definedName name="BExKNZLD7UATC1MYRNJD8H2NH4KU" localSheetId="11" hidden="1">#REF!</definedName>
    <definedName name="BExKNZLD7UATC1MYRNJD8H2NH4KU" localSheetId="9" hidden="1">#REF!</definedName>
    <definedName name="BExKNZLD7UATC1MYRNJD8H2NH4KU" localSheetId="0" hidden="1">'[2]Reco Sheet for Fcast'!$F$15</definedName>
    <definedName name="BExKNZLD7UATC1MYRNJD8H2NH4KU" hidden="1">#REF!</definedName>
    <definedName name="BExKNZQUKQQG2Y97R74G4O4BJP1L" localSheetId="4" hidden="1">'[2]Reco Sheet for Fcast'!$F$10:$G$10</definedName>
    <definedName name="BExKNZQUKQQG2Y97R74G4O4BJP1L" localSheetId="1" hidden="1">'[2]Reco Sheet for Fcast'!$F$10:$G$10</definedName>
    <definedName name="BExKNZQUKQQG2Y97R74G4O4BJP1L" localSheetId="8" hidden="1">#REF!</definedName>
    <definedName name="BExKNZQUKQQG2Y97R74G4O4BJP1L" localSheetId="10" hidden="1">#REF!</definedName>
    <definedName name="BExKNZQUKQQG2Y97R74G4O4BJP1L" localSheetId="6" hidden="1">#REF!</definedName>
    <definedName name="BExKNZQUKQQG2Y97R74G4O4BJP1L" localSheetId="12" hidden="1">#REF!</definedName>
    <definedName name="BExKNZQUKQQG2Y97R74G4O4BJP1L" localSheetId="7" hidden="1">#REF!</definedName>
    <definedName name="BExKNZQUKQQG2Y97R74G4O4BJP1L" localSheetId="11" hidden="1">#REF!</definedName>
    <definedName name="BExKNZQUKQQG2Y97R74G4O4BJP1L" localSheetId="9" hidden="1">#REF!</definedName>
    <definedName name="BExKNZQUKQQG2Y97R74G4O4BJP1L" localSheetId="0" hidden="1">'[2]Reco Sheet for Fcast'!$F$10:$G$10</definedName>
    <definedName name="BExKNZQUKQQG2Y97R74G4O4BJP1L" hidden="1">#REF!</definedName>
    <definedName name="BExKO06X0EAD3ABEG1E8PWLDWHBA" localSheetId="4" hidden="1">'[2]Reco Sheet for Fcast'!$I$9:$J$9</definedName>
    <definedName name="BExKO06X0EAD3ABEG1E8PWLDWHBA" localSheetId="1" hidden="1">'[2]Reco Sheet for Fcast'!$I$9:$J$9</definedName>
    <definedName name="BExKO06X0EAD3ABEG1E8PWLDWHBA" localSheetId="8" hidden="1">#REF!</definedName>
    <definedName name="BExKO06X0EAD3ABEG1E8PWLDWHBA" localSheetId="10" hidden="1">#REF!</definedName>
    <definedName name="BExKO06X0EAD3ABEG1E8PWLDWHBA" localSheetId="6" hidden="1">#REF!</definedName>
    <definedName name="BExKO06X0EAD3ABEG1E8PWLDWHBA" localSheetId="12" hidden="1">#REF!</definedName>
    <definedName name="BExKO06X0EAD3ABEG1E8PWLDWHBA" localSheetId="7" hidden="1">#REF!</definedName>
    <definedName name="BExKO06X0EAD3ABEG1E8PWLDWHBA" localSheetId="11" hidden="1">#REF!</definedName>
    <definedName name="BExKO06X0EAD3ABEG1E8PWLDWHBA" localSheetId="9" hidden="1">#REF!</definedName>
    <definedName name="BExKO06X0EAD3ABEG1E8PWLDWHBA" localSheetId="0" hidden="1">'[2]Reco Sheet for Fcast'!$I$9:$J$9</definedName>
    <definedName name="BExKO06X0EAD3ABEG1E8PWLDWHBA" hidden="1">#REF!</definedName>
    <definedName name="BExKO2AHHSGNI1AZOIOW21KPXKPE" localSheetId="4" hidden="1">'[2]Reco Sheet for Fcast'!$F$11:$G$11</definedName>
    <definedName name="BExKO2AHHSGNI1AZOIOW21KPXKPE" localSheetId="1" hidden="1">'[2]Reco Sheet for Fcast'!$F$11:$G$11</definedName>
    <definedName name="BExKO2AHHSGNI1AZOIOW21KPXKPE" localSheetId="8" hidden="1">#REF!</definedName>
    <definedName name="BExKO2AHHSGNI1AZOIOW21KPXKPE" localSheetId="10" hidden="1">#REF!</definedName>
    <definedName name="BExKO2AHHSGNI1AZOIOW21KPXKPE" localSheetId="6" hidden="1">#REF!</definedName>
    <definedName name="BExKO2AHHSGNI1AZOIOW21KPXKPE" localSheetId="12" hidden="1">#REF!</definedName>
    <definedName name="BExKO2AHHSGNI1AZOIOW21KPXKPE" localSheetId="7" hidden="1">#REF!</definedName>
    <definedName name="BExKO2AHHSGNI1AZOIOW21KPXKPE" localSheetId="11" hidden="1">#REF!</definedName>
    <definedName name="BExKO2AHHSGNI1AZOIOW21KPXKPE" localSheetId="9" hidden="1">#REF!</definedName>
    <definedName name="BExKO2AHHSGNI1AZOIOW21KPXKPE" localSheetId="0" hidden="1">'[2]Reco Sheet for Fcast'!$F$11:$G$11</definedName>
    <definedName name="BExKO2AHHSGNI1AZOIOW21KPXKPE" hidden="1">#REF!</definedName>
    <definedName name="BExKO2FXWJWC5IZLDN8JHYILQJ2N" localSheetId="4" hidden="1">'[2]Reco Sheet for Fcast'!$I$11:$J$11</definedName>
    <definedName name="BExKO2FXWJWC5IZLDN8JHYILQJ2N" localSheetId="1" hidden="1">'[2]Reco Sheet for Fcast'!$I$11:$J$11</definedName>
    <definedName name="BExKO2FXWJWC5IZLDN8JHYILQJ2N" localSheetId="8" hidden="1">#REF!</definedName>
    <definedName name="BExKO2FXWJWC5IZLDN8JHYILQJ2N" localSheetId="10" hidden="1">#REF!</definedName>
    <definedName name="BExKO2FXWJWC5IZLDN8JHYILQJ2N" localSheetId="6" hidden="1">#REF!</definedName>
    <definedName name="BExKO2FXWJWC5IZLDN8JHYILQJ2N" localSheetId="12" hidden="1">#REF!</definedName>
    <definedName name="BExKO2FXWJWC5IZLDN8JHYILQJ2N" localSheetId="7" hidden="1">#REF!</definedName>
    <definedName name="BExKO2FXWJWC5IZLDN8JHYILQJ2N" localSheetId="11" hidden="1">#REF!</definedName>
    <definedName name="BExKO2FXWJWC5IZLDN8JHYILQJ2N" localSheetId="9" hidden="1">#REF!</definedName>
    <definedName name="BExKO2FXWJWC5IZLDN8JHYILQJ2N" localSheetId="0" hidden="1">'[2]Reco Sheet for Fcast'!$I$11:$J$11</definedName>
    <definedName name="BExKO2FXWJWC5IZLDN8JHYILQJ2N" hidden="1">#REF!</definedName>
    <definedName name="BExKO438WZ8FKOU00NURGFMOYXWN" localSheetId="4" hidden="1">'[2]Reco Sheet for Fcast'!$I$6:$J$6</definedName>
    <definedName name="BExKO438WZ8FKOU00NURGFMOYXWN" localSheetId="1" hidden="1">'[2]Reco Sheet for Fcast'!$I$6:$J$6</definedName>
    <definedName name="BExKO438WZ8FKOU00NURGFMOYXWN" localSheetId="8" hidden="1">#REF!</definedName>
    <definedName name="BExKO438WZ8FKOU00NURGFMOYXWN" localSheetId="10" hidden="1">#REF!</definedName>
    <definedName name="BExKO438WZ8FKOU00NURGFMOYXWN" localSheetId="6" hidden="1">#REF!</definedName>
    <definedName name="BExKO438WZ8FKOU00NURGFMOYXWN" localSheetId="12" hidden="1">#REF!</definedName>
    <definedName name="BExKO438WZ8FKOU00NURGFMOYXWN" localSheetId="7" hidden="1">#REF!</definedName>
    <definedName name="BExKO438WZ8FKOU00NURGFMOYXWN" localSheetId="11" hidden="1">#REF!</definedName>
    <definedName name="BExKO438WZ8FKOU00NURGFMOYXWN" localSheetId="9" hidden="1">#REF!</definedName>
    <definedName name="BExKO438WZ8FKOU00NURGFMOYXWN" localSheetId="0" hidden="1">'[2]Reco Sheet for Fcast'!$I$6:$J$6</definedName>
    <definedName name="BExKO438WZ8FKOU00NURGFMOYXWN" hidden="1">#REF!</definedName>
    <definedName name="BExKODIZGWW2EQD0FEYW6WK6XLCM" localSheetId="4" hidden="1">'[2]Reco Sheet for Fcast'!$I$6:$J$6</definedName>
    <definedName name="BExKODIZGWW2EQD0FEYW6WK6XLCM" localSheetId="1" hidden="1">'[2]Reco Sheet for Fcast'!$I$6:$J$6</definedName>
    <definedName name="BExKODIZGWW2EQD0FEYW6WK6XLCM" localSheetId="8" hidden="1">#REF!</definedName>
    <definedName name="BExKODIZGWW2EQD0FEYW6WK6XLCM" localSheetId="10" hidden="1">#REF!</definedName>
    <definedName name="BExKODIZGWW2EQD0FEYW6WK6XLCM" localSheetId="6" hidden="1">#REF!</definedName>
    <definedName name="BExKODIZGWW2EQD0FEYW6WK6XLCM" localSheetId="12" hidden="1">#REF!</definedName>
    <definedName name="BExKODIZGWW2EQD0FEYW6WK6XLCM" localSheetId="7" hidden="1">#REF!</definedName>
    <definedName name="BExKODIZGWW2EQD0FEYW6WK6XLCM" localSheetId="11" hidden="1">#REF!</definedName>
    <definedName name="BExKODIZGWW2EQD0FEYW6WK6XLCM" localSheetId="9" hidden="1">#REF!</definedName>
    <definedName name="BExKODIZGWW2EQD0FEYW6WK6XLCM" localSheetId="0" hidden="1">'[2]Reco Sheet for Fcast'!$I$6:$J$6</definedName>
    <definedName name="BExKODIZGWW2EQD0FEYW6WK6XLCM" hidden="1">#REF!</definedName>
    <definedName name="BExKOLRTA7ZVSAAV7FAC0JKTRRGQ" hidden="1">#REF!</definedName>
    <definedName name="BExKOPO2HPWVQGAKW8LOZMPIDEFG" localSheetId="4" hidden="1">'[2]Reco Sheet for Fcast'!$F$9:$G$9</definedName>
    <definedName name="BExKOPO2HPWVQGAKW8LOZMPIDEFG" localSheetId="1" hidden="1">'[2]Reco Sheet for Fcast'!$F$9:$G$9</definedName>
    <definedName name="BExKOPO2HPWVQGAKW8LOZMPIDEFG" localSheetId="8" hidden="1">#REF!</definedName>
    <definedName name="BExKOPO2HPWVQGAKW8LOZMPIDEFG" localSheetId="10" hidden="1">#REF!</definedName>
    <definedName name="BExKOPO2HPWVQGAKW8LOZMPIDEFG" localSheetId="6" hidden="1">#REF!</definedName>
    <definedName name="BExKOPO2HPWVQGAKW8LOZMPIDEFG" localSheetId="12" hidden="1">#REF!</definedName>
    <definedName name="BExKOPO2HPWVQGAKW8LOZMPIDEFG" localSheetId="7" hidden="1">#REF!</definedName>
    <definedName name="BExKOPO2HPWVQGAKW8LOZMPIDEFG" localSheetId="11" hidden="1">#REF!</definedName>
    <definedName name="BExKOPO2HPWVQGAKW8LOZMPIDEFG" localSheetId="9" hidden="1">#REF!</definedName>
    <definedName name="BExKOPO2HPWVQGAKW8LOZMPIDEFG" localSheetId="0" hidden="1">'[2]Reco Sheet for Fcast'!$F$9:$G$9</definedName>
    <definedName name="BExKOPO2HPWVQGAKW8LOZMPIDEFG" hidden="1">#REF!</definedName>
    <definedName name="BExKP65ITMV7ZKUYQ52F67Y4M5EJ" hidden="1">#REF!</definedName>
    <definedName name="BExKPBJJN98NVSALRMK9B8P0823D" hidden="1">#REF!</definedName>
    <definedName name="BExKPEZP0QTKOTLIMMIFSVTHQEEK" localSheetId="4" hidden="1">'[2]Reco Sheet for Fcast'!$F$8:$G$8</definedName>
    <definedName name="BExKPEZP0QTKOTLIMMIFSVTHQEEK" localSheetId="1" hidden="1">'[2]Reco Sheet for Fcast'!$F$8:$G$8</definedName>
    <definedName name="BExKPEZP0QTKOTLIMMIFSVTHQEEK" localSheetId="8" hidden="1">#REF!</definedName>
    <definedName name="BExKPEZP0QTKOTLIMMIFSVTHQEEK" localSheetId="10" hidden="1">#REF!</definedName>
    <definedName name="BExKPEZP0QTKOTLIMMIFSVTHQEEK" localSheetId="6" hidden="1">#REF!</definedName>
    <definedName name="BExKPEZP0QTKOTLIMMIFSVTHQEEK" localSheetId="12" hidden="1">#REF!</definedName>
    <definedName name="BExKPEZP0QTKOTLIMMIFSVTHQEEK" localSheetId="7" hidden="1">#REF!</definedName>
    <definedName name="BExKPEZP0QTKOTLIMMIFSVTHQEEK" localSheetId="11" hidden="1">#REF!</definedName>
    <definedName name="BExKPEZP0QTKOTLIMMIFSVTHQEEK" localSheetId="9" hidden="1">#REF!</definedName>
    <definedName name="BExKPEZP0QTKOTLIMMIFSVTHQEEK" localSheetId="0" hidden="1">'[2]Reco Sheet for Fcast'!$F$8:$G$8</definedName>
    <definedName name="BExKPEZP0QTKOTLIMMIFSVTHQEEK" hidden="1">#REF!</definedName>
    <definedName name="BExKPIVZA7ZAIKDDY6ZGU9Z4MH4H" hidden="1">#REF!</definedName>
    <definedName name="BExKPLQJX0HJ8OTXBXH9IC9J2V0W" localSheetId="4" hidden="1">'[3]AMI P &amp; L'!#REF!</definedName>
    <definedName name="BExKPLQJX0HJ8OTXBXH9IC9J2V0W" localSheetId="1" hidden="1">'[3]AMI P &amp; L'!#REF!</definedName>
    <definedName name="BExKPLQJX0HJ8OTXBXH9IC9J2V0W" localSheetId="8" hidden="1">#REF!</definedName>
    <definedName name="BExKPLQJX0HJ8OTXBXH9IC9J2V0W" localSheetId="10" hidden="1">#REF!</definedName>
    <definedName name="BExKPLQJX0HJ8OTXBXH9IC9J2V0W" localSheetId="6" hidden="1">#REF!</definedName>
    <definedName name="BExKPLQJX0HJ8OTXBXH9IC9J2V0W" localSheetId="12" hidden="1">#REF!</definedName>
    <definedName name="BExKPLQJX0HJ8OTXBXH9IC9J2V0W" localSheetId="7" hidden="1">#REF!</definedName>
    <definedName name="BExKPLQJX0HJ8OTXBXH9IC9J2V0W" localSheetId="11" hidden="1">#REF!</definedName>
    <definedName name="BExKPLQJX0HJ8OTXBXH9IC9J2V0W" localSheetId="9" hidden="1">#REF!</definedName>
    <definedName name="BExKPLQJX0HJ8OTXBXH9IC9J2V0W" localSheetId="0" hidden="1">'[3]AMI P &amp; L'!#REF!</definedName>
    <definedName name="BExKPLQJX0HJ8OTXBXH9IC9J2V0W" hidden="1">#REF!</definedName>
    <definedName name="BExKPN8C7GN36ZJZHLOB74LU6KT0" localSheetId="4" hidden="1">'[2]Reco Sheet for Fcast'!$F$7:$G$7</definedName>
    <definedName name="BExKPN8C7GN36ZJZHLOB74LU6KT0" localSheetId="1" hidden="1">'[2]Reco Sheet for Fcast'!$F$7:$G$7</definedName>
    <definedName name="BExKPN8C7GN36ZJZHLOB74LU6KT0" localSheetId="8" hidden="1">#REF!</definedName>
    <definedName name="BExKPN8C7GN36ZJZHLOB74LU6KT0" localSheetId="10" hidden="1">#REF!</definedName>
    <definedName name="BExKPN8C7GN36ZJZHLOB74LU6KT0" localSheetId="6" hidden="1">#REF!</definedName>
    <definedName name="BExKPN8C7GN36ZJZHLOB74LU6KT0" localSheetId="12" hidden="1">#REF!</definedName>
    <definedName name="BExKPN8C7GN36ZJZHLOB74LU6KT0" localSheetId="7" hidden="1">#REF!</definedName>
    <definedName name="BExKPN8C7GN36ZJZHLOB74LU6KT0" localSheetId="11" hidden="1">#REF!</definedName>
    <definedName name="BExKPN8C7GN36ZJZHLOB74LU6KT0" localSheetId="9" hidden="1">#REF!</definedName>
    <definedName name="BExKPN8C7GN36ZJZHLOB74LU6KT0" localSheetId="0" hidden="1">'[2]Reco Sheet for Fcast'!$F$7:$G$7</definedName>
    <definedName name="BExKPN8C7GN36ZJZHLOB74LU6KT0" hidden="1">#REF!</definedName>
    <definedName name="BExKPOA7KQEO5H53FUG2NPXVNY9Z" hidden="1">'[4]Bud Mth'!$L$6:$M$11</definedName>
    <definedName name="BExKPWZ3MV9AIHWS8PFU742XQN0T" hidden="1">#REF!</definedName>
    <definedName name="BExKPX9VZ1J5021Q98K60HMPJU58" localSheetId="4" hidden="1">'[2]Reco Sheet for Fcast'!$G$2</definedName>
    <definedName name="BExKPX9VZ1J5021Q98K60HMPJU58" localSheetId="1" hidden="1">'[2]Reco Sheet for Fcast'!$G$2</definedName>
    <definedName name="BExKPX9VZ1J5021Q98K60HMPJU58" localSheetId="8" hidden="1">#REF!</definedName>
    <definedName name="BExKPX9VZ1J5021Q98K60HMPJU58" localSheetId="10" hidden="1">#REF!</definedName>
    <definedName name="BExKPX9VZ1J5021Q98K60HMPJU58" localSheetId="6" hidden="1">#REF!</definedName>
    <definedName name="BExKPX9VZ1J5021Q98K60HMPJU58" localSheetId="12" hidden="1">#REF!</definedName>
    <definedName name="BExKPX9VZ1J5021Q98K60HMPJU58" localSheetId="7" hidden="1">#REF!</definedName>
    <definedName name="BExKPX9VZ1J5021Q98K60HMPJU58" localSheetId="11" hidden="1">#REF!</definedName>
    <definedName name="BExKPX9VZ1J5021Q98K60HMPJU58" localSheetId="9" hidden="1">#REF!</definedName>
    <definedName name="BExKPX9VZ1J5021Q98K60HMPJU58" localSheetId="0" hidden="1">'[2]Reco Sheet for Fcast'!$G$2</definedName>
    <definedName name="BExKPX9VZ1J5021Q98K60HMPJU58" hidden="1">#REF!</definedName>
    <definedName name="BExKQJGAAWNM3NT19E9I0CQDBTU0" localSheetId="4" hidden="1">'[3]AMI P &amp; L'!#REF!</definedName>
    <definedName name="BExKQJGAAWNM3NT19E9I0CQDBTU0" localSheetId="1" hidden="1">'[3]AMI P &amp; L'!#REF!</definedName>
    <definedName name="BExKQJGAAWNM3NT19E9I0CQDBTU0" localSheetId="8" hidden="1">#REF!</definedName>
    <definedName name="BExKQJGAAWNM3NT19E9I0CQDBTU0" localSheetId="10" hidden="1">#REF!</definedName>
    <definedName name="BExKQJGAAWNM3NT19E9I0CQDBTU0" localSheetId="6" hidden="1">#REF!</definedName>
    <definedName name="BExKQJGAAWNM3NT19E9I0CQDBTU0" localSheetId="12" hidden="1">#REF!</definedName>
    <definedName name="BExKQJGAAWNM3NT19E9I0CQDBTU0" localSheetId="7" hidden="1">#REF!</definedName>
    <definedName name="BExKQJGAAWNM3NT19E9I0CQDBTU0" localSheetId="11" hidden="1">#REF!</definedName>
    <definedName name="BExKQJGAAWNM3NT19E9I0CQDBTU0" localSheetId="9" hidden="1">#REF!</definedName>
    <definedName name="BExKQJGAAWNM3NT19E9I0CQDBTU0" localSheetId="0" hidden="1">'[3]AMI P &amp; L'!#REF!</definedName>
    <definedName name="BExKQJGAAWNM3NT19E9I0CQDBTU0" hidden="1">#REF!</definedName>
    <definedName name="BExKQM5GJ1ZN5REKFE7YVBQ0KXWF" localSheetId="4" hidden="1">'[2]Reco Sheet for Fcast'!$F$8:$G$8</definedName>
    <definedName name="BExKQM5GJ1ZN5REKFE7YVBQ0KXWF" localSheetId="1" hidden="1">'[2]Reco Sheet for Fcast'!$F$8:$G$8</definedName>
    <definedName name="BExKQM5GJ1ZN5REKFE7YVBQ0KXWF" localSheetId="8" hidden="1">#REF!</definedName>
    <definedName name="BExKQM5GJ1ZN5REKFE7YVBQ0KXWF" localSheetId="10" hidden="1">#REF!</definedName>
    <definedName name="BExKQM5GJ1ZN5REKFE7YVBQ0KXWF" localSheetId="6" hidden="1">#REF!</definedName>
    <definedName name="BExKQM5GJ1ZN5REKFE7YVBQ0KXWF" localSheetId="12" hidden="1">#REF!</definedName>
    <definedName name="BExKQM5GJ1ZN5REKFE7YVBQ0KXWF" localSheetId="7" hidden="1">#REF!</definedName>
    <definedName name="BExKQM5GJ1ZN5REKFE7YVBQ0KXWF" localSheetId="11" hidden="1">#REF!</definedName>
    <definedName name="BExKQM5GJ1ZN5REKFE7YVBQ0KXWF" localSheetId="9" hidden="1">#REF!</definedName>
    <definedName name="BExKQM5GJ1ZN5REKFE7YVBQ0KXWF" localSheetId="0" hidden="1">'[2]Reco Sheet for Fcast'!$F$8:$G$8</definedName>
    <definedName name="BExKQM5GJ1ZN5REKFE7YVBQ0KXWF" hidden="1">#REF!</definedName>
    <definedName name="BExKQPLDXXZOE89AAUX3S6BSJMIK" hidden="1">#REF!</definedName>
    <definedName name="BExKQQ71278061G7ZFYGPWOMOMY2" localSheetId="4" hidden="1">'[2]Reco Sheet for Fcast'!$F$7:$G$7</definedName>
    <definedName name="BExKQQ71278061G7ZFYGPWOMOMY2" localSheetId="1" hidden="1">'[2]Reco Sheet for Fcast'!$F$7:$G$7</definedName>
    <definedName name="BExKQQ71278061G7ZFYGPWOMOMY2" localSheetId="8" hidden="1">#REF!</definedName>
    <definedName name="BExKQQ71278061G7ZFYGPWOMOMY2" localSheetId="10" hidden="1">#REF!</definedName>
    <definedName name="BExKQQ71278061G7ZFYGPWOMOMY2" localSheetId="6" hidden="1">#REF!</definedName>
    <definedName name="BExKQQ71278061G7ZFYGPWOMOMY2" localSheetId="12" hidden="1">#REF!</definedName>
    <definedName name="BExKQQ71278061G7ZFYGPWOMOMY2" localSheetId="7" hidden="1">#REF!</definedName>
    <definedName name="BExKQQ71278061G7ZFYGPWOMOMY2" localSheetId="11" hidden="1">#REF!</definedName>
    <definedName name="BExKQQ71278061G7ZFYGPWOMOMY2" localSheetId="9" hidden="1">#REF!</definedName>
    <definedName name="BExKQQ71278061G7ZFYGPWOMOMY2" localSheetId="0" hidden="1">'[2]Reco Sheet for Fcast'!$F$7:$G$7</definedName>
    <definedName name="BExKQQ71278061G7ZFYGPWOMOMY2" hidden="1">#REF!</definedName>
    <definedName name="BExKQTXRG3ECU8NT47UR7643LO5G" localSheetId="4" hidden="1">'[2]Reco Sheet for Fcast'!$F$7:$G$7</definedName>
    <definedName name="BExKQTXRG3ECU8NT47UR7643LO5G" localSheetId="1" hidden="1">'[2]Reco Sheet for Fcast'!$F$7:$G$7</definedName>
    <definedName name="BExKQTXRG3ECU8NT47UR7643LO5G" localSheetId="8" hidden="1">#REF!</definedName>
    <definedName name="BExKQTXRG3ECU8NT47UR7643LO5G" localSheetId="10" hidden="1">#REF!</definedName>
    <definedName name="BExKQTXRG3ECU8NT47UR7643LO5G" localSheetId="6" hidden="1">#REF!</definedName>
    <definedName name="BExKQTXRG3ECU8NT47UR7643LO5G" localSheetId="12" hidden="1">#REF!</definedName>
    <definedName name="BExKQTXRG3ECU8NT47UR7643LO5G" localSheetId="7" hidden="1">#REF!</definedName>
    <definedName name="BExKQTXRG3ECU8NT47UR7643LO5G" localSheetId="11" hidden="1">#REF!</definedName>
    <definedName name="BExKQTXRG3ECU8NT47UR7643LO5G" localSheetId="9" hidden="1">#REF!</definedName>
    <definedName name="BExKQTXRG3ECU8NT47UR7643LO5G" localSheetId="0" hidden="1">'[2]Reco Sheet for Fcast'!$F$7:$G$7</definedName>
    <definedName name="BExKQTXRG3ECU8NT47UR7643LO5G" hidden="1">#REF!</definedName>
    <definedName name="BExKQVL7HPOIZ4FHANDFMVOJLEPR" localSheetId="4" hidden="1">'[2]Reco Sheet for Fcast'!$F$10:$G$10</definedName>
    <definedName name="BExKQVL7HPOIZ4FHANDFMVOJLEPR" localSheetId="1" hidden="1">'[2]Reco Sheet for Fcast'!$F$10:$G$10</definedName>
    <definedName name="BExKQVL7HPOIZ4FHANDFMVOJLEPR" localSheetId="8" hidden="1">#REF!</definedName>
    <definedName name="BExKQVL7HPOIZ4FHANDFMVOJLEPR" localSheetId="10" hidden="1">#REF!</definedName>
    <definedName name="BExKQVL7HPOIZ4FHANDFMVOJLEPR" localSheetId="6" hidden="1">#REF!</definedName>
    <definedName name="BExKQVL7HPOIZ4FHANDFMVOJLEPR" localSheetId="12" hidden="1">#REF!</definedName>
    <definedName name="BExKQVL7HPOIZ4FHANDFMVOJLEPR" localSheetId="7" hidden="1">#REF!</definedName>
    <definedName name="BExKQVL7HPOIZ4FHANDFMVOJLEPR" localSheetId="11" hidden="1">#REF!</definedName>
    <definedName name="BExKQVL7HPOIZ4FHANDFMVOJLEPR" localSheetId="9" hidden="1">#REF!</definedName>
    <definedName name="BExKQVL7HPOIZ4FHANDFMVOJLEPR" localSheetId="0" hidden="1">'[2]Reco Sheet for Fcast'!$F$10:$G$10</definedName>
    <definedName name="BExKQVL7HPOIZ4FHANDFMVOJLEPR" hidden="1">#REF!</definedName>
    <definedName name="BExKR8RZSEHW184G0Z56B4EGNU72" localSheetId="4" hidden="1">'[2]Reco Sheet for Fcast'!$F$15:$G$26</definedName>
    <definedName name="BExKR8RZSEHW184G0Z56B4EGNU72" localSheetId="1" hidden="1">'[2]Reco Sheet for Fcast'!$F$15:$G$26</definedName>
    <definedName name="BExKR8RZSEHW184G0Z56B4EGNU72" localSheetId="8" hidden="1">#REF!</definedName>
    <definedName name="BExKR8RZSEHW184G0Z56B4EGNU72" localSheetId="10" hidden="1">#REF!</definedName>
    <definedName name="BExKR8RZSEHW184G0Z56B4EGNU72" localSheetId="6" hidden="1">#REF!</definedName>
    <definedName name="BExKR8RZSEHW184G0Z56B4EGNU72" localSheetId="12" hidden="1">#REF!</definedName>
    <definedName name="BExKR8RZSEHW184G0Z56B4EGNU72" localSheetId="7" hidden="1">#REF!</definedName>
    <definedName name="BExKR8RZSEHW184G0Z56B4EGNU72" localSheetId="11" hidden="1">#REF!</definedName>
    <definedName name="BExKR8RZSEHW184G0Z56B4EGNU72" localSheetId="9" hidden="1">#REF!</definedName>
    <definedName name="BExKR8RZSEHW184G0Z56B4EGNU72" localSheetId="0" hidden="1">'[2]Reco Sheet for Fcast'!$F$15:$G$26</definedName>
    <definedName name="BExKR8RZSEHW184G0Z56B4EGNU72" hidden="1">#REF!</definedName>
    <definedName name="BExKRCO7LYZM5H2ESGUGVF5TQICB" hidden="1">#REF!</definedName>
    <definedName name="BExKRKRIT575GO53KC15JKG2VLFG" hidden="1">'[4]Bud Mth'!$I$11:$J$11</definedName>
    <definedName name="BExKRVUSQ6PA7ZYQSTEQL3X7PB9P" localSheetId="4" hidden="1">'[2]Reco Sheet for Fcast'!$I$6:$J$6</definedName>
    <definedName name="BExKRVUSQ6PA7ZYQSTEQL3X7PB9P" localSheetId="1" hidden="1">'[2]Reco Sheet for Fcast'!$I$6:$J$6</definedName>
    <definedName name="BExKRVUSQ6PA7ZYQSTEQL3X7PB9P" localSheetId="8" hidden="1">#REF!</definedName>
    <definedName name="BExKRVUSQ6PA7ZYQSTEQL3X7PB9P" localSheetId="10" hidden="1">#REF!</definedName>
    <definedName name="BExKRVUSQ6PA7ZYQSTEQL3X7PB9P" localSheetId="6" hidden="1">#REF!</definedName>
    <definedName name="BExKRVUSQ6PA7ZYQSTEQL3X7PB9P" localSheetId="12" hidden="1">#REF!</definedName>
    <definedName name="BExKRVUSQ6PA7ZYQSTEQL3X7PB9P" localSheetId="7" hidden="1">#REF!</definedName>
    <definedName name="BExKRVUSQ6PA7ZYQSTEQL3X7PB9P" localSheetId="11" hidden="1">#REF!</definedName>
    <definedName name="BExKRVUSQ6PA7ZYQSTEQL3X7PB9P" localSheetId="9" hidden="1">#REF!</definedName>
    <definedName name="BExKRVUSQ6PA7ZYQSTEQL3X7PB9P" localSheetId="0" hidden="1">'[2]Reco Sheet for Fcast'!$I$6:$J$6</definedName>
    <definedName name="BExKRVUSQ6PA7ZYQSTEQL3X7PB9P" hidden="1">#REF!</definedName>
    <definedName name="BExKRY3KZ7F7RB2KH8HXSQ85IEQO" localSheetId="4" hidden="1">'[2]Reco Sheet for Fcast'!$I$9:$J$9</definedName>
    <definedName name="BExKRY3KZ7F7RB2KH8HXSQ85IEQO" localSheetId="1" hidden="1">'[2]Reco Sheet for Fcast'!$I$9:$J$9</definedName>
    <definedName name="BExKRY3KZ7F7RB2KH8HXSQ85IEQO" localSheetId="8" hidden="1">#REF!</definedName>
    <definedName name="BExKRY3KZ7F7RB2KH8HXSQ85IEQO" localSheetId="10" hidden="1">#REF!</definedName>
    <definedName name="BExKRY3KZ7F7RB2KH8HXSQ85IEQO" localSheetId="6" hidden="1">#REF!</definedName>
    <definedName name="BExKRY3KZ7F7RB2KH8HXSQ85IEQO" localSheetId="12" hidden="1">#REF!</definedName>
    <definedName name="BExKRY3KZ7F7RB2KH8HXSQ85IEQO" localSheetId="7" hidden="1">#REF!</definedName>
    <definedName name="BExKRY3KZ7F7RB2KH8HXSQ85IEQO" localSheetId="11" hidden="1">#REF!</definedName>
    <definedName name="BExKRY3KZ7F7RB2KH8HXSQ85IEQO" localSheetId="9" hidden="1">#REF!</definedName>
    <definedName name="BExKRY3KZ7F7RB2KH8HXSQ85IEQO" localSheetId="0" hidden="1">'[2]Reco Sheet for Fcast'!$I$9:$J$9</definedName>
    <definedName name="BExKRY3KZ7F7RB2KH8HXSQ85IEQO" hidden="1">#REF!</definedName>
    <definedName name="BExKSA37DZTCK6H13HPIKR0ZFVL8" localSheetId="4" hidden="1">'[2]Reco Sheet for Fcast'!$F$10:$G$10</definedName>
    <definedName name="BExKSA37DZTCK6H13HPIKR0ZFVL8" localSheetId="1" hidden="1">'[2]Reco Sheet for Fcast'!$F$10:$G$10</definedName>
    <definedName name="BExKSA37DZTCK6H13HPIKR0ZFVL8" localSheetId="8" hidden="1">#REF!</definedName>
    <definedName name="BExKSA37DZTCK6H13HPIKR0ZFVL8" localSheetId="10" hidden="1">#REF!</definedName>
    <definedName name="BExKSA37DZTCK6H13HPIKR0ZFVL8" localSheetId="6" hidden="1">#REF!</definedName>
    <definedName name="BExKSA37DZTCK6H13HPIKR0ZFVL8" localSheetId="12" hidden="1">#REF!</definedName>
    <definedName name="BExKSA37DZTCK6H13HPIKR0ZFVL8" localSheetId="7" hidden="1">#REF!</definedName>
    <definedName name="BExKSA37DZTCK6H13HPIKR0ZFVL8" localSheetId="11" hidden="1">#REF!</definedName>
    <definedName name="BExKSA37DZTCK6H13HPIKR0ZFVL8" localSheetId="9" hidden="1">#REF!</definedName>
    <definedName name="BExKSA37DZTCK6H13HPIKR0ZFVL8" localSheetId="0" hidden="1">'[2]Reco Sheet for Fcast'!$F$10:$G$10</definedName>
    <definedName name="BExKSA37DZTCK6H13HPIKR0ZFVL8" hidden="1">#REF!</definedName>
    <definedName name="BExKSADYTB6EPXXFJGZAKEX6H5LW" hidden="1">#REF!</definedName>
    <definedName name="BExKSFMOMSZYDE0WNC94F40S6636" localSheetId="4" hidden="1">'[2]Reco Sheet for Fcast'!$F$10:$G$10</definedName>
    <definedName name="BExKSFMOMSZYDE0WNC94F40S6636" localSheetId="1" hidden="1">'[2]Reco Sheet for Fcast'!$F$10:$G$10</definedName>
    <definedName name="BExKSFMOMSZYDE0WNC94F40S6636" localSheetId="8" hidden="1">#REF!</definedName>
    <definedName name="BExKSFMOMSZYDE0WNC94F40S6636" localSheetId="10" hidden="1">#REF!</definedName>
    <definedName name="BExKSFMOMSZYDE0WNC94F40S6636" localSheetId="6" hidden="1">#REF!</definedName>
    <definedName name="BExKSFMOMSZYDE0WNC94F40S6636" localSheetId="12" hidden="1">#REF!</definedName>
    <definedName name="BExKSFMOMSZYDE0WNC94F40S6636" localSheetId="7" hidden="1">#REF!</definedName>
    <definedName name="BExKSFMOMSZYDE0WNC94F40S6636" localSheetId="11" hidden="1">#REF!</definedName>
    <definedName name="BExKSFMOMSZYDE0WNC94F40S6636" localSheetId="9" hidden="1">#REF!</definedName>
    <definedName name="BExKSFMOMSZYDE0WNC94F40S6636" localSheetId="0" hidden="1">'[2]Reco Sheet for Fcast'!$F$10:$G$10</definedName>
    <definedName name="BExKSFMOMSZYDE0WNC94F40S6636" hidden="1">#REF!</definedName>
    <definedName name="BExKSHQ9K79S8KYUWIV5M5LAHHF1" localSheetId="4" hidden="1">'[2]Reco Sheet for Fcast'!$I$9:$J$9</definedName>
    <definedName name="BExKSHQ9K79S8KYUWIV5M5LAHHF1" localSheetId="1" hidden="1">'[2]Reco Sheet for Fcast'!$I$9:$J$9</definedName>
    <definedName name="BExKSHQ9K79S8KYUWIV5M5LAHHF1" localSheetId="8" hidden="1">#REF!</definedName>
    <definedName name="BExKSHQ9K79S8KYUWIV5M5LAHHF1" localSheetId="10" hidden="1">#REF!</definedName>
    <definedName name="BExKSHQ9K79S8KYUWIV5M5LAHHF1" localSheetId="6" hidden="1">#REF!</definedName>
    <definedName name="BExKSHQ9K79S8KYUWIV5M5LAHHF1" localSheetId="12" hidden="1">#REF!</definedName>
    <definedName name="BExKSHQ9K79S8KYUWIV5M5LAHHF1" localSheetId="7" hidden="1">#REF!</definedName>
    <definedName name="BExKSHQ9K79S8KYUWIV5M5LAHHF1" localSheetId="11" hidden="1">#REF!</definedName>
    <definedName name="BExKSHQ9K79S8KYUWIV5M5LAHHF1" localSheetId="9" hidden="1">#REF!</definedName>
    <definedName name="BExKSHQ9K79S8KYUWIV5M5LAHHF1" localSheetId="0" hidden="1">'[2]Reco Sheet for Fcast'!$I$9:$J$9</definedName>
    <definedName name="BExKSHQ9K79S8KYUWIV5M5LAHHF1" hidden="1">#REF!</definedName>
    <definedName name="BExKSIHBY1GBZKVKDABW487FDGM6" hidden="1">#REF!</definedName>
    <definedName name="BExKSJIZIOQBVTEHBIN269MXJSLL" hidden="1">#REF!</definedName>
    <definedName name="BExKSJTWG9L3FCX8FLK4EMUJMF27" localSheetId="4" hidden="1">'[2]Reco Sheet for Fcast'!$F$7:$G$7</definedName>
    <definedName name="BExKSJTWG9L3FCX8FLK4EMUJMF27" localSheetId="1" hidden="1">'[2]Reco Sheet for Fcast'!$F$7:$G$7</definedName>
    <definedName name="BExKSJTWG9L3FCX8FLK4EMUJMF27" localSheetId="8" hidden="1">#REF!</definedName>
    <definedName name="BExKSJTWG9L3FCX8FLK4EMUJMF27" localSheetId="10" hidden="1">#REF!</definedName>
    <definedName name="BExKSJTWG9L3FCX8FLK4EMUJMF27" localSheetId="6" hidden="1">#REF!</definedName>
    <definedName name="BExKSJTWG9L3FCX8FLK4EMUJMF27" localSheetId="12" hidden="1">#REF!</definedName>
    <definedName name="BExKSJTWG9L3FCX8FLK4EMUJMF27" localSheetId="7" hidden="1">#REF!</definedName>
    <definedName name="BExKSJTWG9L3FCX8FLK4EMUJMF27" localSheetId="11" hidden="1">#REF!</definedName>
    <definedName name="BExKSJTWG9L3FCX8FLK4EMUJMF27" localSheetId="9" hidden="1">#REF!</definedName>
    <definedName name="BExKSJTWG9L3FCX8FLK4EMUJMF27" localSheetId="0" hidden="1">'[2]Reco Sheet for Fcast'!$F$7:$G$7</definedName>
    <definedName name="BExKSJTWG9L3FCX8FLK4EMUJMF27" hidden="1">#REF!</definedName>
    <definedName name="BExKSU0MKNAVZYYPKCYTZDWQX4R8" localSheetId="4" hidden="1">'[2]Reco Sheet for Fcast'!$F$15:$G$34</definedName>
    <definedName name="BExKSU0MKNAVZYYPKCYTZDWQX4R8" localSheetId="1" hidden="1">'[2]Reco Sheet for Fcast'!$F$15:$G$34</definedName>
    <definedName name="BExKSU0MKNAVZYYPKCYTZDWQX4R8" localSheetId="8" hidden="1">#REF!</definedName>
    <definedName name="BExKSU0MKNAVZYYPKCYTZDWQX4R8" localSheetId="10" hidden="1">#REF!</definedName>
    <definedName name="BExKSU0MKNAVZYYPKCYTZDWQX4R8" localSheetId="6" hidden="1">#REF!</definedName>
    <definedName name="BExKSU0MKNAVZYYPKCYTZDWQX4R8" localSheetId="12" hidden="1">#REF!</definedName>
    <definedName name="BExKSU0MKNAVZYYPKCYTZDWQX4R8" localSheetId="7" hidden="1">#REF!</definedName>
    <definedName name="BExKSU0MKNAVZYYPKCYTZDWQX4R8" localSheetId="11" hidden="1">#REF!</definedName>
    <definedName name="BExKSU0MKNAVZYYPKCYTZDWQX4R8" localSheetId="9" hidden="1">#REF!</definedName>
    <definedName name="BExKSU0MKNAVZYYPKCYTZDWQX4R8" localSheetId="0" hidden="1">'[2]Reco Sheet for Fcast'!$F$15:$G$34</definedName>
    <definedName name="BExKSU0MKNAVZYYPKCYTZDWQX4R8" hidden="1">#REF!</definedName>
    <definedName name="BExKSX60G1MUS689FXIGYP2F7C62" localSheetId="4" hidden="1">'[2]Reco Sheet for Fcast'!$I$10:$J$10</definedName>
    <definedName name="BExKSX60G1MUS689FXIGYP2F7C62" localSheetId="1" hidden="1">'[2]Reco Sheet for Fcast'!$I$10:$J$10</definedName>
    <definedName name="BExKSX60G1MUS689FXIGYP2F7C62" localSheetId="8" hidden="1">#REF!</definedName>
    <definedName name="BExKSX60G1MUS689FXIGYP2F7C62" localSheetId="10" hidden="1">#REF!</definedName>
    <definedName name="BExKSX60G1MUS689FXIGYP2F7C62" localSheetId="6" hidden="1">#REF!</definedName>
    <definedName name="BExKSX60G1MUS689FXIGYP2F7C62" localSheetId="12" hidden="1">#REF!</definedName>
    <definedName name="BExKSX60G1MUS689FXIGYP2F7C62" localSheetId="7" hidden="1">#REF!</definedName>
    <definedName name="BExKSX60G1MUS689FXIGYP2F7C62" localSheetId="11" hidden="1">#REF!</definedName>
    <definedName name="BExKSX60G1MUS689FXIGYP2F7C62" localSheetId="9" hidden="1">#REF!</definedName>
    <definedName name="BExKSX60G1MUS689FXIGYP2F7C62" localSheetId="0" hidden="1">'[2]Reco Sheet for Fcast'!$I$10:$J$10</definedName>
    <definedName name="BExKSX60G1MUS689FXIGYP2F7C62" hidden="1">#REF!</definedName>
    <definedName name="BExKT2UZ7Y2VWF5NQE18SJRLD2RN" localSheetId="4" hidden="1">'[2]Reco Sheet for Fcast'!$I$9:$J$9</definedName>
    <definedName name="BExKT2UZ7Y2VWF5NQE18SJRLD2RN" localSheetId="1" hidden="1">'[2]Reco Sheet for Fcast'!$I$9:$J$9</definedName>
    <definedName name="BExKT2UZ7Y2VWF5NQE18SJRLD2RN" localSheetId="8" hidden="1">#REF!</definedName>
    <definedName name="BExKT2UZ7Y2VWF5NQE18SJRLD2RN" localSheetId="10" hidden="1">#REF!</definedName>
    <definedName name="BExKT2UZ7Y2VWF5NQE18SJRLD2RN" localSheetId="6" hidden="1">#REF!</definedName>
    <definedName name="BExKT2UZ7Y2VWF5NQE18SJRLD2RN" localSheetId="12" hidden="1">#REF!</definedName>
    <definedName name="BExKT2UZ7Y2VWF5NQE18SJRLD2RN" localSheetId="7" hidden="1">#REF!</definedName>
    <definedName name="BExKT2UZ7Y2VWF5NQE18SJRLD2RN" localSheetId="11" hidden="1">#REF!</definedName>
    <definedName name="BExKT2UZ7Y2VWF5NQE18SJRLD2RN" localSheetId="9" hidden="1">#REF!</definedName>
    <definedName name="BExKT2UZ7Y2VWF5NQE18SJRLD2RN" localSheetId="0" hidden="1">'[2]Reco Sheet for Fcast'!$I$9:$J$9</definedName>
    <definedName name="BExKT2UZ7Y2VWF5NQE18SJRLD2RN" hidden="1">#REF!</definedName>
    <definedName name="BExKT3GJFNGAM09H5F615E36A38C" localSheetId="4" hidden="1">'[2]Reco Sheet for Fcast'!$I$11:$J$11</definedName>
    <definedName name="BExKT3GJFNGAM09H5F615E36A38C" localSheetId="1" hidden="1">'[2]Reco Sheet for Fcast'!$I$11:$J$11</definedName>
    <definedName name="BExKT3GJFNGAM09H5F615E36A38C" localSheetId="8" hidden="1">#REF!</definedName>
    <definedName name="BExKT3GJFNGAM09H5F615E36A38C" localSheetId="10" hidden="1">#REF!</definedName>
    <definedName name="BExKT3GJFNGAM09H5F615E36A38C" localSheetId="6" hidden="1">#REF!</definedName>
    <definedName name="BExKT3GJFNGAM09H5F615E36A38C" localSheetId="12" hidden="1">#REF!</definedName>
    <definedName name="BExKT3GJFNGAM09H5F615E36A38C" localSheetId="7" hidden="1">#REF!</definedName>
    <definedName name="BExKT3GJFNGAM09H5F615E36A38C" localSheetId="11" hidden="1">#REF!</definedName>
    <definedName name="BExKT3GJFNGAM09H5F615E36A38C" localSheetId="9" hidden="1">#REF!</definedName>
    <definedName name="BExKT3GJFNGAM09H5F615E36A38C" localSheetId="0" hidden="1">'[2]Reco Sheet for Fcast'!$I$11:$J$11</definedName>
    <definedName name="BExKT3GJFNGAM09H5F615E36A38C" hidden="1">#REF!</definedName>
    <definedName name="BExKTQZGN8GI3XGSEXMPCCA3S19H" localSheetId="4" hidden="1">'[2]Reco Sheet for Fcast'!$F$9:$G$9</definedName>
    <definedName name="BExKTQZGN8GI3XGSEXMPCCA3S19H" localSheetId="1" hidden="1">'[2]Reco Sheet for Fcast'!$F$9:$G$9</definedName>
    <definedName name="BExKTQZGN8GI3XGSEXMPCCA3S19H" localSheetId="8" hidden="1">#REF!</definedName>
    <definedName name="BExKTQZGN8GI3XGSEXMPCCA3S19H" localSheetId="10" hidden="1">#REF!</definedName>
    <definedName name="BExKTQZGN8GI3XGSEXMPCCA3S19H" localSheetId="6" hidden="1">#REF!</definedName>
    <definedName name="BExKTQZGN8GI3XGSEXMPCCA3S19H" localSheetId="12" hidden="1">#REF!</definedName>
    <definedName name="BExKTQZGN8GI3XGSEXMPCCA3S19H" localSheetId="7" hidden="1">#REF!</definedName>
    <definedName name="BExKTQZGN8GI3XGSEXMPCCA3S19H" localSheetId="11" hidden="1">#REF!</definedName>
    <definedName name="BExKTQZGN8GI3XGSEXMPCCA3S19H" localSheetId="9" hidden="1">#REF!</definedName>
    <definedName name="BExKTQZGN8GI3XGSEXMPCCA3S19H" localSheetId="0" hidden="1">'[2]Reco Sheet for Fcast'!$F$9:$G$9</definedName>
    <definedName name="BExKTQZGN8GI3XGSEXMPCCA3S19H" hidden="1">#REF!</definedName>
    <definedName name="BExKTUKYYU0F6TUW1RXV24LRAZFE" localSheetId="4" hidden="1">'[2]Reco Sheet for Fcast'!$I$11:$J$11</definedName>
    <definedName name="BExKTUKYYU0F6TUW1RXV24LRAZFE" localSheetId="1" hidden="1">'[2]Reco Sheet for Fcast'!$I$11:$J$11</definedName>
    <definedName name="BExKTUKYYU0F6TUW1RXV24LRAZFE" localSheetId="8" hidden="1">#REF!</definedName>
    <definedName name="BExKTUKYYU0F6TUW1RXV24LRAZFE" localSheetId="10" hidden="1">#REF!</definedName>
    <definedName name="BExKTUKYYU0F6TUW1RXV24LRAZFE" localSheetId="6" hidden="1">#REF!</definedName>
    <definedName name="BExKTUKYYU0F6TUW1RXV24LRAZFE" localSheetId="12" hidden="1">#REF!</definedName>
    <definedName name="BExKTUKYYU0F6TUW1RXV24LRAZFE" localSheetId="7" hidden="1">#REF!</definedName>
    <definedName name="BExKTUKYYU0F6TUW1RXV24LRAZFE" localSheetId="11" hidden="1">#REF!</definedName>
    <definedName name="BExKTUKYYU0F6TUW1RXV24LRAZFE" localSheetId="9" hidden="1">#REF!</definedName>
    <definedName name="BExKTUKYYU0F6TUW1RXV24LRAZFE" localSheetId="0" hidden="1">'[2]Reco Sheet for Fcast'!$I$11:$J$11</definedName>
    <definedName name="BExKTUKYYU0F6TUW1RXV24LRAZFE" hidden="1">#REF!</definedName>
    <definedName name="BExKU3FBLHQBIUTN6XEZW5GC9OG1" localSheetId="4" hidden="1">'[2]Reco Sheet for Fcast'!$F$7:$G$7</definedName>
    <definedName name="BExKU3FBLHQBIUTN6XEZW5GC9OG1" localSheetId="1" hidden="1">'[2]Reco Sheet for Fcast'!$F$7:$G$7</definedName>
    <definedName name="BExKU3FBLHQBIUTN6XEZW5GC9OG1" localSheetId="8" hidden="1">#REF!</definedName>
    <definedName name="BExKU3FBLHQBIUTN6XEZW5GC9OG1" localSheetId="10" hidden="1">#REF!</definedName>
    <definedName name="BExKU3FBLHQBIUTN6XEZW5GC9OG1" localSheetId="6" hidden="1">#REF!</definedName>
    <definedName name="BExKU3FBLHQBIUTN6XEZW5GC9OG1" localSheetId="12" hidden="1">#REF!</definedName>
    <definedName name="BExKU3FBLHQBIUTN6XEZW5GC9OG1" localSheetId="7" hidden="1">#REF!</definedName>
    <definedName name="BExKU3FBLHQBIUTN6XEZW5GC9OG1" localSheetId="11" hidden="1">#REF!</definedName>
    <definedName name="BExKU3FBLHQBIUTN6XEZW5GC9OG1" localSheetId="9" hidden="1">#REF!</definedName>
    <definedName name="BExKU3FBLHQBIUTN6XEZW5GC9OG1" localSheetId="0" hidden="1">'[2]Reco Sheet for Fcast'!$F$7:$G$7</definedName>
    <definedName name="BExKU3FBLHQBIUTN6XEZW5GC9OG1" hidden="1">#REF!</definedName>
    <definedName name="BExKU6PVEJJWP8VRA5YJY2K0HNEG" hidden="1">#REF!</definedName>
    <definedName name="BExKU82I99FEUIZLODXJDOJC96CQ" localSheetId="4" hidden="1">'[2]Reco Sheet for Fcast'!$F$10:$G$10</definedName>
    <definedName name="BExKU82I99FEUIZLODXJDOJC96CQ" localSheetId="1" hidden="1">'[2]Reco Sheet for Fcast'!$F$10:$G$10</definedName>
    <definedName name="BExKU82I99FEUIZLODXJDOJC96CQ" localSheetId="8" hidden="1">#REF!</definedName>
    <definedName name="BExKU82I99FEUIZLODXJDOJC96CQ" localSheetId="10" hidden="1">#REF!</definedName>
    <definedName name="BExKU82I99FEUIZLODXJDOJC96CQ" localSheetId="6" hidden="1">#REF!</definedName>
    <definedName name="BExKU82I99FEUIZLODXJDOJC96CQ" localSheetId="12" hidden="1">#REF!</definedName>
    <definedName name="BExKU82I99FEUIZLODXJDOJC96CQ" localSheetId="7" hidden="1">#REF!</definedName>
    <definedName name="BExKU82I99FEUIZLODXJDOJC96CQ" localSheetId="11" hidden="1">#REF!</definedName>
    <definedName name="BExKU82I99FEUIZLODXJDOJC96CQ" localSheetId="9" hidden="1">#REF!</definedName>
    <definedName name="BExKU82I99FEUIZLODXJDOJC96CQ" localSheetId="0" hidden="1">'[2]Reco Sheet for Fcast'!$F$10:$G$10</definedName>
    <definedName name="BExKU82I99FEUIZLODXJDOJC96CQ" hidden="1">#REF!</definedName>
    <definedName name="BExKUDM0DFSCM3D91SH0XLXJSL18" localSheetId="4" hidden="1">'[2]Reco Sheet for Fcast'!$G$2</definedName>
    <definedName name="BExKUDM0DFSCM3D91SH0XLXJSL18" localSheetId="1" hidden="1">'[2]Reco Sheet for Fcast'!$G$2</definedName>
    <definedName name="BExKUDM0DFSCM3D91SH0XLXJSL18" localSheetId="8" hidden="1">#REF!</definedName>
    <definedName name="BExKUDM0DFSCM3D91SH0XLXJSL18" localSheetId="10" hidden="1">#REF!</definedName>
    <definedName name="BExKUDM0DFSCM3D91SH0XLXJSL18" localSheetId="6" hidden="1">#REF!</definedName>
    <definedName name="BExKUDM0DFSCM3D91SH0XLXJSL18" localSheetId="12" hidden="1">#REF!</definedName>
    <definedName name="BExKUDM0DFSCM3D91SH0XLXJSL18" localSheetId="7" hidden="1">#REF!</definedName>
    <definedName name="BExKUDM0DFSCM3D91SH0XLXJSL18" localSheetId="11" hidden="1">#REF!</definedName>
    <definedName name="BExKUDM0DFSCM3D91SH0XLXJSL18" localSheetId="9" hidden="1">#REF!</definedName>
    <definedName name="BExKUDM0DFSCM3D91SH0XLXJSL18" localSheetId="0" hidden="1">'[2]Reco Sheet for Fcast'!$G$2</definedName>
    <definedName name="BExKUDM0DFSCM3D91SH0XLXJSL18" hidden="1">#REF!</definedName>
    <definedName name="BExKULEKJLA77AUQPDUHSM94Y76Z" localSheetId="4" hidden="1">'[2]Reco Sheet for Fcast'!$I$9:$J$9</definedName>
    <definedName name="BExKULEKJLA77AUQPDUHSM94Y76Z" localSheetId="1" hidden="1">'[2]Reco Sheet for Fcast'!$I$9:$J$9</definedName>
    <definedName name="BExKULEKJLA77AUQPDUHSM94Y76Z" localSheetId="8" hidden="1">#REF!</definedName>
    <definedName name="BExKULEKJLA77AUQPDUHSM94Y76Z" localSheetId="10" hidden="1">#REF!</definedName>
    <definedName name="BExKULEKJLA77AUQPDUHSM94Y76Z" localSheetId="6" hidden="1">#REF!</definedName>
    <definedName name="BExKULEKJLA77AUQPDUHSM94Y76Z" localSheetId="12" hidden="1">#REF!</definedName>
    <definedName name="BExKULEKJLA77AUQPDUHSM94Y76Z" localSheetId="7" hidden="1">#REF!</definedName>
    <definedName name="BExKULEKJLA77AUQPDUHSM94Y76Z" localSheetId="11" hidden="1">#REF!</definedName>
    <definedName name="BExKULEKJLA77AUQPDUHSM94Y76Z" localSheetId="9" hidden="1">#REF!</definedName>
    <definedName name="BExKULEKJLA77AUQPDUHSM94Y76Z" localSheetId="0" hidden="1">'[2]Reco Sheet for Fcast'!$I$9:$J$9</definedName>
    <definedName name="BExKULEKJLA77AUQPDUHSM94Y76Z" hidden="1">#REF!</definedName>
    <definedName name="BExKV08R85MKI3MAX9E2HERNQUNL" localSheetId="4" hidden="1">'[2]Reco Sheet for Fcast'!$H$2:$I$2</definedName>
    <definedName name="BExKV08R85MKI3MAX9E2HERNQUNL" localSheetId="1" hidden="1">'[2]Reco Sheet for Fcast'!$H$2:$I$2</definedName>
    <definedName name="BExKV08R85MKI3MAX9E2HERNQUNL" localSheetId="8" hidden="1">#REF!</definedName>
    <definedName name="BExKV08R85MKI3MAX9E2HERNQUNL" localSheetId="10" hidden="1">#REF!</definedName>
    <definedName name="BExKV08R85MKI3MAX9E2HERNQUNL" localSheetId="6" hidden="1">#REF!</definedName>
    <definedName name="BExKV08R85MKI3MAX9E2HERNQUNL" localSheetId="12" hidden="1">#REF!</definedName>
    <definedName name="BExKV08R85MKI3MAX9E2HERNQUNL" localSheetId="7" hidden="1">#REF!</definedName>
    <definedName name="BExKV08R85MKI3MAX9E2HERNQUNL" localSheetId="11" hidden="1">#REF!</definedName>
    <definedName name="BExKV08R85MKI3MAX9E2HERNQUNL" localSheetId="9" hidden="1">#REF!</definedName>
    <definedName name="BExKV08R85MKI3MAX9E2HERNQUNL" localSheetId="0" hidden="1">'[2]Reco Sheet for Fcast'!$H$2:$I$2</definedName>
    <definedName name="BExKV08R85MKI3MAX9E2HERNQUNL" hidden="1">#REF!</definedName>
    <definedName name="BExKV4AAUNNJL5JWD7PX6BFKVS6O" localSheetId="4" hidden="1">'[2]Reco Sheet for Fcast'!$F$8:$G$8</definedName>
    <definedName name="BExKV4AAUNNJL5JWD7PX6BFKVS6O" localSheetId="1" hidden="1">'[2]Reco Sheet for Fcast'!$F$8:$G$8</definedName>
    <definedName name="BExKV4AAUNNJL5JWD7PX6BFKVS6O" localSheetId="8" hidden="1">#REF!</definedName>
    <definedName name="BExKV4AAUNNJL5JWD7PX6BFKVS6O" localSheetId="10" hidden="1">#REF!</definedName>
    <definedName name="BExKV4AAUNNJL5JWD7PX6BFKVS6O" localSheetId="6" hidden="1">#REF!</definedName>
    <definedName name="BExKV4AAUNNJL5JWD7PX6BFKVS6O" localSheetId="12" hidden="1">#REF!</definedName>
    <definedName name="BExKV4AAUNNJL5JWD7PX6BFKVS6O" localSheetId="7" hidden="1">#REF!</definedName>
    <definedName name="BExKV4AAUNNJL5JWD7PX6BFKVS6O" localSheetId="11" hidden="1">#REF!</definedName>
    <definedName name="BExKV4AAUNNJL5JWD7PX6BFKVS6O" localSheetId="9" hidden="1">#REF!</definedName>
    <definedName name="BExKV4AAUNNJL5JWD7PX6BFKVS6O" localSheetId="0" hidden="1">'[2]Reco Sheet for Fcast'!$F$8:$G$8</definedName>
    <definedName name="BExKV4AAUNNJL5JWD7PX6BFKVS6O" hidden="1">#REF!</definedName>
    <definedName name="BExKVDVK6HN74GQPTXICP9BFC8CF" localSheetId="4" hidden="1">'[2]Reco Sheet for Fcast'!$I$10:$J$10</definedName>
    <definedName name="BExKVDVK6HN74GQPTXICP9BFC8CF" localSheetId="1" hidden="1">'[2]Reco Sheet for Fcast'!$I$10:$J$10</definedName>
    <definedName name="BExKVDVK6HN74GQPTXICP9BFC8CF" localSheetId="8" hidden="1">#REF!</definedName>
    <definedName name="BExKVDVK6HN74GQPTXICP9BFC8CF" localSheetId="10" hidden="1">#REF!</definedName>
    <definedName name="BExKVDVK6HN74GQPTXICP9BFC8CF" localSheetId="6" hidden="1">#REF!</definedName>
    <definedName name="BExKVDVK6HN74GQPTXICP9BFC8CF" localSheetId="12" hidden="1">#REF!</definedName>
    <definedName name="BExKVDVK6HN74GQPTXICP9BFC8CF" localSheetId="7" hidden="1">#REF!</definedName>
    <definedName name="BExKVDVK6HN74GQPTXICP9BFC8CF" localSheetId="11" hidden="1">#REF!</definedName>
    <definedName name="BExKVDVK6HN74GQPTXICP9BFC8CF" localSheetId="9" hidden="1">#REF!</definedName>
    <definedName name="BExKVDVK6HN74GQPTXICP9BFC8CF" localSheetId="0" hidden="1">'[2]Reco Sheet for Fcast'!$I$10:$J$10</definedName>
    <definedName name="BExKVDVK6HN74GQPTXICP9BFC8CF" hidden="1">#REF!</definedName>
    <definedName name="BExKVFDI6VT9LE5D9GFPZX51AC4I" hidden="1">'[2]Reco Sheet for Fcast'!$I$8:$J$8</definedName>
    <definedName name="BExKVFZ3ZZGIC1QI8XN6BYFWN0ZY" localSheetId="4" hidden="1">'[3]AMI P &amp; L'!#REF!</definedName>
    <definedName name="BExKVFZ3ZZGIC1QI8XN6BYFWN0ZY" localSheetId="1" hidden="1">'[3]AMI P &amp; L'!#REF!</definedName>
    <definedName name="BExKVFZ3ZZGIC1QI8XN6BYFWN0ZY" localSheetId="8" hidden="1">#REF!</definedName>
    <definedName name="BExKVFZ3ZZGIC1QI8XN6BYFWN0ZY" localSheetId="10" hidden="1">#REF!</definedName>
    <definedName name="BExKVFZ3ZZGIC1QI8XN6BYFWN0ZY" localSheetId="6" hidden="1">#REF!</definedName>
    <definedName name="BExKVFZ3ZZGIC1QI8XN6BYFWN0ZY" localSheetId="12" hidden="1">#REF!</definedName>
    <definedName name="BExKVFZ3ZZGIC1QI8XN6BYFWN0ZY" localSheetId="7" hidden="1">#REF!</definedName>
    <definedName name="BExKVFZ3ZZGIC1QI8XN6BYFWN0ZY" localSheetId="11" hidden="1">#REF!</definedName>
    <definedName name="BExKVFZ3ZZGIC1QI8XN6BYFWN0ZY" localSheetId="9" hidden="1">#REF!</definedName>
    <definedName name="BExKVFZ3ZZGIC1QI8XN6BYFWN0ZY" localSheetId="0" hidden="1">'[3]AMI P &amp; L'!#REF!</definedName>
    <definedName name="BExKVFZ3ZZGIC1QI8XN6BYFWN0ZY" hidden="1">#REF!</definedName>
    <definedName name="BExKVG4KGO28KPGTAFL1R8TTZ10N" localSheetId="4" hidden="1">'[2]Reco Sheet for Fcast'!$H$2:$I$2</definedName>
    <definedName name="BExKVG4KGO28KPGTAFL1R8TTZ10N" localSheetId="1" hidden="1">'[2]Reco Sheet for Fcast'!$H$2:$I$2</definedName>
    <definedName name="BExKVG4KGO28KPGTAFL1R8TTZ10N" localSheetId="8" hidden="1">#REF!</definedName>
    <definedName name="BExKVG4KGO28KPGTAFL1R8TTZ10N" localSheetId="10" hidden="1">#REF!</definedName>
    <definedName name="BExKVG4KGO28KPGTAFL1R8TTZ10N" localSheetId="6" hidden="1">#REF!</definedName>
    <definedName name="BExKVG4KGO28KPGTAFL1R8TTZ10N" localSheetId="12" hidden="1">#REF!</definedName>
    <definedName name="BExKVG4KGO28KPGTAFL1R8TTZ10N" localSheetId="7" hidden="1">#REF!</definedName>
    <definedName name="BExKVG4KGO28KPGTAFL1R8TTZ10N" localSheetId="11" hidden="1">#REF!</definedName>
    <definedName name="BExKVG4KGO28KPGTAFL1R8TTZ10N" localSheetId="9" hidden="1">#REF!</definedName>
    <definedName name="BExKVG4KGO28KPGTAFL1R8TTZ10N" localSheetId="0" hidden="1">'[2]Reco Sheet for Fcast'!$H$2:$I$2</definedName>
    <definedName name="BExKVG4KGO28KPGTAFL1R8TTZ10N" hidden="1">#REF!</definedName>
    <definedName name="BExKVZR7CUPJCB2M8WO0J2ESDEUX" hidden="1">'[4]Bud Mth'!$F$7:$G$7</definedName>
    <definedName name="BExKW0CSH7DA02YSNV64PSEIXB2P" localSheetId="4" hidden="1">'[2]Reco Sheet for Fcast'!$I$11:$J$11</definedName>
    <definedName name="BExKW0CSH7DA02YSNV64PSEIXB2P" localSheetId="1" hidden="1">'[2]Reco Sheet for Fcast'!$I$11:$J$11</definedName>
    <definedName name="BExKW0CSH7DA02YSNV64PSEIXB2P" localSheetId="8" hidden="1">#REF!</definedName>
    <definedName name="BExKW0CSH7DA02YSNV64PSEIXB2P" localSheetId="10" hidden="1">#REF!</definedName>
    <definedName name="BExKW0CSH7DA02YSNV64PSEIXB2P" localSheetId="6" hidden="1">#REF!</definedName>
    <definedName name="BExKW0CSH7DA02YSNV64PSEIXB2P" localSheetId="12" hidden="1">#REF!</definedName>
    <definedName name="BExKW0CSH7DA02YSNV64PSEIXB2P" localSheetId="7" hidden="1">#REF!</definedName>
    <definedName name="BExKW0CSH7DA02YSNV64PSEIXB2P" localSheetId="11" hidden="1">#REF!</definedName>
    <definedName name="BExKW0CSH7DA02YSNV64PSEIXB2P" localSheetId="9" hidden="1">#REF!</definedName>
    <definedName name="BExKW0CSH7DA02YSNV64PSEIXB2P" localSheetId="0" hidden="1">'[2]Reco Sheet for Fcast'!$I$11:$J$11</definedName>
    <definedName name="BExKW0CSH7DA02YSNV64PSEIXB2P" hidden="1">#REF!</definedName>
    <definedName name="BExKWG8MR20O13C3YSUIHBD2BWQ2" localSheetId="8" hidden="1">#REF!</definedName>
    <definedName name="BExKWG8MR20O13C3YSUIHBD2BWQ2" localSheetId="10" hidden="1">#REF!</definedName>
    <definedName name="BExKWG8MR20O13C3YSUIHBD2BWQ2" localSheetId="6" hidden="1">#REF!</definedName>
    <definedName name="BExKWG8MR20O13C3YSUIHBD2BWQ2" localSheetId="12" hidden="1">#REF!</definedName>
    <definedName name="BExKWG8MR20O13C3YSUIHBD2BWQ2" localSheetId="7" hidden="1">#REF!</definedName>
    <definedName name="BExKWG8MR20O13C3YSUIHBD2BWQ2" localSheetId="11" hidden="1">#REF!</definedName>
    <definedName name="BExKWG8MR20O13C3YSUIHBD2BWQ2" localSheetId="9" hidden="1">#REF!</definedName>
    <definedName name="BExKWG8MR20O13C3YSUIHBD2BWQ2" hidden="1">#REF!</definedName>
    <definedName name="BExM9NUG3Q31X01AI9ZJCZIX25CS" localSheetId="4" hidden="1">'[2]Reco Sheet for Fcast'!$F$10:$G$10</definedName>
    <definedName name="BExM9NUG3Q31X01AI9ZJCZIX25CS" localSheetId="1" hidden="1">'[2]Reco Sheet for Fcast'!$F$10:$G$10</definedName>
    <definedName name="BExM9NUG3Q31X01AI9ZJCZIX25CS" localSheetId="8" hidden="1">#REF!</definedName>
    <definedName name="BExM9NUG3Q31X01AI9ZJCZIX25CS" localSheetId="10" hidden="1">#REF!</definedName>
    <definedName name="BExM9NUG3Q31X01AI9ZJCZIX25CS" localSheetId="6" hidden="1">#REF!</definedName>
    <definedName name="BExM9NUG3Q31X01AI9ZJCZIX25CS" localSheetId="12" hidden="1">#REF!</definedName>
    <definedName name="BExM9NUG3Q31X01AI9ZJCZIX25CS" localSheetId="7" hidden="1">#REF!</definedName>
    <definedName name="BExM9NUG3Q31X01AI9ZJCZIX25CS" localSheetId="11" hidden="1">#REF!</definedName>
    <definedName name="BExM9NUG3Q31X01AI9ZJCZIX25CS" localSheetId="9" hidden="1">#REF!</definedName>
    <definedName name="BExM9NUG3Q31X01AI9ZJCZIX25CS" localSheetId="0" hidden="1">'[2]Reco Sheet for Fcast'!$F$10:$G$10</definedName>
    <definedName name="BExM9NUG3Q31X01AI9ZJCZIX25CS" hidden="1">#REF!</definedName>
    <definedName name="BExM9OG182RP30MY23PG49LVPZ1C" localSheetId="4" hidden="1">'[3]AMI P &amp; L'!#REF!</definedName>
    <definedName name="BExM9OG182RP30MY23PG49LVPZ1C" localSheetId="1" hidden="1">'[3]AMI P &amp; L'!#REF!</definedName>
    <definedName name="BExM9OG182RP30MY23PG49LVPZ1C" localSheetId="8" hidden="1">#REF!</definedName>
    <definedName name="BExM9OG182RP30MY23PG49LVPZ1C" localSheetId="10" hidden="1">#REF!</definedName>
    <definedName name="BExM9OG182RP30MY23PG49LVPZ1C" localSheetId="6" hidden="1">#REF!</definedName>
    <definedName name="BExM9OG182RP30MY23PG49LVPZ1C" localSheetId="12" hidden="1">#REF!</definedName>
    <definedName name="BExM9OG182RP30MY23PG49LVPZ1C" localSheetId="7" hidden="1">#REF!</definedName>
    <definedName name="BExM9OG182RP30MY23PG49LVPZ1C" localSheetId="11" hidden="1">#REF!</definedName>
    <definedName name="BExM9OG182RP30MY23PG49LVPZ1C" localSheetId="9" hidden="1">#REF!</definedName>
    <definedName name="BExM9OG182RP30MY23PG49LVPZ1C" localSheetId="0" hidden="1">'[3]AMI P &amp; L'!#REF!</definedName>
    <definedName name="BExM9OG182RP30MY23PG49LVPZ1C" hidden="1">#REF!</definedName>
    <definedName name="BExMA64MW1S18NH8DCKPCCEI5KCB" localSheetId="4" hidden="1">'[2]Reco Sheet for Fcast'!$F$9:$G$9</definedName>
    <definedName name="BExMA64MW1S18NH8DCKPCCEI5KCB" localSheetId="1" hidden="1">'[2]Reco Sheet for Fcast'!$F$9:$G$9</definedName>
    <definedName name="BExMA64MW1S18NH8DCKPCCEI5KCB" localSheetId="8" hidden="1">#REF!</definedName>
    <definedName name="BExMA64MW1S18NH8DCKPCCEI5KCB" localSheetId="10" hidden="1">#REF!</definedName>
    <definedName name="BExMA64MW1S18NH8DCKPCCEI5KCB" localSheetId="6" hidden="1">#REF!</definedName>
    <definedName name="BExMA64MW1S18NH8DCKPCCEI5KCB" localSheetId="12" hidden="1">#REF!</definedName>
    <definedName name="BExMA64MW1S18NH8DCKPCCEI5KCB" localSheetId="7" hidden="1">#REF!</definedName>
    <definedName name="BExMA64MW1S18NH8DCKPCCEI5KCB" localSheetId="11" hidden="1">#REF!</definedName>
    <definedName name="BExMA64MW1S18NH8DCKPCCEI5KCB" localSheetId="9" hidden="1">#REF!</definedName>
    <definedName name="BExMA64MW1S18NH8DCKPCCEI5KCB" localSheetId="0" hidden="1">'[2]Reco Sheet for Fcast'!$F$9:$G$9</definedName>
    <definedName name="BExMA64MW1S18NH8DCKPCCEI5KCB" hidden="1">#REF!</definedName>
    <definedName name="BExMALEWFUEM8Y686IT03ECURUBR" localSheetId="4" hidden="1">'[3]AMI P &amp; L'!#REF!</definedName>
    <definedName name="BExMALEWFUEM8Y686IT03ECURUBR" localSheetId="1" hidden="1">'[3]AMI P &amp; L'!#REF!</definedName>
    <definedName name="BExMALEWFUEM8Y686IT03ECURUBR" localSheetId="8" hidden="1">#REF!</definedName>
    <definedName name="BExMALEWFUEM8Y686IT03ECURUBR" localSheetId="10" hidden="1">#REF!</definedName>
    <definedName name="BExMALEWFUEM8Y686IT03ECURUBR" localSheetId="6" hidden="1">#REF!</definedName>
    <definedName name="BExMALEWFUEM8Y686IT03ECURUBR" localSheetId="12" hidden="1">#REF!</definedName>
    <definedName name="BExMALEWFUEM8Y686IT03ECURUBR" localSheetId="7" hidden="1">#REF!</definedName>
    <definedName name="BExMALEWFUEM8Y686IT03ECURUBR" localSheetId="11" hidden="1">#REF!</definedName>
    <definedName name="BExMALEWFUEM8Y686IT03ECURUBR" localSheetId="9" hidden="1">#REF!</definedName>
    <definedName name="BExMALEWFUEM8Y686IT03ECURUBR" localSheetId="0" hidden="1">'[3]AMI P &amp; L'!#REF!</definedName>
    <definedName name="BExMALEWFUEM8Y686IT03ECURUBR" hidden="1">#REF!</definedName>
    <definedName name="BExMAPLZ9E24DON7Y8H2T6MQ1B5K" hidden="1">#REF!</definedName>
    <definedName name="BExMAXJS82ZJ8RS22VLE0V0LDUII" localSheetId="4" hidden="1">'[2]Reco Sheet for Fcast'!$I$10:$J$10</definedName>
    <definedName name="BExMAXJS82ZJ8RS22VLE0V0LDUII" localSheetId="1" hidden="1">'[2]Reco Sheet for Fcast'!$I$10:$J$10</definedName>
    <definedName name="BExMAXJS82ZJ8RS22VLE0V0LDUII" localSheetId="8" hidden="1">#REF!</definedName>
    <definedName name="BExMAXJS82ZJ8RS22VLE0V0LDUII" localSheetId="10" hidden="1">#REF!</definedName>
    <definedName name="BExMAXJS82ZJ8RS22VLE0V0LDUII" localSheetId="6" hidden="1">#REF!</definedName>
    <definedName name="BExMAXJS82ZJ8RS22VLE0V0LDUII" localSheetId="12" hidden="1">#REF!</definedName>
    <definedName name="BExMAXJS82ZJ8RS22VLE0V0LDUII" localSheetId="7" hidden="1">#REF!</definedName>
    <definedName name="BExMAXJS82ZJ8RS22VLE0V0LDUII" localSheetId="11" hidden="1">#REF!</definedName>
    <definedName name="BExMAXJS82ZJ8RS22VLE0V0LDUII" localSheetId="9" hidden="1">#REF!</definedName>
    <definedName name="BExMAXJS82ZJ8RS22VLE0V0LDUII" localSheetId="0" hidden="1">'[2]Reco Sheet for Fcast'!$I$10:$J$10</definedName>
    <definedName name="BExMAXJS82ZJ8RS22VLE0V0LDUII" hidden="1">#REF!</definedName>
    <definedName name="BExMB4QRS0R3MTB4CMUHFZ84LNZQ" localSheetId="4" hidden="1">'[2]Reco Sheet for Fcast'!$F$15</definedName>
    <definedName name="BExMB4QRS0R3MTB4CMUHFZ84LNZQ" localSheetId="1" hidden="1">'[2]Reco Sheet for Fcast'!$F$15</definedName>
    <definedName name="BExMB4QRS0R3MTB4CMUHFZ84LNZQ" localSheetId="8" hidden="1">#REF!</definedName>
    <definedName name="BExMB4QRS0R3MTB4CMUHFZ84LNZQ" localSheetId="10" hidden="1">#REF!</definedName>
    <definedName name="BExMB4QRS0R3MTB4CMUHFZ84LNZQ" localSheetId="6" hidden="1">#REF!</definedName>
    <definedName name="BExMB4QRS0R3MTB4CMUHFZ84LNZQ" localSheetId="12" hidden="1">#REF!</definedName>
    <definedName name="BExMB4QRS0R3MTB4CMUHFZ84LNZQ" localSheetId="7" hidden="1">#REF!</definedName>
    <definedName name="BExMB4QRS0R3MTB4CMUHFZ84LNZQ" localSheetId="11" hidden="1">#REF!</definedName>
    <definedName name="BExMB4QRS0R3MTB4CMUHFZ84LNZQ" localSheetId="9" hidden="1">#REF!</definedName>
    <definedName name="BExMB4QRS0R3MTB4CMUHFZ84LNZQ" localSheetId="0" hidden="1">'[2]Reco Sheet for Fcast'!$F$15</definedName>
    <definedName name="BExMB4QRS0R3MTB4CMUHFZ84LNZQ" hidden="1">#REF!</definedName>
    <definedName name="BExMBC35WKQY5CWQJLV4D05O6971" localSheetId="4" hidden="1">'[2]Reco Sheet for Fcast'!$I$2</definedName>
    <definedName name="BExMBC35WKQY5CWQJLV4D05O6971" localSheetId="1" hidden="1">'[2]Reco Sheet for Fcast'!$I$2</definedName>
    <definedName name="BExMBC35WKQY5CWQJLV4D05O6971" localSheetId="8" hidden="1">#REF!</definedName>
    <definedName name="BExMBC35WKQY5CWQJLV4D05O6971" localSheetId="10" hidden="1">#REF!</definedName>
    <definedName name="BExMBC35WKQY5CWQJLV4D05O6971" localSheetId="6" hidden="1">#REF!</definedName>
    <definedName name="BExMBC35WKQY5CWQJLV4D05O6971" localSheetId="12" hidden="1">#REF!</definedName>
    <definedName name="BExMBC35WKQY5CWQJLV4D05O6971" localSheetId="7" hidden="1">#REF!</definedName>
    <definedName name="BExMBC35WKQY5CWQJLV4D05O6971" localSheetId="11" hidden="1">#REF!</definedName>
    <definedName name="BExMBC35WKQY5CWQJLV4D05O6971" localSheetId="9" hidden="1">#REF!</definedName>
    <definedName name="BExMBC35WKQY5CWQJLV4D05O6971" localSheetId="0" hidden="1">'[2]Reco Sheet for Fcast'!$I$2</definedName>
    <definedName name="BExMBC35WKQY5CWQJLV4D05O6971" hidden="1">#REF!</definedName>
    <definedName name="BExMBFTZV4Q1A5KG25C1N9PHQNSW" localSheetId="4" hidden="1">'[2]Reco Sheet for Fcast'!$F$15</definedName>
    <definedName name="BExMBFTZV4Q1A5KG25C1N9PHQNSW" localSheetId="1" hidden="1">'[2]Reco Sheet for Fcast'!$F$15</definedName>
    <definedName name="BExMBFTZV4Q1A5KG25C1N9PHQNSW" localSheetId="8" hidden="1">#REF!</definedName>
    <definedName name="BExMBFTZV4Q1A5KG25C1N9PHQNSW" localSheetId="10" hidden="1">#REF!</definedName>
    <definedName name="BExMBFTZV4Q1A5KG25C1N9PHQNSW" localSheetId="6" hidden="1">#REF!</definedName>
    <definedName name="BExMBFTZV4Q1A5KG25C1N9PHQNSW" localSheetId="12" hidden="1">#REF!</definedName>
    <definedName name="BExMBFTZV4Q1A5KG25C1N9PHQNSW" localSheetId="7" hidden="1">#REF!</definedName>
    <definedName name="BExMBFTZV4Q1A5KG25C1N9PHQNSW" localSheetId="11" hidden="1">#REF!</definedName>
    <definedName name="BExMBFTZV4Q1A5KG25C1N9PHQNSW" localSheetId="9" hidden="1">#REF!</definedName>
    <definedName name="BExMBFTZV4Q1A5KG25C1N9PHQNSW" localSheetId="0" hidden="1">'[2]Reco Sheet for Fcast'!$F$15</definedName>
    <definedName name="BExMBFTZV4Q1A5KG25C1N9PHQNSW" hidden="1">#REF!</definedName>
    <definedName name="BExMBK6ISK3U7KHZKUJXIDKGF6VW" localSheetId="4" hidden="1">'[2]Reco Sheet for Fcast'!$G$2</definedName>
    <definedName name="BExMBK6ISK3U7KHZKUJXIDKGF6VW" localSheetId="1" hidden="1">'[2]Reco Sheet for Fcast'!$G$2</definedName>
    <definedName name="BExMBK6ISK3U7KHZKUJXIDKGF6VW" localSheetId="8" hidden="1">#REF!</definedName>
    <definedName name="BExMBK6ISK3U7KHZKUJXIDKGF6VW" localSheetId="10" hidden="1">#REF!</definedName>
    <definedName name="BExMBK6ISK3U7KHZKUJXIDKGF6VW" localSheetId="6" hidden="1">#REF!</definedName>
    <definedName name="BExMBK6ISK3U7KHZKUJXIDKGF6VW" localSheetId="12" hidden="1">#REF!</definedName>
    <definedName name="BExMBK6ISK3U7KHZKUJXIDKGF6VW" localSheetId="7" hidden="1">#REF!</definedName>
    <definedName name="BExMBK6ISK3U7KHZKUJXIDKGF6VW" localSheetId="11" hidden="1">#REF!</definedName>
    <definedName name="BExMBK6ISK3U7KHZKUJXIDKGF6VW" localSheetId="9" hidden="1">#REF!</definedName>
    <definedName name="BExMBK6ISK3U7KHZKUJXIDKGF6VW" localSheetId="0" hidden="1">'[2]Reco Sheet for Fcast'!$G$2</definedName>
    <definedName name="BExMBK6ISK3U7KHZKUJXIDKGF6VW" hidden="1">#REF!</definedName>
    <definedName name="BExMBQ6BB79Y1S1EZ4BOZ527ZH47" hidden="1">#REF!</definedName>
    <definedName name="BExMBTBHSHFUHXZPKH8T1T26W5AQ" hidden="1">'[2]Reco Sheet for Fcast'!$C$15:$D$23</definedName>
    <definedName name="BExMBYPQDG9AYDQ5E8IECVFREPO6" localSheetId="4" hidden="1">'[5]R8. Capl incl Margins'!#REF!</definedName>
    <definedName name="BExMBYPQDG9AYDQ5E8IECVFREPO6" localSheetId="1" hidden="1">'[5]R8. Capl incl Margins'!#REF!</definedName>
    <definedName name="BExMBYPQDG9AYDQ5E8IECVFREPO6" localSheetId="8" hidden="1">#REF!</definedName>
    <definedName name="BExMBYPQDG9AYDQ5E8IECVFREPO6" localSheetId="10" hidden="1">#REF!</definedName>
    <definedName name="BExMBYPQDG9AYDQ5E8IECVFREPO6" localSheetId="6" hidden="1">#REF!</definedName>
    <definedName name="BExMBYPQDG9AYDQ5E8IECVFREPO6" localSheetId="12" hidden="1">#REF!</definedName>
    <definedName name="BExMBYPQDG9AYDQ5E8IECVFREPO6" localSheetId="7" hidden="1">#REF!</definedName>
    <definedName name="BExMBYPQDG9AYDQ5E8IECVFREPO6" localSheetId="11" hidden="1">#REF!</definedName>
    <definedName name="BExMBYPQDG9AYDQ5E8IECVFREPO6" localSheetId="9" hidden="1">#REF!</definedName>
    <definedName name="BExMBYPQDG9AYDQ5E8IECVFREPO6" localSheetId="0" hidden="1">'[5]R8. Capl incl Margins'!#REF!</definedName>
    <definedName name="BExMBYPQDG9AYDQ5E8IECVFREPO6" hidden="1">#REF!</definedName>
    <definedName name="BExMC7K41G5WMXC4OKZPL523IN5C" hidden="1">'[2]Reco Sheet for Fcast'!$I$10:$J$10</definedName>
    <definedName name="BExMC8AZUTX8LG89K2JJR7ZG62XX" localSheetId="4" hidden="1">'[2]Reco Sheet for Fcast'!$F$7:$G$7</definedName>
    <definedName name="BExMC8AZUTX8LG89K2JJR7ZG62XX" localSheetId="1" hidden="1">'[2]Reco Sheet for Fcast'!$F$7:$G$7</definedName>
    <definedName name="BExMC8AZUTX8LG89K2JJR7ZG62XX" localSheetId="8" hidden="1">#REF!</definedName>
    <definedName name="BExMC8AZUTX8LG89K2JJR7ZG62XX" localSheetId="10" hidden="1">#REF!</definedName>
    <definedName name="BExMC8AZUTX8LG89K2JJR7ZG62XX" localSheetId="6" hidden="1">#REF!</definedName>
    <definedName name="BExMC8AZUTX8LG89K2JJR7ZG62XX" localSheetId="12" hidden="1">#REF!</definedName>
    <definedName name="BExMC8AZUTX8LG89K2JJR7ZG62XX" localSheetId="7" hidden="1">#REF!</definedName>
    <definedName name="BExMC8AZUTX8LG89K2JJR7ZG62XX" localSheetId="11" hidden="1">#REF!</definedName>
    <definedName name="BExMC8AZUTX8LG89K2JJR7ZG62XX" localSheetId="9" hidden="1">#REF!</definedName>
    <definedName name="BExMC8AZUTX8LG89K2JJR7ZG62XX" localSheetId="0" hidden="1">'[2]Reco Sheet for Fcast'!$F$7:$G$7</definedName>
    <definedName name="BExMC8AZUTX8LG89K2JJR7ZG62XX" hidden="1">#REF!</definedName>
    <definedName name="BExMCA96YR10V72G2R0SCIKPZLIZ" localSheetId="4" hidden="1">'[3]AMI P &amp; L'!#REF!</definedName>
    <definedName name="BExMCA96YR10V72G2R0SCIKPZLIZ" localSheetId="1" hidden="1">'[3]AMI P &amp; L'!#REF!</definedName>
    <definedName name="BExMCA96YR10V72G2R0SCIKPZLIZ" localSheetId="8" hidden="1">#REF!</definedName>
    <definedName name="BExMCA96YR10V72G2R0SCIKPZLIZ" localSheetId="10" hidden="1">#REF!</definedName>
    <definedName name="BExMCA96YR10V72G2R0SCIKPZLIZ" localSheetId="6" hidden="1">#REF!</definedName>
    <definedName name="BExMCA96YR10V72G2R0SCIKPZLIZ" localSheetId="12" hidden="1">#REF!</definedName>
    <definedName name="BExMCA96YR10V72G2R0SCIKPZLIZ" localSheetId="7" hidden="1">#REF!</definedName>
    <definedName name="BExMCA96YR10V72G2R0SCIKPZLIZ" localSheetId="11" hidden="1">#REF!</definedName>
    <definedName name="BExMCA96YR10V72G2R0SCIKPZLIZ" localSheetId="9" hidden="1">#REF!</definedName>
    <definedName name="BExMCA96YR10V72G2R0SCIKPZLIZ" localSheetId="0" hidden="1">'[3]AMI P &amp; L'!#REF!</definedName>
    <definedName name="BExMCA96YR10V72G2R0SCIKPZLIZ" hidden="1">#REF!</definedName>
    <definedName name="BExMCB5JU5I2VQDUBS4O42BTEVKI" localSheetId="4" hidden="1">'[2]Reco Sheet for Fcast'!$H$2:$I$2</definedName>
    <definedName name="BExMCB5JU5I2VQDUBS4O42BTEVKI" localSheetId="1" hidden="1">'[2]Reco Sheet for Fcast'!$H$2:$I$2</definedName>
    <definedName name="BExMCB5JU5I2VQDUBS4O42BTEVKI" localSheetId="8" hidden="1">#REF!</definedName>
    <definedName name="BExMCB5JU5I2VQDUBS4O42BTEVKI" localSheetId="10" hidden="1">#REF!</definedName>
    <definedName name="BExMCB5JU5I2VQDUBS4O42BTEVKI" localSheetId="6" hidden="1">#REF!</definedName>
    <definedName name="BExMCB5JU5I2VQDUBS4O42BTEVKI" localSheetId="12" hidden="1">#REF!</definedName>
    <definedName name="BExMCB5JU5I2VQDUBS4O42BTEVKI" localSheetId="7" hidden="1">#REF!</definedName>
    <definedName name="BExMCB5JU5I2VQDUBS4O42BTEVKI" localSheetId="11" hidden="1">#REF!</definedName>
    <definedName name="BExMCB5JU5I2VQDUBS4O42BTEVKI" localSheetId="9" hidden="1">#REF!</definedName>
    <definedName name="BExMCB5JU5I2VQDUBS4O42BTEVKI" localSheetId="0" hidden="1">'[2]Reco Sheet for Fcast'!$H$2:$I$2</definedName>
    <definedName name="BExMCB5JU5I2VQDUBS4O42BTEVKI" hidden="1">#REF!</definedName>
    <definedName name="BExMCFSQFSEMPY5IXDIRKZDASDBR" localSheetId="4" hidden="1">'[3]AMI P &amp; L'!#REF!</definedName>
    <definedName name="BExMCFSQFSEMPY5IXDIRKZDASDBR" localSheetId="1" hidden="1">'[3]AMI P &amp; L'!#REF!</definedName>
    <definedName name="BExMCFSQFSEMPY5IXDIRKZDASDBR" localSheetId="8" hidden="1">#REF!</definedName>
    <definedName name="BExMCFSQFSEMPY5IXDIRKZDASDBR" localSheetId="10" hidden="1">#REF!</definedName>
    <definedName name="BExMCFSQFSEMPY5IXDIRKZDASDBR" localSheetId="6" hidden="1">#REF!</definedName>
    <definedName name="BExMCFSQFSEMPY5IXDIRKZDASDBR" localSheetId="12" hidden="1">#REF!</definedName>
    <definedName name="BExMCFSQFSEMPY5IXDIRKZDASDBR" localSheetId="7" hidden="1">#REF!</definedName>
    <definedName name="BExMCFSQFSEMPY5IXDIRKZDASDBR" localSheetId="11" hidden="1">#REF!</definedName>
    <definedName name="BExMCFSQFSEMPY5IXDIRKZDASDBR" localSheetId="9" hidden="1">#REF!</definedName>
    <definedName name="BExMCFSQFSEMPY5IXDIRKZDASDBR" localSheetId="0" hidden="1">'[3]AMI P &amp; L'!#REF!</definedName>
    <definedName name="BExMCFSQFSEMPY5IXDIRKZDASDBR" hidden="1">#REF!</definedName>
    <definedName name="BExMCI726Y7CQ98CFILJNB189OL7" hidden="1">#REF!</definedName>
    <definedName name="BExMCMZOEYWVOOJ98TBHTTCS7XB8" localSheetId="4" hidden="1">'[2]Reco Sheet for Fcast'!$F$7:$G$7</definedName>
    <definedName name="BExMCMZOEYWVOOJ98TBHTTCS7XB8" localSheetId="1" hidden="1">'[2]Reco Sheet for Fcast'!$F$7:$G$7</definedName>
    <definedName name="BExMCMZOEYWVOOJ98TBHTTCS7XB8" localSheetId="8" hidden="1">#REF!</definedName>
    <definedName name="BExMCMZOEYWVOOJ98TBHTTCS7XB8" localSheetId="10" hidden="1">#REF!</definedName>
    <definedName name="BExMCMZOEYWVOOJ98TBHTTCS7XB8" localSheetId="6" hidden="1">#REF!</definedName>
    <definedName name="BExMCMZOEYWVOOJ98TBHTTCS7XB8" localSheetId="12" hidden="1">#REF!</definedName>
    <definedName name="BExMCMZOEYWVOOJ98TBHTTCS7XB8" localSheetId="7" hidden="1">#REF!</definedName>
    <definedName name="BExMCMZOEYWVOOJ98TBHTTCS7XB8" localSheetId="11" hidden="1">#REF!</definedName>
    <definedName name="BExMCMZOEYWVOOJ98TBHTTCS7XB8" localSheetId="9" hidden="1">#REF!</definedName>
    <definedName name="BExMCMZOEYWVOOJ98TBHTTCS7XB8" localSheetId="0" hidden="1">'[2]Reco Sheet for Fcast'!$F$7:$G$7</definedName>
    <definedName name="BExMCMZOEYWVOOJ98TBHTTCS7XB8" hidden="1">#REF!</definedName>
    <definedName name="BExMCS8EF2W3FS9QADNKREYSI8P0" localSheetId="4" hidden="1">'[2]Reco Sheet for Fcast'!$I$8:$J$8</definedName>
    <definedName name="BExMCS8EF2W3FS9QADNKREYSI8P0" localSheetId="1" hidden="1">'[2]Reco Sheet for Fcast'!$I$8:$J$8</definedName>
    <definedName name="BExMCS8EF2W3FS9QADNKREYSI8P0" localSheetId="8" hidden="1">#REF!</definedName>
    <definedName name="BExMCS8EF2W3FS9QADNKREYSI8P0" localSheetId="10" hidden="1">#REF!</definedName>
    <definedName name="BExMCS8EF2W3FS9QADNKREYSI8P0" localSheetId="6" hidden="1">#REF!</definedName>
    <definedName name="BExMCS8EF2W3FS9QADNKREYSI8P0" localSheetId="12" hidden="1">#REF!</definedName>
    <definedName name="BExMCS8EF2W3FS9QADNKREYSI8P0" localSheetId="7" hidden="1">#REF!</definedName>
    <definedName name="BExMCS8EF2W3FS9QADNKREYSI8P0" localSheetId="11" hidden="1">#REF!</definedName>
    <definedName name="BExMCS8EF2W3FS9QADNKREYSI8P0" localSheetId="9" hidden="1">#REF!</definedName>
    <definedName name="BExMCS8EF2W3FS9QADNKREYSI8P0" localSheetId="0" hidden="1">'[2]Reco Sheet for Fcast'!$I$8:$J$8</definedName>
    <definedName name="BExMCS8EF2W3FS9QADNKREYSI8P0" hidden="1">#REF!</definedName>
    <definedName name="BExMCUS7GSOM96J0HJ7EH0FFM2AC" localSheetId="4" hidden="1">'[2]Reco Sheet for Fcast'!$F$6:$G$6</definedName>
    <definedName name="BExMCUS7GSOM96J0HJ7EH0FFM2AC" localSheetId="1" hidden="1">'[2]Reco Sheet for Fcast'!$F$6:$G$6</definedName>
    <definedName name="BExMCUS7GSOM96J0HJ7EH0FFM2AC" localSheetId="8" hidden="1">#REF!</definedName>
    <definedName name="BExMCUS7GSOM96J0HJ7EH0FFM2AC" localSheetId="10" hidden="1">#REF!</definedName>
    <definedName name="BExMCUS7GSOM96J0HJ7EH0FFM2AC" localSheetId="6" hidden="1">#REF!</definedName>
    <definedName name="BExMCUS7GSOM96J0HJ7EH0FFM2AC" localSheetId="12" hidden="1">#REF!</definedName>
    <definedName name="BExMCUS7GSOM96J0HJ7EH0FFM2AC" localSheetId="7" hidden="1">#REF!</definedName>
    <definedName name="BExMCUS7GSOM96J0HJ7EH0FFM2AC" localSheetId="11" hidden="1">#REF!</definedName>
    <definedName name="BExMCUS7GSOM96J0HJ7EH0FFM2AC" localSheetId="9" hidden="1">#REF!</definedName>
    <definedName name="BExMCUS7GSOM96J0HJ7EH0FFM2AC" localSheetId="0" hidden="1">'[2]Reco Sheet for Fcast'!$F$6:$G$6</definedName>
    <definedName name="BExMCUS7GSOM96J0HJ7EH0FFM2AC" hidden="1">#REF!</definedName>
    <definedName name="BExMCYTT6TVDWMJXO1NZANRTVNAN" localSheetId="4" hidden="1">'[2]Reco Sheet for Fcast'!$I$10:$J$10</definedName>
    <definedName name="BExMCYTT6TVDWMJXO1NZANRTVNAN" localSheetId="1" hidden="1">'[2]Reco Sheet for Fcast'!$I$10:$J$10</definedName>
    <definedName name="BExMCYTT6TVDWMJXO1NZANRTVNAN" localSheetId="8" hidden="1">#REF!</definedName>
    <definedName name="BExMCYTT6TVDWMJXO1NZANRTVNAN" localSheetId="10" hidden="1">#REF!</definedName>
    <definedName name="BExMCYTT6TVDWMJXO1NZANRTVNAN" localSheetId="6" hidden="1">#REF!</definedName>
    <definedName name="BExMCYTT6TVDWMJXO1NZANRTVNAN" localSheetId="12" hidden="1">#REF!</definedName>
    <definedName name="BExMCYTT6TVDWMJXO1NZANRTVNAN" localSheetId="7" hidden="1">#REF!</definedName>
    <definedName name="BExMCYTT6TVDWMJXO1NZANRTVNAN" localSheetId="11" hidden="1">#REF!</definedName>
    <definedName name="BExMCYTT6TVDWMJXO1NZANRTVNAN" localSheetId="9" hidden="1">#REF!</definedName>
    <definedName name="BExMCYTT6TVDWMJXO1NZANRTVNAN" localSheetId="0" hidden="1">'[2]Reco Sheet for Fcast'!$I$10:$J$10</definedName>
    <definedName name="BExMCYTT6TVDWMJXO1NZANRTVNAN" hidden="1">#REF!</definedName>
    <definedName name="BExMD5F6IAV108XYJLXUO9HD0IT6" localSheetId="4" hidden="1">'[2]Reco Sheet for Fcast'!$F$10:$G$10</definedName>
    <definedName name="BExMD5F6IAV108XYJLXUO9HD0IT6" localSheetId="1" hidden="1">'[2]Reco Sheet for Fcast'!$F$10:$G$10</definedName>
    <definedName name="BExMD5F6IAV108XYJLXUO9HD0IT6" localSheetId="8" hidden="1">#REF!</definedName>
    <definedName name="BExMD5F6IAV108XYJLXUO9HD0IT6" localSheetId="10" hidden="1">#REF!</definedName>
    <definedName name="BExMD5F6IAV108XYJLXUO9HD0IT6" localSheetId="6" hidden="1">#REF!</definedName>
    <definedName name="BExMD5F6IAV108XYJLXUO9HD0IT6" localSheetId="12" hidden="1">#REF!</definedName>
    <definedName name="BExMD5F6IAV108XYJLXUO9HD0IT6" localSheetId="7" hidden="1">#REF!</definedName>
    <definedName name="BExMD5F6IAV108XYJLXUO9HD0IT6" localSheetId="11" hidden="1">#REF!</definedName>
    <definedName name="BExMD5F6IAV108XYJLXUO9HD0IT6" localSheetId="9" hidden="1">#REF!</definedName>
    <definedName name="BExMD5F6IAV108XYJLXUO9HD0IT6" localSheetId="0" hidden="1">'[2]Reco Sheet for Fcast'!$F$10:$G$10</definedName>
    <definedName name="BExMD5F6IAV108XYJLXUO9HD0IT6" hidden="1">#REF!</definedName>
    <definedName name="BExMDANV66W9T3XAXID40XFJ0J93" localSheetId="4" hidden="1">'[2]Reco Sheet for Fcast'!$F$6:$G$6</definedName>
    <definedName name="BExMDANV66W9T3XAXID40XFJ0J93" localSheetId="1" hidden="1">'[2]Reco Sheet for Fcast'!$F$6:$G$6</definedName>
    <definedName name="BExMDANV66W9T3XAXID40XFJ0J93" localSheetId="8" hidden="1">#REF!</definedName>
    <definedName name="BExMDANV66W9T3XAXID40XFJ0J93" localSheetId="10" hidden="1">#REF!</definedName>
    <definedName name="BExMDANV66W9T3XAXID40XFJ0J93" localSheetId="6" hidden="1">#REF!</definedName>
    <definedName name="BExMDANV66W9T3XAXID40XFJ0J93" localSheetId="12" hidden="1">#REF!</definedName>
    <definedName name="BExMDANV66W9T3XAXID40XFJ0J93" localSheetId="7" hidden="1">#REF!</definedName>
    <definedName name="BExMDANV66W9T3XAXID40XFJ0J93" localSheetId="11" hidden="1">#REF!</definedName>
    <definedName name="BExMDANV66W9T3XAXID40XFJ0J93" localSheetId="9" hidden="1">#REF!</definedName>
    <definedName name="BExMDANV66W9T3XAXID40XFJ0J93" localSheetId="0" hidden="1">'[2]Reco Sheet for Fcast'!$F$6:$G$6</definedName>
    <definedName name="BExMDANV66W9T3XAXID40XFJ0J93" hidden="1">#REF!</definedName>
    <definedName name="BExMDB9N9PYO86JHHFQP7ONO2P9B" hidden="1">#REF!</definedName>
    <definedName name="BExMDFWS9BJGE5SKB9YDJZR8AV48" hidden="1">'[2]Reco Sheet for Fcast'!$E$1</definedName>
    <definedName name="BExMDGD1KQP7NNR78X2ZX4FCBQ1S" localSheetId="4" hidden="1">'[3]AMI P &amp; L'!#REF!</definedName>
    <definedName name="BExMDGD1KQP7NNR78X2ZX4FCBQ1S" localSheetId="1" hidden="1">'[3]AMI P &amp; L'!#REF!</definedName>
    <definedName name="BExMDGD1KQP7NNR78X2ZX4FCBQ1S" localSheetId="8" hidden="1">#REF!</definedName>
    <definedName name="BExMDGD1KQP7NNR78X2ZX4FCBQ1S" localSheetId="10" hidden="1">#REF!</definedName>
    <definedName name="BExMDGD1KQP7NNR78X2ZX4FCBQ1S" localSheetId="6" hidden="1">#REF!</definedName>
    <definedName name="BExMDGD1KQP7NNR78X2ZX4FCBQ1S" localSheetId="12" hidden="1">#REF!</definedName>
    <definedName name="BExMDGD1KQP7NNR78X2ZX4FCBQ1S" localSheetId="7" hidden="1">#REF!</definedName>
    <definedName name="BExMDGD1KQP7NNR78X2ZX4FCBQ1S" localSheetId="11" hidden="1">#REF!</definedName>
    <definedName name="BExMDGD1KQP7NNR78X2ZX4FCBQ1S" localSheetId="9" hidden="1">#REF!</definedName>
    <definedName name="BExMDGD1KQP7NNR78X2ZX4FCBQ1S" localSheetId="0" hidden="1">'[3]AMI P &amp; L'!#REF!</definedName>
    <definedName name="BExMDGD1KQP7NNR78X2ZX4FCBQ1S" hidden="1">#REF!</definedName>
    <definedName name="BExMDIRDK0DI8P86HB7WPH8QWLSQ" localSheetId="4" hidden="1">'[2]Reco Sheet for Fcast'!$I$11:$J$11</definedName>
    <definedName name="BExMDIRDK0DI8P86HB7WPH8QWLSQ" localSheetId="1" hidden="1">'[2]Reco Sheet for Fcast'!$I$11:$J$11</definedName>
    <definedName name="BExMDIRDK0DI8P86HB7WPH8QWLSQ" localSheetId="8" hidden="1">#REF!</definedName>
    <definedName name="BExMDIRDK0DI8P86HB7WPH8QWLSQ" localSheetId="10" hidden="1">#REF!</definedName>
    <definedName name="BExMDIRDK0DI8P86HB7WPH8QWLSQ" localSheetId="6" hidden="1">#REF!</definedName>
    <definedName name="BExMDIRDK0DI8P86HB7WPH8QWLSQ" localSheetId="12" hidden="1">#REF!</definedName>
    <definedName name="BExMDIRDK0DI8P86HB7WPH8QWLSQ" localSheetId="7" hidden="1">#REF!</definedName>
    <definedName name="BExMDIRDK0DI8P86HB7WPH8QWLSQ" localSheetId="11" hidden="1">#REF!</definedName>
    <definedName name="BExMDIRDK0DI8P86HB7WPH8QWLSQ" localSheetId="9" hidden="1">#REF!</definedName>
    <definedName name="BExMDIRDK0DI8P86HB7WPH8QWLSQ" localSheetId="0" hidden="1">'[2]Reco Sheet for Fcast'!$I$11:$J$11</definedName>
    <definedName name="BExMDIRDK0DI8P86HB7WPH8QWLSQ" hidden="1">#REF!</definedName>
    <definedName name="BExMDJT3GXQN5F3BE6X3BGLJRVP6" hidden="1">#REF!</definedName>
    <definedName name="BExMDPI2FVMORSWDDCVAJ85WYAYO" localSheetId="4" hidden="1">'[2]Reco Sheet for Fcast'!$I$11:$J$11</definedName>
    <definedName name="BExMDPI2FVMORSWDDCVAJ85WYAYO" localSheetId="1" hidden="1">'[2]Reco Sheet for Fcast'!$I$11:$J$11</definedName>
    <definedName name="BExMDPI2FVMORSWDDCVAJ85WYAYO" localSheetId="8" hidden="1">#REF!</definedName>
    <definedName name="BExMDPI2FVMORSWDDCVAJ85WYAYO" localSheetId="10" hidden="1">#REF!</definedName>
    <definedName name="BExMDPI2FVMORSWDDCVAJ85WYAYO" localSheetId="6" hidden="1">#REF!</definedName>
    <definedName name="BExMDPI2FVMORSWDDCVAJ85WYAYO" localSheetId="12" hidden="1">#REF!</definedName>
    <definedName name="BExMDPI2FVMORSWDDCVAJ85WYAYO" localSheetId="7" hidden="1">#REF!</definedName>
    <definedName name="BExMDPI2FVMORSWDDCVAJ85WYAYO" localSheetId="11" hidden="1">#REF!</definedName>
    <definedName name="BExMDPI2FVMORSWDDCVAJ85WYAYO" localSheetId="9" hidden="1">#REF!</definedName>
    <definedName name="BExMDPI2FVMORSWDDCVAJ85WYAYO" localSheetId="0" hidden="1">'[2]Reco Sheet for Fcast'!$I$11:$J$11</definedName>
    <definedName name="BExMDPI2FVMORSWDDCVAJ85WYAYO" hidden="1">#REF!</definedName>
    <definedName name="BExMDUWB7VWHFFR266QXO46BNV2S" localSheetId="4" hidden="1">'[2]Reco Sheet for Fcast'!$F$11:$G$11</definedName>
    <definedName name="BExMDUWB7VWHFFR266QXO46BNV2S" localSheetId="1" hidden="1">'[2]Reco Sheet for Fcast'!$F$11:$G$11</definedName>
    <definedName name="BExMDUWB7VWHFFR266QXO46BNV2S" localSheetId="8" hidden="1">#REF!</definedName>
    <definedName name="BExMDUWB7VWHFFR266QXO46BNV2S" localSheetId="10" hidden="1">#REF!</definedName>
    <definedName name="BExMDUWB7VWHFFR266QXO46BNV2S" localSheetId="6" hidden="1">#REF!</definedName>
    <definedName name="BExMDUWB7VWHFFR266QXO46BNV2S" localSheetId="12" hidden="1">#REF!</definedName>
    <definedName name="BExMDUWB7VWHFFR266QXO46BNV2S" localSheetId="7" hidden="1">#REF!</definedName>
    <definedName name="BExMDUWB7VWHFFR266QXO46BNV2S" localSheetId="11" hidden="1">#REF!</definedName>
    <definedName name="BExMDUWB7VWHFFR266QXO46BNV2S" localSheetId="9" hidden="1">#REF!</definedName>
    <definedName name="BExMDUWB7VWHFFR266QXO46BNV2S" localSheetId="0" hidden="1">'[2]Reco Sheet for Fcast'!$F$11:$G$11</definedName>
    <definedName name="BExMDUWB7VWHFFR266QXO46BNV2S" hidden="1">#REF!</definedName>
    <definedName name="BExME2U47N8LZG0BPJ49ANY5QVV2" localSheetId="4" hidden="1">'[2]Reco Sheet for Fcast'!$F$15</definedName>
    <definedName name="BExME2U47N8LZG0BPJ49ANY5QVV2" localSheetId="1" hidden="1">'[2]Reco Sheet for Fcast'!$F$15</definedName>
    <definedName name="BExME2U47N8LZG0BPJ49ANY5QVV2" localSheetId="8" hidden="1">#REF!</definedName>
    <definedName name="BExME2U47N8LZG0BPJ49ANY5QVV2" localSheetId="10" hidden="1">#REF!</definedName>
    <definedName name="BExME2U47N8LZG0BPJ49ANY5QVV2" localSheetId="6" hidden="1">#REF!</definedName>
    <definedName name="BExME2U47N8LZG0BPJ49ANY5QVV2" localSheetId="12" hidden="1">#REF!</definedName>
    <definedName name="BExME2U47N8LZG0BPJ49ANY5QVV2" localSheetId="7" hidden="1">#REF!</definedName>
    <definedName name="BExME2U47N8LZG0BPJ49ANY5QVV2" localSheetId="11" hidden="1">#REF!</definedName>
    <definedName name="BExME2U47N8LZG0BPJ49ANY5QVV2" localSheetId="9" hidden="1">#REF!</definedName>
    <definedName name="BExME2U47N8LZG0BPJ49ANY5QVV2" localSheetId="0" hidden="1">'[2]Reco Sheet for Fcast'!$F$15</definedName>
    <definedName name="BExME2U47N8LZG0BPJ49ANY5QVV2" hidden="1">#REF!</definedName>
    <definedName name="BExME4XO6H4ATJHRAT8BCGJ8QEMW" hidden="1">#REF!</definedName>
    <definedName name="BExME7165EDUSONBWV5AZ51HSY4H" localSheetId="8" hidden="1">#REF!</definedName>
    <definedName name="BExME7165EDUSONBWV5AZ51HSY4H" localSheetId="10" hidden="1">#REF!</definedName>
    <definedName name="BExME7165EDUSONBWV5AZ51HSY4H" localSheetId="6" hidden="1">#REF!</definedName>
    <definedName name="BExME7165EDUSONBWV5AZ51HSY4H" localSheetId="12" hidden="1">#REF!</definedName>
    <definedName name="BExME7165EDUSONBWV5AZ51HSY4H" localSheetId="7" hidden="1">#REF!</definedName>
    <definedName name="BExME7165EDUSONBWV5AZ51HSY4H" localSheetId="11" hidden="1">#REF!</definedName>
    <definedName name="BExME7165EDUSONBWV5AZ51HSY4H" localSheetId="9" hidden="1">#REF!</definedName>
    <definedName name="BExME7165EDUSONBWV5AZ51HSY4H" hidden="1">#REF!</definedName>
    <definedName name="BExME88DH5DUKMUFI9FNVECXFD2E" localSheetId="4" hidden="1">'[2]Reco Sheet for Fcast'!$F$15:$G$16</definedName>
    <definedName name="BExME88DH5DUKMUFI9FNVECXFD2E" localSheetId="1" hidden="1">'[2]Reco Sheet for Fcast'!$F$15:$G$16</definedName>
    <definedName name="BExME88DH5DUKMUFI9FNVECXFD2E" localSheetId="8" hidden="1">#REF!</definedName>
    <definedName name="BExME88DH5DUKMUFI9FNVECXFD2E" localSheetId="10" hidden="1">#REF!</definedName>
    <definedName name="BExME88DH5DUKMUFI9FNVECXFD2E" localSheetId="6" hidden="1">#REF!</definedName>
    <definedName name="BExME88DH5DUKMUFI9FNVECXFD2E" localSheetId="12" hidden="1">#REF!</definedName>
    <definedName name="BExME88DH5DUKMUFI9FNVECXFD2E" localSheetId="7" hidden="1">#REF!</definedName>
    <definedName name="BExME88DH5DUKMUFI9FNVECXFD2E" localSheetId="11" hidden="1">#REF!</definedName>
    <definedName name="BExME88DH5DUKMUFI9FNVECXFD2E" localSheetId="9" hidden="1">#REF!</definedName>
    <definedName name="BExME88DH5DUKMUFI9FNVECXFD2E" localSheetId="0" hidden="1">'[2]Reco Sheet for Fcast'!$F$15:$G$16</definedName>
    <definedName name="BExME88DH5DUKMUFI9FNVECXFD2E" hidden="1">#REF!</definedName>
    <definedName name="BExME9A7MOGAK7YTTQYXP5DL6VYA" localSheetId="4" hidden="1">'[2]Reco Sheet for Fcast'!$F$9:$G$9</definedName>
    <definedName name="BExME9A7MOGAK7YTTQYXP5DL6VYA" localSheetId="1" hidden="1">'[2]Reco Sheet for Fcast'!$F$9:$G$9</definedName>
    <definedName name="BExME9A7MOGAK7YTTQYXP5DL6VYA" localSheetId="8" hidden="1">#REF!</definedName>
    <definedName name="BExME9A7MOGAK7YTTQYXP5DL6VYA" localSheetId="10" hidden="1">#REF!</definedName>
    <definedName name="BExME9A7MOGAK7YTTQYXP5DL6VYA" localSheetId="6" hidden="1">#REF!</definedName>
    <definedName name="BExME9A7MOGAK7YTTQYXP5DL6VYA" localSheetId="12" hidden="1">#REF!</definedName>
    <definedName name="BExME9A7MOGAK7YTTQYXP5DL6VYA" localSheetId="7" hidden="1">#REF!</definedName>
    <definedName name="BExME9A7MOGAK7YTTQYXP5DL6VYA" localSheetId="11" hidden="1">#REF!</definedName>
    <definedName name="BExME9A7MOGAK7YTTQYXP5DL6VYA" localSheetId="9" hidden="1">#REF!</definedName>
    <definedName name="BExME9A7MOGAK7YTTQYXP5DL6VYA" localSheetId="0" hidden="1">'[2]Reco Sheet for Fcast'!$F$9:$G$9</definedName>
    <definedName name="BExME9A7MOGAK7YTTQYXP5DL6VYA" hidden="1">#REF!</definedName>
    <definedName name="BExME9QAM6E7F2BXLSCC53HEQI5S" hidden="1">#REF!</definedName>
    <definedName name="BExMEOV9YFRY5C3GDLU60GIX10BY" localSheetId="4" hidden="1">'[2]Reco Sheet for Fcast'!$I$7:$J$7</definedName>
    <definedName name="BExMEOV9YFRY5C3GDLU60GIX10BY" localSheetId="1" hidden="1">'[2]Reco Sheet for Fcast'!$I$7:$J$7</definedName>
    <definedName name="BExMEOV9YFRY5C3GDLU60GIX10BY" localSheetId="8" hidden="1">#REF!</definedName>
    <definedName name="BExMEOV9YFRY5C3GDLU60GIX10BY" localSheetId="10" hidden="1">#REF!</definedName>
    <definedName name="BExMEOV9YFRY5C3GDLU60GIX10BY" localSheetId="6" hidden="1">#REF!</definedName>
    <definedName name="BExMEOV9YFRY5C3GDLU60GIX10BY" localSheetId="12" hidden="1">#REF!</definedName>
    <definedName name="BExMEOV9YFRY5C3GDLU60GIX10BY" localSheetId="7" hidden="1">#REF!</definedName>
    <definedName name="BExMEOV9YFRY5C3GDLU60GIX10BY" localSheetId="11" hidden="1">#REF!</definedName>
    <definedName name="BExMEOV9YFRY5C3GDLU60GIX10BY" localSheetId="9" hidden="1">#REF!</definedName>
    <definedName name="BExMEOV9YFRY5C3GDLU60GIX10BY" localSheetId="0" hidden="1">'[2]Reco Sheet for Fcast'!$I$7:$J$7</definedName>
    <definedName name="BExMEOV9YFRY5C3GDLU60GIX10BY" hidden="1">#REF!</definedName>
    <definedName name="BExMEY09ESM4H2YGKEQQRYUD114R" localSheetId="4" hidden="1">'[2]Reco Sheet for Fcast'!$F$8:$G$8</definedName>
    <definedName name="BExMEY09ESM4H2YGKEQQRYUD114R" localSheetId="1" hidden="1">'[2]Reco Sheet for Fcast'!$F$8:$G$8</definedName>
    <definedName name="BExMEY09ESM4H2YGKEQQRYUD114R" localSheetId="8" hidden="1">#REF!</definedName>
    <definedName name="BExMEY09ESM4H2YGKEQQRYUD114R" localSheetId="10" hidden="1">#REF!</definedName>
    <definedName name="BExMEY09ESM4H2YGKEQQRYUD114R" localSheetId="6" hidden="1">#REF!</definedName>
    <definedName name="BExMEY09ESM4H2YGKEQQRYUD114R" localSheetId="12" hidden="1">#REF!</definedName>
    <definedName name="BExMEY09ESM4H2YGKEQQRYUD114R" localSheetId="7" hidden="1">#REF!</definedName>
    <definedName name="BExMEY09ESM4H2YGKEQQRYUD114R" localSheetId="11" hidden="1">#REF!</definedName>
    <definedName name="BExMEY09ESM4H2YGKEQQRYUD114R" localSheetId="9" hidden="1">#REF!</definedName>
    <definedName name="BExMEY09ESM4H2YGKEQQRYUD114R" localSheetId="0" hidden="1">'[2]Reco Sheet for Fcast'!$F$8:$G$8</definedName>
    <definedName name="BExMEY09ESM4H2YGKEQQRYUD114R" hidden="1">#REF!</definedName>
    <definedName name="BExMF4G4IUPQY1Y5GEY5N3E04CL6" localSheetId="4" hidden="1">'[2]Reco Sheet for Fcast'!$G$2</definedName>
    <definedName name="BExMF4G4IUPQY1Y5GEY5N3E04CL6" localSheetId="1" hidden="1">'[2]Reco Sheet for Fcast'!$G$2</definedName>
    <definedName name="BExMF4G4IUPQY1Y5GEY5N3E04CL6" localSheetId="8" hidden="1">#REF!</definedName>
    <definedName name="BExMF4G4IUPQY1Y5GEY5N3E04CL6" localSheetId="10" hidden="1">#REF!</definedName>
    <definedName name="BExMF4G4IUPQY1Y5GEY5N3E04CL6" localSheetId="6" hidden="1">#REF!</definedName>
    <definedName name="BExMF4G4IUPQY1Y5GEY5N3E04CL6" localSheetId="12" hidden="1">#REF!</definedName>
    <definedName name="BExMF4G4IUPQY1Y5GEY5N3E04CL6" localSheetId="7" hidden="1">#REF!</definedName>
    <definedName name="BExMF4G4IUPQY1Y5GEY5N3E04CL6" localSheetId="11" hidden="1">#REF!</definedName>
    <definedName name="BExMF4G4IUPQY1Y5GEY5N3E04CL6" localSheetId="9" hidden="1">#REF!</definedName>
    <definedName name="BExMF4G4IUPQY1Y5GEY5N3E04CL6" localSheetId="0" hidden="1">'[2]Reco Sheet for Fcast'!$G$2</definedName>
    <definedName name="BExMF4G4IUPQY1Y5GEY5N3E04CL6" hidden="1">#REF!</definedName>
    <definedName name="BExMF9UIGYMOAQK0ELUWP0S0HZZY" localSheetId="4" hidden="1">'[2]Reco Sheet for Fcast'!$F$9:$G$9</definedName>
    <definedName name="BExMF9UIGYMOAQK0ELUWP0S0HZZY" localSheetId="1" hidden="1">'[2]Reco Sheet for Fcast'!$F$9:$G$9</definedName>
    <definedName name="BExMF9UIGYMOAQK0ELUWP0S0HZZY" localSheetId="8" hidden="1">#REF!</definedName>
    <definedName name="BExMF9UIGYMOAQK0ELUWP0S0HZZY" localSheetId="10" hidden="1">#REF!</definedName>
    <definedName name="BExMF9UIGYMOAQK0ELUWP0S0HZZY" localSheetId="6" hidden="1">#REF!</definedName>
    <definedName name="BExMF9UIGYMOAQK0ELUWP0S0HZZY" localSheetId="12" hidden="1">#REF!</definedName>
    <definedName name="BExMF9UIGYMOAQK0ELUWP0S0HZZY" localSheetId="7" hidden="1">#REF!</definedName>
    <definedName name="BExMF9UIGYMOAQK0ELUWP0S0HZZY" localSheetId="11" hidden="1">#REF!</definedName>
    <definedName name="BExMF9UIGYMOAQK0ELUWP0S0HZZY" localSheetId="9" hidden="1">#REF!</definedName>
    <definedName name="BExMF9UIGYMOAQK0ELUWP0S0HZZY" localSheetId="0" hidden="1">'[2]Reco Sheet for Fcast'!$F$9:$G$9</definedName>
    <definedName name="BExMF9UIGYMOAQK0ELUWP0S0HZZY" hidden="1">#REF!</definedName>
    <definedName name="BExMFDLBSWFMRDYJ2DZETI3EXKN2" localSheetId="4" hidden="1">'[2]Reco Sheet for Fcast'!$F$11:$G$11</definedName>
    <definedName name="BExMFDLBSWFMRDYJ2DZETI3EXKN2" localSheetId="1" hidden="1">'[2]Reco Sheet for Fcast'!$F$11:$G$11</definedName>
    <definedName name="BExMFDLBSWFMRDYJ2DZETI3EXKN2" localSheetId="8" hidden="1">#REF!</definedName>
    <definedName name="BExMFDLBSWFMRDYJ2DZETI3EXKN2" localSheetId="10" hidden="1">#REF!</definedName>
    <definedName name="BExMFDLBSWFMRDYJ2DZETI3EXKN2" localSheetId="6" hidden="1">#REF!</definedName>
    <definedName name="BExMFDLBSWFMRDYJ2DZETI3EXKN2" localSheetId="12" hidden="1">#REF!</definedName>
    <definedName name="BExMFDLBSWFMRDYJ2DZETI3EXKN2" localSheetId="7" hidden="1">#REF!</definedName>
    <definedName name="BExMFDLBSWFMRDYJ2DZETI3EXKN2" localSheetId="11" hidden="1">#REF!</definedName>
    <definedName name="BExMFDLBSWFMRDYJ2DZETI3EXKN2" localSheetId="9" hidden="1">#REF!</definedName>
    <definedName name="BExMFDLBSWFMRDYJ2DZETI3EXKN2" localSheetId="0" hidden="1">'[2]Reco Sheet for Fcast'!$F$11:$G$11</definedName>
    <definedName name="BExMFDLBSWFMRDYJ2DZETI3EXKN2" hidden="1">#REF!</definedName>
    <definedName name="BExMFJFS7Y0MW1N26ORGBGS696R0" hidden="1">#REF!</definedName>
    <definedName name="BExMFLDTMRTCHKA37LQW67BG8D5C" localSheetId="4" hidden="1">'[2]Reco Sheet for Fcast'!$F$7:$G$7</definedName>
    <definedName name="BExMFLDTMRTCHKA37LQW67BG8D5C" localSheetId="1" hidden="1">'[2]Reco Sheet for Fcast'!$F$7:$G$7</definedName>
    <definedName name="BExMFLDTMRTCHKA37LQW67BG8D5C" localSheetId="8" hidden="1">#REF!</definedName>
    <definedName name="BExMFLDTMRTCHKA37LQW67BG8D5C" localSheetId="10" hidden="1">#REF!</definedName>
    <definedName name="BExMFLDTMRTCHKA37LQW67BG8D5C" localSheetId="6" hidden="1">#REF!</definedName>
    <definedName name="BExMFLDTMRTCHKA37LQW67BG8D5C" localSheetId="12" hidden="1">#REF!</definedName>
    <definedName name="BExMFLDTMRTCHKA37LQW67BG8D5C" localSheetId="7" hidden="1">#REF!</definedName>
    <definedName name="BExMFLDTMRTCHKA37LQW67BG8D5C" localSheetId="11" hidden="1">#REF!</definedName>
    <definedName name="BExMFLDTMRTCHKA37LQW67BG8D5C" localSheetId="9" hidden="1">#REF!</definedName>
    <definedName name="BExMFLDTMRTCHKA37LQW67BG8D5C" localSheetId="0" hidden="1">'[2]Reco Sheet for Fcast'!$F$7:$G$7</definedName>
    <definedName name="BExMFLDTMRTCHKA37LQW67BG8D5C" hidden="1">#REF!</definedName>
    <definedName name="BExMH0XGUY9O1W5KGWNFPGQRE7FI" hidden="1">'[2]Reco Sheet for Fcast'!$E$1</definedName>
    <definedName name="BExMH3H9TW5TJCNU5Z1EWXP3BAEP" localSheetId="4" hidden="1">'[2]Reco Sheet for Fcast'!$I$8:$J$8</definedName>
    <definedName name="BExMH3H9TW5TJCNU5Z1EWXP3BAEP" localSheetId="1" hidden="1">'[2]Reco Sheet for Fcast'!$I$8:$J$8</definedName>
    <definedName name="BExMH3H9TW5TJCNU5Z1EWXP3BAEP" localSheetId="8" hidden="1">#REF!</definedName>
    <definedName name="BExMH3H9TW5TJCNU5Z1EWXP3BAEP" localSheetId="10" hidden="1">#REF!</definedName>
    <definedName name="BExMH3H9TW5TJCNU5Z1EWXP3BAEP" localSheetId="6" hidden="1">#REF!</definedName>
    <definedName name="BExMH3H9TW5TJCNU5Z1EWXP3BAEP" localSheetId="12" hidden="1">#REF!</definedName>
    <definedName name="BExMH3H9TW5TJCNU5Z1EWXP3BAEP" localSheetId="7" hidden="1">#REF!</definedName>
    <definedName name="BExMH3H9TW5TJCNU5Z1EWXP3BAEP" localSheetId="11" hidden="1">#REF!</definedName>
    <definedName name="BExMH3H9TW5TJCNU5Z1EWXP3BAEP" localSheetId="9" hidden="1">#REF!</definedName>
    <definedName name="BExMH3H9TW5TJCNU5Z1EWXP3BAEP" localSheetId="0" hidden="1">'[2]Reco Sheet for Fcast'!$I$8:$J$8</definedName>
    <definedName name="BExMH3H9TW5TJCNU5Z1EWXP3BAEP" hidden="1">#REF!</definedName>
    <definedName name="BExMH42VBWDOG4E4FIXWPDOBDJQ1" hidden="1">#REF!</definedName>
    <definedName name="BExMHFBDKU7SL1XYKYR6CGEO8CEL" localSheetId="8" hidden="1">#REF!</definedName>
    <definedName name="BExMHFBDKU7SL1XYKYR6CGEO8CEL" localSheetId="10" hidden="1">#REF!</definedName>
    <definedName name="BExMHFBDKU7SL1XYKYR6CGEO8CEL" localSheetId="6" hidden="1">#REF!</definedName>
    <definedName name="BExMHFBDKU7SL1XYKYR6CGEO8CEL" localSheetId="12" hidden="1">#REF!</definedName>
    <definedName name="BExMHFBDKU7SL1XYKYR6CGEO8CEL" localSheetId="7" hidden="1">#REF!</definedName>
    <definedName name="BExMHFBDKU7SL1XYKYR6CGEO8CEL" localSheetId="11" hidden="1">#REF!</definedName>
    <definedName name="BExMHFBDKU7SL1XYKYR6CGEO8CEL" localSheetId="9" hidden="1">#REF!</definedName>
    <definedName name="BExMHFBDKU7SL1XYKYR6CGEO8CEL" hidden="1">#REF!</definedName>
    <definedName name="BExMHOWPB34KPZ76M2KIX2C9R2VB" localSheetId="4" hidden="1">'[3]AMI P &amp; L'!#REF!</definedName>
    <definedName name="BExMHOWPB34KPZ76M2KIX2C9R2VB" localSheetId="1" hidden="1">'[3]AMI P &amp; L'!#REF!</definedName>
    <definedName name="BExMHOWPB34KPZ76M2KIX2C9R2VB" localSheetId="8" hidden="1">#REF!</definedName>
    <definedName name="BExMHOWPB34KPZ76M2KIX2C9R2VB" localSheetId="10" hidden="1">#REF!</definedName>
    <definedName name="BExMHOWPB34KPZ76M2KIX2C9R2VB" localSheetId="6" hidden="1">#REF!</definedName>
    <definedName name="BExMHOWPB34KPZ76M2KIX2C9R2VB" localSheetId="12" hidden="1">#REF!</definedName>
    <definedName name="BExMHOWPB34KPZ76M2KIX2C9R2VB" localSheetId="7" hidden="1">#REF!</definedName>
    <definedName name="BExMHOWPB34KPZ76M2KIX2C9R2VB" localSheetId="11" hidden="1">#REF!</definedName>
    <definedName name="BExMHOWPB34KPZ76M2KIX2C9R2VB" localSheetId="9" hidden="1">#REF!</definedName>
    <definedName name="BExMHOWPB34KPZ76M2KIX2C9R2VB" localSheetId="0" hidden="1">'[3]AMI P &amp; L'!#REF!</definedName>
    <definedName name="BExMHOWPB34KPZ76M2KIX2C9R2VB" hidden="1">#REF!</definedName>
    <definedName name="BExMHSSYC6KVHA3QDTSYPN92TWMI" localSheetId="4" hidden="1">'[2]Reco Sheet for Fcast'!$F$6:$G$6</definedName>
    <definedName name="BExMHSSYC6KVHA3QDTSYPN92TWMI" localSheetId="1" hidden="1">'[2]Reco Sheet for Fcast'!$F$6:$G$6</definedName>
    <definedName name="BExMHSSYC6KVHA3QDTSYPN92TWMI" localSheetId="8" hidden="1">#REF!</definedName>
    <definedName name="BExMHSSYC6KVHA3QDTSYPN92TWMI" localSheetId="10" hidden="1">#REF!</definedName>
    <definedName name="BExMHSSYC6KVHA3QDTSYPN92TWMI" localSheetId="6" hidden="1">#REF!</definedName>
    <definedName name="BExMHSSYC6KVHA3QDTSYPN92TWMI" localSheetId="12" hidden="1">#REF!</definedName>
    <definedName name="BExMHSSYC6KVHA3QDTSYPN92TWMI" localSheetId="7" hidden="1">#REF!</definedName>
    <definedName name="BExMHSSYC6KVHA3QDTSYPN92TWMI" localSheetId="11" hidden="1">#REF!</definedName>
    <definedName name="BExMHSSYC6KVHA3QDTSYPN92TWMI" localSheetId="9" hidden="1">#REF!</definedName>
    <definedName name="BExMHSSYC6KVHA3QDTSYPN92TWMI" localSheetId="0" hidden="1">'[2]Reco Sheet for Fcast'!$F$6:$G$6</definedName>
    <definedName name="BExMHSSYC6KVHA3QDTSYPN92TWMI" hidden="1">#REF!</definedName>
    <definedName name="BExMI3AJ9477KDL4T9DHET4LJJTW" localSheetId="4" hidden="1">'[3]AMI P &amp; L'!#REF!</definedName>
    <definedName name="BExMI3AJ9477KDL4T9DHET4LJJTW" localSheetId="1" hidden="1">'[3]AMI P &amp; L'!#REF!</definedName>
    <definedName name="BExMI3AJ9477KDL4T9DHET4LJJTW" localSheetId="8" hidden="1">#REF!</definedName>
    <definedName name="BExMI3AJ9477KDL4T9DHET4LJJTW" localSheetId="10" hidden="1">#REF!</definedName>
    <definedName name="BExMI3AJ9477KDL4T9DHET4LJJTW" localSheetId="6" hidden="1">#REF!</definedName>
    <definedName name="BExMI3AJ9477KDL4T9DHET4LJJTW" localSheetId="12" hidden="1">#REF!</definedName>
    <definedName name="BExMI3AJ9477KDL4T9DHET4LJJTW" localSheetId="7" hidden="1">#REF!</definedName>
    <definedName name="BExMI3AJ9477KDL4T9DHET4LJJTW" localSheetId="11" hidden="1">#REF!</definedName>
    <definedName name="BExMI3AJ9477KDL4T9DHET4LJJTW" localSheetId="9" hidden="1">#REF!</definedName>
    <definedName name="BExMI3AJ9477KDL4T9DHET4LJJTW" localSheetId="0" hidden="1">'[3]AMI P &amp; L'!#REF!</definedName>
    <definedName name="BExMI3AJ9477KDL4T9DHET4LJJTW" hidden="1">#REF!</definedName>
    <definedName name="BExMI6QQ20XHD0NWJUN741B37182" localSheetId="4" hidden="1">'[2]Reco Sheet for Fcast'!$F$9:$G$9</definedName>
    <definedName name="BExMI6QQ20XHD0NWJUN741B37182" localSheetId="1" hidden="1">'[2]Reco Sheet for Fcast'!$F$9:$G$9</definedName>
    <definedName name="BExMI6QQ20XHD0NWJUN741B37182" localSheetId="8" hidden="1">#REF!</definedName>
    <definedName name="BExMI6QQ20XHD0NWJUN741B37182" localSheetId="10" hidden="1">#REF!</definedName>
    <definedName name="BExMI6QQ20XHD0NWJUN741B37182" localSheetId="6" hidden="1">#REF!</definedName>
    <definedName name="BExMI6QQ20XHD0NWJUN741B37182" localSheetId="12" hidden="1">#REF!</definedName>
    <definedName name="BExMI6QQ20XHD0NWJUN741B37182" localSheetId="7" hidden="1">#REF!</definedName>
    <definedName name="BExMI6QQ20XHD0NWJUN741B37182" localSheetId="11" hidden="1">#REF!</definedName>
    <definedName name="BExMI6QQ20XHD0NWJUN741B37182" localSheetId="9" hidden="1">#REF!</definedName>
    <definedName name="BExMI6QQ20XHD0NWJUN741B37182" localSheetId="0" hidden="1">'[2]Reco Sheet for Fcast'!$F$9:$G$9</definedName>
    <definedName name="BExMI6QQ20XHD0NWJUN741B37182" hidden="1">#REF!</definedName>
    <definedName name="BExMI8JB94SBD9EMNJEK7Y2T6GYU" localSheetId="4" hidden="1">'[2]Reco Sheet for Fcast'!$I$10:$J$10</definedName>
    <definedName name="BExMI8JB94SBD9EMNJEK7Y2T6GYU" localSheetId="1" hidden="1">'[2]Reco Sheet for Fcast'!$I$10:$J$10</definedName>
    <definedName name="BExMI8JB94SBD9EMNJEK7Y2T6GYU" localSheetId="8" hidden="1">#REF!</definedName>
    <definedName name="BExMI8JB94SBD9EMNJEK7Y2T6GYU" localSheetId="10" hidden="1">#REF!</definedName>
    <definedName name="BExMI8JB94SBD9EMNJEK7Y2T6GYU" localSheetId="6" hidden="1">#REF!</definedName>
    <definedName name="BExMI8JB94SBD9EMNJEK7Y2T6GYU" localSheetId="12" hidden="1">#REF!</definedName>
    <definedName name="BExMI8JB94SBD9EMNJEK7Y2T6GYU" localSheetId="7" hidden="1">#REF!</definedName>
    <definedName name="BExMI8JB94SBD9EMNJEK7Y2T6GYU" localSheetId="11" hidden="1">#REF!</definedName>
    <definedName name="BExMI8JB94SBD9EMNJEK7Y2T6GYU" localSheetId="9" hidden="1">#REF!</definedName>
    <definedName name="BExMI8JB94SBD9EMNJEK7Y2T6GYU" localSheetId="0" hidden="1">'[2]Reco Sheet for Fcast'!$I$10:$J$10</definedName>
    <definedName name="BExMI8JB94SBD9EMNJEK7Y2T6GYU" hidden="1">#REF!</definedName>
    <definedName name="BExMI8OS85YTW3KYVE4YD0R7Z6UV" localSheetId="4" hidden="1">'[2]Reco Sheet for Fcast'!$G$2</definedName>
    <definedName name="BExMI8OS85YTW3KYVE4YD0R7Z6UV" localSheetId="1" hidden="1">'[2]Reco Sheet for Fcast'!$G$2</definedName>
    <definedName name="BExMI8OS85YTW3KYVE4YD0R7Z6UV" localSheetId="8" hidden="1">#REF!</definedName>
    <definedName name="BExMI8OS85YTW3KYVE4YD0R7Z6UV" localSheetId="10" hidden="1">#REF!</definedName>
    <definedName name="BExMI8OS85YTW3KYVE4YD0R7Z6UV" localSheetId="6" hidden="1">#REF!</definedName>
    <definedName name="BExMI8OS85YTW3KYVE4YD0R7Z6UV" localSheetId="12" hidden="1">#REF!</definedName>
    <definedName name="BExMI8OS85YTW3KYVE4YD0R7Z6UV" localSheetId="7" hidden="1">#REF!</definedName>
    <definedName name="BExMI8OS85YTW3KYVE4YD0R7Z6UV" localSheetId="11" hidden="1">#REF!</definedName>
    <definedName name="BExMI8OS85YTW3KYVE4YD0R7Z6UV" localSheetId="9" hidden="1">#REF!</definedName>
    <definedName name="BExMI8OS85YTW3KYVE4YD0R7Z6UV" localSheetId="0" hidden="1">'[2]Reco Sheet for Fcast'!$G$2</definedName>
    <definedName name="BExMI8OS85YTW3KYVE4YD0R7Z6UV" hidden="1">#REF!</definedName>
    <definedName name="BExMIBOOZU40JS3F89OMPSRCE9MM" localSheetId="4" hidden="1">'[3]AMI P &amp; L'!#REF!</definedName>
    <definedName name="BExMIBOOZU40JS3F89OMPSRCE9MM" localSheetId="1" hidden="1">'[3]AMI P &amp; L'!#REF!</definedName>
    <definedName name="BExMIBOOZU40JS3F89OMPSRCE9MM" localSheetId="8" hidden="1">#REF!</definedName>
    <definedName name="BExMIBOOZU40JS3F89OMPSRCE9MM" localSheetId="10" hidden="1">#REF!</definedName>
    <definedName name="BExMIBOOZU40JS3F89OMPSRCE9MM" localSheetId="6" hidden="1">#REF!</definedName>
    <definedName name="BExMIBOOZU40JS3F89OMPSRCE9MM" localSheetId="12" hidden="1">#REF!</definedName>
    <definedName name="BExMIBOOZU40JS3F89OMPSRCE9MM" localSheetId="7" hidden="1">#REF!</definedName>
    <definedName name="BExMIBOOZU40JS3F89OMPSRCE9MM" localSheetId="11" hidden="1">#REF!</definedName>
    <definedName name="BExMIBOOZU40JS3F89OMPSRCE9MM" localSheetId="9" hidden="1">#REF!</definedName>
    <definedName name="BExMIBOOZU40JS3F89OMPSRCE9MM" localSheetId="0" hidden="1">'[3]AMI P &amp; L'!#REF!</definedName>
    <definedName name="BExMIBOOZU40JS3F89OMPSRCE9MM" hidden="1">#REF!</definedName>
    <definedName name="BExMIETWI175OVTQ66FIIUOEG2VO" hidden="1">#REF!</definedName>
    <definedName name="BExMIIQ5MBWSIHTFWAQADXMZC22Q" localSheetId="4" hidden="1">'[2]Reco Sheet for Fcast'!$I$10:$J$10</definedName>
    <definedName name="BExMIIQ5MBWSIHTFWAQADXMZC22Q" localSheetId="1" hidden="1">'[2]Reco Sheet for Fcast'!$I$10:$J$10</definedName>
    <definedName name="BExMIIQ5MBWSIHTFWAQADXMZC22Q" localSheetId="8" hidden="1">#REF!</definedName>
    <definedName name="BExMIIQ5MBWSIHTFWAQADXMZC22Q" localSheetId="10" hidden="1">#REF!</definedName>
    <definedName name="BExMIIQ5MBWSIHTFWAQADXMZC22Q" localSheetId="6" hidden="1">#REF!</definedName>
    <definedName name="BExMIIQ5MBWSIHTFWAQADXMZC22Q" localSheetId="12" hidden="1">#REF!</definedName>
    <definedName name="BExMIIQ5MBWSIHTFWAQADXMZC22Q" localSheetId="7" hidden="1">#REF!</definedName>
    <definedName name="BExMIIQ5MBWSIHTFWAQADXMZC22Q" localSheetId="11" hidden="1">#REF!</definedName>
    <definedName name="BExMIIQ5MBWSIHTFWAQADXMZC22Q" localSheetId="9" hidden="1">#REF!</definedName>
    <definedName name="BExMIIQ5MBWSIHTFWAQADXMZC22Q" localSheetId="0" hidden="1">'[2]Reco Sheet for Fcast'!$I$10:$J$10</definedName>
    <definedName name="BExMIIQ5MBWSIHTFWAQADXMZC22Q" hidden="1">#REF!</definedName>
    <definedName name="BExMIL4I2GE866I25CR5JBLJWJ6A" localSheetId="4" hidden="1">'[2]Reco Sheet for Fcast'!$G$2</definedName>
    <definedName name="BExMIL4I2GE866I25CR5JBLJWJ6A" localSheetId="1" hidden="1">'[2]Reco Sheet for Fcast'!$G$2</definedName>
    <definedName name="BExMIL4I2GE866I25CR5JBLJWJ6A" localSheetId="8" hidden="1">#REF!</definedName>
    <definedName name="BExMIL4I2GE866I25CR5JBLJWJ6A" localSheetId="10" hidden="1">#REF!</definedName>
    <definedName name="BExMIL4I2GE866I25CR5JBLJWJ6A" localSheetId="6" hidden="1">#REF!</definedName>
    <definedName name="BExMIL4I2GE866I25CR5JBLJWJ6A" localSheetId="12" hidden="1">#REF!</definedName>
    <definedName name="BExMIL4I2GE866I25CR5JBLJWJ6A" localSheetId="7" hidden="1">#REF!</definedName>
    <definedName name="BExMIL4I2GE866I25CR5JBLJWJ6A" localSheetId="11" hidden="1">#REF!</definedName>
    <definedName name="BExMIL4I2GE866I25CR5JBLJWJ6A" localSheetId="9" hidden="1">#REF!</definedName>
    <definedName name="BExMIL4I2GE866I25CR5JBLJWJ6A" localSheetId="0" hidden="1">'[2]Reco Sheet for Fcast'!$G$2</definedName>
    <definedName name="BExMIL4I2GE866I25CR5JBLJWJ6A" hidden="1">#REF!</definedName>
    <definedName name="BExMIRKIPF27SNO82SPFSB3T5U17" localSheetId="4" hidden="1">'[2]Reco Sheet for Fcast'!$G$2</definedName>
    <definedName name="BExMIRKIPF27SNO82SPFSB3T5U17" localSheetId="1" hidden="1">'[2]Reco Sheet for Fcast'!$G$2</definedName>
    <definedName name="BExMIRKIPF27SNO82SPFSB3T5U17" localSheetId="8" hidden="1">#REF!</definedName>
    <definedName name="BExMIRKIPF27SNO82SPFSB3T5U17" localSheetId="10" hidden="1">#REF!</definedName>
    <definedName name="BExMIRKIPF27SNO82SPFSB3T5U17" localSheetId="6" hidden="1">#REF!</definedName>
    <definedName name="BExMIRKIPF27SNO82SPFSB3T5U17" localSheetId="12" hidden="1">#REF!</definedName>
    <definedName name="BExMIRKIPF27SNO82SPFSB3T5U17" localSheetId="7" hidden="1">#REF!</definedName>
    <definedName name="BExMIRKIPF27SNO82SPFSB3T5U17" localSheetId="11" hidden="1">#REF!</definedName>
    <definedName name="BExMIRKIPF27SNO82SPFSB3T5U17" localSheetId="9" hidden="1">#REF!</definedName>
    <definedName name="BExMIRKIPF27SNO82SPFSB3T5U17" localSheetId="0" hidden="1">'[2]Reco Sheet for Fcast'!$G$2</definedName>
    <definedName name="BExMIRKIPF27SNO82SPFSB3T5U17" hidden="1">#REF!</definedName>
    <definedName name="BExMIT2FYPP1FNC8XXVV8XLZN532" hidden="1">#REF!</definedName>
    <definedName name="BExMIV0KC8555D5E42ZGWG15Y0MO" localSheetId="4" hidden="1">'[3]AMI P &amp; L'!#REF!</definedName>
    <definedName name="BExMIV0KC8555D5E42ZGWG15Y0MO" localSheetId="1" hidden="1">'[3]AMI P &amp; L'!#REF!</definedName>
    <definedName name="BExMIV0KC8555D5E42ZGWG15Y0MO" localSheetId="8" hidden="1">#REF!</definedName>
    <definedName name="BExMIV0KC8555D5E42ZGWG15Y0MO" localSheetId="10" hidden="1">#REF!</definedName>
    <definedName name="BExMIV0KC8555D5E42ZGWG15Y0MO" localSheetId="6" hidden="1">#REF!</definedName>
    <definedName name="BExMIV0KC8555D5E42ZGWG15Y0MO" localSheetId="12" hidden="1">#REF!</definedName>
    <definedName name="BExMIV0KC8555D5E42ZGWG15Y0MO" localSheetId="7" hidden="1">#REF!</definedName>
    <definedName name="BExMIV0KC8555D5E42ZGWG15Y0MO" localSheetId="11" hidden="1">#REF!</definedName>
    <definedName name="BExMIV0KC8555D5E42ZGWG15Y0MO" localSheetId="9" hidden="1">#REF!</definedName>
    <definedName name="BExMIV0KC8555D5E42ZGWG15Y0MO" localSheetId="0" hidden="1">'[3]AMI P &amp; L'!#REF!</definedName>
    <definedName name="BExMIV0KC8555D5E42ZGWG15Y0MO" hidden="1">#REF!</definedName>
    <definedName name="BExMIZT6AN7E6YMW2S87CTCN2UXH" localSheetId="4" hidden="1">'[2]Reco Sheet for Fcast'!$F$10:$G$10</definedName>
    <definedName name="BExMIZT6AN7E6YMW2S87CTCN2UXH" localSheetId="1" hidden="1">'[2]Reco Sheet for Fcast'!$F$10:$G$10</definedName>
    <definedName name="BExMIZT6AN7E6YMW2S87CTCN2UXH" localSheetId="8" hidden="1">#REF!</definedName>
    <definedName name="BExMIZT6AN7E6YMW2S87CTCN2UXH" localSheetId="10" hidden="1">#REF!</definedName>
    <definedName name="BExMIZT6AN7E6YMW2S87CTCN2UXH" localSheetId="6" hidden="1">#REF!</definedName>
    <definedName name="BExMIZT6AN7E6YMW2S87CTCN2UXH" localSheetId="12" hidden="1">#REF!</definedName>
    <definedName name="BExMIZT6AN7E6YMW2S87CTCN2UXH" localSheetId="7" hidden="1">#REF!</definedName>
    <definedName name="BExMIZT6AN7E6YMW2S87CTCN2UXH" localSheetId="11" hidden="1">#REF!</definedName>
    <definedName name="BExMIZT6AN7E6YMW2S87CTCN2UXH" localSheetId="9" hidden="1">#REF!</definedName>
    <definedName name="BExMIZT6AN7E6YMW2S87CTCN2UXH" localSheetId="0" hidden="1">'[2]Reco Sheet for Fcast'!$F$10:$G$10</definedName>
    <definedName name="BExMIZT6AN7E6YMW2S87CTCN2UXH" hidden="1">#REF!</definedName>
    <definedName name="BExMJNC8ZFB9DRFOJ961ZAJ8U3A8" localSheetId="4" hidden="1">'[2]Reco Sheet for Fcast'!$G$2</definedName>
    <definedName name="BExMJNC8ZFB9DRFOJ961ZAJ8U3A8" localSheetId="1" hidden="1">'[2]Reco Sheet for Fcast'!$G$2</definedName>
    <definedName name="BExMJNC8ZFB9DRFOJ961ZAJ8U3A8" localSheetId="8" hidden="1">#REF!</definedName>
    <definedName name="BExMJNC8ZFB9DRFOJ961ZAJ8U3A8" localSheetId="10" hidden="1">#REF!</definedName>
    <definedName name="BExMJNC8ZFB9DRFOJ961ZAJ8U3A8" localSheetId="6" hidden="1">#REF!</definedName>
    <definedName name="BExMJNC8ZFB9DRFOJ961ZAJ8U3A8" localSheetId="12" hidden="1">#REF!</definedName>
    <definedName name="BExMJNC8ZFB9DRFOJ961ZAJ8U3A8" localSheetId="7" hidden="1">#REF!</definedName>
    <definedName name="BExMJNC8ZFB9DRFOJ961ZAJ8U3A8" localSheetId="11" hidden="1">#REF!</definedName>
    <definedName name="BExMJNC8ZFB9DRFOJ961ZAJ8U3A8" localSheetId="9" hidden="1">#REF!</definedName>
    <definedName name="BExMJNC8ZFB9DRFOJ961ZAJ8U3A8" localSheetId="0" hidden="1">'[2]Reco Sheet for Fcast'!$G$2</definedName>
    <definedName name="BExMJNC8ZFB9DRFOJ961ZAJ8U3A8" hidden="1">#REF!</definedName>
    <definedName name="BExMJTBV8A3D31W2IQHP9RDFPPHQ" localSheetId="4" hidden="1">'[2]Reco Sheet for Fcast'!$F$8:$G$8</definedName>
    <definedName name="BExMJTBV8A3D31W2IQHP9RDFPPHQ" localSheetId="1" hidden="1">'[2]Reco Sheet for Fcast'!$F$8:$G$8</definedName>
    <definedName name="BExMJTBV8A3D31W2IQHP9RDFPPHQ" localSheetId="8" hidden="1">#REF!</definedName>
    <definedName name="BExMJTBV8A3D31W2IQHP9RDFPPHQ" localSheetId="10" hidden="1">#REF!</definedName>
    <definedName name="BExMJTBV8A3D31W2IQHP9RDFPPHQ" localSheetId="6" hidden="1">#REF!</definedName>
    <definedName name="BExMJTBV8A3D31W2IQHP9RDFPPHQ" localSheetId="12" hidden="1">#REF!</definedName>
    <definedName name="BExMJTBV8A3D31W2IQHP9RDFPPHQ" localSheetId="7" hidden="1">#REF!</definedName>
    <definedName name="BExMJTBV8A3D31W2IQHP9RDFPPHQ" localSheetId="11" hidden="1">#REF!</definedName>
    <definedName name="BExMJTBV8A3D31W2IQHP9RDFPPHQ" localSheetId="9" hidden="1">#REF!</definedName>
    <definedName name="BExMJTBV8A3D31W2IQHP9RDFPPHQ" localSheetId="0" hidden="1">'[2]Reco Sheet for Fcast'!$F$8:$G$8</definedName>
    <definedName name="BExMJTBV8A3D31W2IQHP9RDFPPHQ" hidden="1">#REF!</definedName>
    <definedName name="BExMK2RTXN4QJWEUNX002XK8VQP8" localSheetId="4" hidden="1">'[2]Reco Sheet for Fcast'!$F$8:$G$8</definedName>
    <definedName name="BExMK2RTXN4QJWEUNX002XK8VQP8" localSheetId="1" hidden="1">'[2]Reco Sheet for Fcast'!$F$8:$G$8</definedName>
    <definedName name="BExMK2RTXN4QJWEUNX002XK8VQP8" localSheetId="8" hidden="1">#REF!</definedName>
    <definedName name="BExMK2RTXN4QJWEUNX002XK8VQP8" localSheetId="10" hidden="1">#REF!</definedName>
    <definedName name="BExMK2RTXN4QJWEUNX002XK8VQP8" localSheetId="6" hidden="1">#REF!</definedName>
    <definedName name="BExMK2RTXN4QJWEUNX002XK8VQP8" localSheetId="12" hidden="1">#REF!</definedName>
    <definedName name="BExMK2RTXN4QJWEUNX002XK8VQP8" localSheetId="7" hidden="1">#REF!</definedName>
    <definedName name="BExMK2RTXN4QJWEUNX002XK8VQP8" localSheetId="11" hidden="1">#REF!</definedName>
    <definedName name="BExMK2RTXN4QJWEUNX002XK8VQP8" localSheetId="9" hidden="1">#REF!</definedName>
    <definedName name="BExMK2RTXN4QJWEUNX002XK8VQP8" localSheetId="0" hidden="1">'[2]Reco Sheet for Fcast'!$F$8:$G$8</definedName>
    <definedName name="BExMK2RTXN4QJWEUNX002XK8VQP8" hidden="1">#REF!</definedName>
    <definedName name="BExMKBGQDUZ8AWXYHA3QVMSDVZ3D" localSheetId="4" hidden="1">'[2]Reco Sheet for Fcast'!$I$10:$J$10</definedName>
    <definedName name="BExMKBGQDUZ8AWXYHA3QVMSDVZ3D" localSheetId="1" hidden="1">'[2]Reco Sheet for Fcast'!$I$10:$J$10</definedName>
    <definedName name="BExMKBGQDUZ8AWXYHA3QVMSDVZ3D" localSheetId="8" hidden="1">#REF!</definedName>
    <definedName name="BExMKBGQDUZ8AWXYHA3QVMSDVZ3D" localSheetId="10" hidden="1">#REF!</definedName>
    <definedName name="BExMKBGQDUZ8AWXYHA3QVMSDVZ3D" localSheetId="6" hidden="1">#REF!</definedName>
    <definedName name="BExMKBGQDUZ8AWXYHA3QVMSDVZ3D" localSheetId="12" hidden="1">#REF!</definedName>
    <definedName name="BExMKBGQDUZ8AWXYHA3QVMSDVZ3D" localSheetId="7" hidden="1">#REF!</definedName>
    <definedName name="BExMKBGQDUZ8AWXYHA3QVMSDVZ3D" localSheetId="11" hidden="1">#REF!</definedName>
    <definedName name="BExMKBGQDUZ8AWXYHA3QVMSDVZ3D" localSheetId="9" hidden="1">#REF!</definedName>
    <definedName name="BExMKBGQDUZ8AWXYHA3QVMSDVZ3D" localSheetId="0" hidden="1">'[2]Reco Sheet for Fcast'!$I$10:$J$10</definedName>
    <definedName name="BExMKBGQDUZ8AWXYHA3QVMSDVZ3D" hidden="1">#REF!</definedName>
    <definedName name="BExMKBM1467553LDFZRRKVSHN374" localSheetId="4" hidden="1">'[2]Reco Sheet for Fcast'!$F$11:$G$11</definedName>
    <definedName name="BExMKBM1467553LDFZRRKVSHN374" localSheetId="1" hidden="1">'[2]Reco Sheet for Fcast'!$F$11:$G$11</definedName>
    <definedName name="BExMKBM1467553LDFZRRKVSHN374" localSheetId="8" hidden="1">#REF!</definedName>
    <definedName name="BExMKBM1467553LDFZRRKVSHN374" localSheetId="10" hidden="1">#REF!</definedName>
    <definedName name="BExMKBM1467553LDFZRRKVSHN374" localSheetId="6" hidden="1">#REF!</definedName>
    <definedName name="BExMKBM1467553LDFZRRKVSHN374" localSheetId="12" hidden="1">#REF!</definedName>
    <definedName name="BExMKBM1467553LDFZRRKVSHN374" localSheetId="7" hidden="1">#REF!</definedName>
    <definedName name="BExMKBM1467553LDFZRRKVSHN374" localSheetId="11" hidden="1">#REF!</definedName>
    <definedName name="BExMKBM1467553LDFZRRKVSHN374" localSheetId="9" hidden="1">#REF!</definedName>
    <definedName name="BExMKBM1467553LDFZRRKVSHN374" localSheetId="0" hidden="1">'[2]Reco Sheet for Fcast'!$F$11:$G$11</definedName>
    <definedName name="BExMKBM1467553LDFZRRKVSHN374" hidden="1">#REF!</definedName>
    <definedName name="BExMKGK5FJUC0AU8MABRGDC5ZM70" localSheetId="4" hidden="1">'[2]Reco Sheet for Fcast'!$F$11:$G$11</definedName>
    <definedName name="BExMKGK5FJUC0AU8MABRGDC5ZM70" localSheetId="1" hidden="1">'[2]Reco Sheet for Fcast'!$F$11:$G$11</definedName>
    <definedName name="BExMKGK5FJUC0AU8MABRGDC5ZM70" localSheetId="8" hidden="1">#REF!</definedName>
    <definedName name="BExMKGK5FJUC0AU8MABRGDC5ZM70" localSheetId="10" hidden="1">#REF!</definedName>
    <definedName name="BExMKGK5FJUC0AU8MABRGDC5ZM70" localSheetId="6" hidden="1">#REF!</definedName>
    <definedName name="BExMKGK5FJUC0AU8MABRGDC5ZM70" localSheetId="12" hidden="1">#REF!</definedName>
    <definedName name="BExMKGK5FJUC0AU8MABRGDC5ZM70" localSheetId="7" hidden="1">#REF!</definedName>
    <definedName name="BExMKGK5FJUC0AU8MABRGDC5ZM70" localSheetId="11" hidden="1">#REF!</definedName>
    <definedName name="BExMKGK5FJUC0AU8MABRGDC5ZM70" localSheetId="9" hidden="1">#REF!</definedName>
    <definedName name="BExMKGK5FJUC0AU8MABRGDC5ZM70" localSheetId="0" hidden="1">'[2]Reco Sheet for Fcast'!$F$11:$G$11</definedName>
    <definedName name="BExMKGK5FJUC0AU8MABRGDC5ZM70" hidden="1">#REF!</definedName>
    <definedName name="BExMKTW7R5SOV4PHAFGHU3W73DYE" localSheetId="4" hidden="1">'[2]Reco Sheet for Fcast'!$J$2:$K$2</definedName>
    <definedName name="BExMKTW7R5SOV4PHAFGHU3W73DYE" localSheetId="1" hidden="1">'[2]Reco Sheet for Fcast'!$J$2:$K$2</definedName>
    <definedName name="BExMKTW7R5SOV4PHAFGHU3W73DYE" localSheetId="8" hidden="1">#REF!</definedName>
    <definedName name="BExMKTW7R5SOV4PHAFGHU3W73DYE" localSheetId="10" hidden="1">#REF!</definedName>
    <definedName name="BExMKTW7R5SOV4PHAFGHU3W73DYE" localSheetId="6" hidden="1">#REF!</definedName>
    <definedName name="BExMKTW7R5SOV4PHAFGHU3W73DYE" localSheetId="12" hidden="1">#REF!</definedName>
    <definedName name="BExMKTW7R5SOV4PHAFGHU3W73DYE" localSheetId="7" hidden="1">#REF!</definedName>
    <definedName name="BExMKTW7R5SOV4PHAFGHU3W73DYE" localSheetId="11" hidden="1">#REF!</definedName>
    <definedName name="BExMKTW7R5SOV4PHAFGHU3W73DYE" localSheetId="9" hidden="1">#REF!</definedName>
    <definedName name="BExMKTW7R5SOV4PHAFGHU3W73DYE" localSheetId="0" hidden="1">'[2]Reco Sheet for Fcast'!$J$2:$K$2</definedName>
    <definedName name="BExMKTW7R5SOV4PHAFGHU3W73DYE" hidden="1">#REF!</definedName>
    <definedName name="BExMKU7051J2W1RQXGZGE62NBRUZ" localSheetId="4" hidden="1">'[2]Reco Sheet for Fcast'!$F$11:$G$11</definedName>
    <definedName name="BExMKU7051J2W1RQXGZGE62NBRUZ" localSheetId="1" hidden="1">'[2]Reco Sheet for Fcast'!$F$11:$G$11</definedName>
    <definedName name="BExMKU7051J2W1RQXGZGE62NBRUZ" localSheetId="8" hidden="1">#REF!</definedName>
    <definedName name="BExMKU7051J2W1RQXGZGE62NBRUZ" localSheetId="10" hidden="1">#REF!</definedName>
    <definedName name="BExMKU7051J2W1RQXGZGE62NBRUZ" localSheetId="6" hidden="1">#REF!</definedName>
    <definedName name="BExMKU7051J2W1RQXGZGE62NBRUZ" localSheetId="12" hidden="1">#REF!</definedName>
    <definedName name="BExMKU7051J2W1RQXGZGE62NBRUZ" localSheetId="7" hidden="1">#REF!</definedName>
    <definedName name="BExMKU7051J2W1RQXGZGE62NBRUZ" localSheetId="11" hidden="1">#REF!</definedName>
    <definedName name="BExMKU7051J2W1RQXGZGE62NBRUZ" localSheetId="9" hidden="1">#REF!</definedName>
    <definedName name="BExMKU7051J2W1RQXGZGE62NBRUZ" localSheetId="0" hidden="1">'[2]Reco Sheet for Fcast'!$F$11:$G$11</definedName>
    <definedName name="BExMKU7051J2W1RQXGZGE62NBRUZ" hidden="1">#REF!</definedName>
    <definedName name="BExMKUN3WPECJR2XRID2R7GZRGNX" localSheetId="4" hidden="1">'[3]AMI P &amp; L'!#REF!</definedName>
    <definedName name="BExMKUN3WPECJR2XRID2R7GZRGNX" localSheetId="1" hidden="1">'[3]AMI P &amp; L'!#REF!</definedName>
    <definedName name="BExMKUN3WPECJR2XRID2R7GZRGNX" localSheetId="8" hidden="1">#REF!</definedName>
    <definedName name="BExMKUN3WPECJR2XRID2R7GZRGNX" localSheetId="10" hidden="1">#REF!</definedName>
    <definedName name="BExMKUN3WPECJR2XRID2R7GZRGNX" localSheetId="6" hidden="1">#REF!</definedName>
    <definedName name="BExMKUN3WPECJR2XRID2R7GZRGNX" localSheetId="12" hidden="1">#REF!</definedName>
    <definedName name="BExMKUN3WPECJR2XRID2R7GZRGNX" localSheetId="7" hidden="1">#REF!</definedName>
    <definedName name="BExMKUN3WPECJR2XRID2R7GZRGNX" localSheetId="11" hidden="1">#REF!</definedName>
    <definedName name="BExMKUN3WPECJR2XRID2R7GZRGNX" localSheetId="9" hidden="1">#REF!</definedName>
    <definedName name="BExMKUN3WPECJR2XRID2R7GZRGNX" localSheetId="0" hidden="1">'[3]AMI P &amp; L'!#REF!</definedName>
    <definedName name="BExMKUN3WPECJR2XRID2R7GZRGNX" hidden="1">#REF!</definedName>
    <definedName name="BExMKZ535P011X4TNV16GCOH4H21" localSheetId="4" hidden="1">'[3]AMI P &amp; L'!#REF!</definedName>
    <definedName name="BExMKZ535P011X4TNV16GCOH4H21" localSheetId="1" hidden="1">'[3]AMI P &amp; L'!#REF!</definedName>
    <definedName name="BExMKZ535P011X4TNV16GCOH4H21" localSheetId="8" hidden="1">#REF!</definedName>
    <definedName name="BExMKZ535P011X4TNV16GCOH4H21" localSheetId="10" hidden="1">#REF!</definedName>
    <definedName name="BExMKZ535P011X4TNV16GCOH4H21" localSheetId="6" hidden="1">#REF!</definedName>
    <definedName name="BExMKZ535P011X4TNV16GCOH4H21" localSheetId="12" hidden="1">#REF!</definedName>
    <definedName name="BExMKZ535P011X4TNV16GCOH4H21" localSheetId="7" hidden="1">#REF!</definedName>
    <definedName name="BExMKZ535P011X4TNV16GCOH4H21" localSheetId="11" hidden="1">#REF!</definedName>
    <definedName name="BExMKZ535P011X4TNV16GCOH4H21" localSheetId="9" hidden="1">#REF!</definedName>
    <definedName name="BExMKZ535P011X4TNV16GCOH4H21" localSheetId="0" hidden="1">'[3]AMI P &amp; L'!#REF!</definedName>
    <definedName name="BExMKZ535P011X4TNV16GCOH4H21" hidden="1">#REF!</definedName>
    <definedName name="BExML3XQNDIMX55ZCHHXKUV3D6E6" localSheetId="4" hidden="1">'[2]Reco Sheet for Fcast'!$I$11:$J$11</definedName>
    <definedName name="BExML3XQNDIMX55ZCHHXKUV3D6E6" localSheetId="1" hidden="1">'[2]Reco Sheet for Fcast'!$I$11:$J$11</definedName>
    <definedName name="BExML3XQNDIMX55ZCHHXKUV3D6E6" localSheetId="8" hidden="1">#REF!</definedName>
    <definedName name="BExML3XQNDIMX55ZCHHXKUV3D6E6" localSheetId="10" hidden="1">#REF!</definedName>
    <definedName name="BExML3XQNDIMX55ZCHHXKUV3D6E6" localSheetId="6" hidden="1">#REF!</definedName>
    <definedName name="BExML3XQNDIMX55ZCHHXKUV3D6E6" localSheetId="12" hidden="1">#REF!</definedName>
    <definedName name="BExML3XQNDIMX55ZCHHXKUV3D6E6" localSheetId="7" hidden="1">#REF!</definedName>
    <definedName name="BExML3XQNDIMX55ZCHHXKUV3D6E6" localSheetId="11" hidden="1">#REF!</definedName>
    <definedName name="BExML3XQNDIMX55ZCHHXKUV3D6E6" localSheetId="9" hidden="1">#REF!</definedName>
    <definedName name="BExML3XQNDIMX55ZCHHXKUV3D6E6" localSheetId="0" hidden="1">'[2]Reco Sheet for Fcast'!$I$11:$J$11</definedName>
    <definedName name="BExML3XQNDIMX55ZCHHXKUV3D6E6" hidden="1">#REF!</definedName>
    <definedName name="BExML5QGSWHLI18BGY4CGOTD3UWH" localSheetId="4" hidden="1">'[2]Reco Sheet for Fcast'!$I$11:$J$11</definedName>
    <definedName name="BExML5QGSWHLI18BGY4CGOTD3UWH" localSheetId="1" hidden="1">'[2]Reco Sheet for Fcast'!$I$11:$J$11</definedName>
    <definedName name="BExML5QGSWHLI18BGY4CGOTD3UWH" localSheetId="8" hidden="1">#REF!</definedName>
    <definedName name="BExML5QGSWHLI18BGY4CGOTD3UWH" localSheetId="10" hidden="1">#REF!</definedName>
    <definedName name="BExML5QGSWHLI18BGY4CGOTD3UWH" localSheetId="6" hidden="1">#REF!</definedName>
    <definedName name="BExML5QGSWHLI18BGY4CGOTD3UWH" localSheetId="12" hidden="1">#REF!</definedName>
    <definedName name="BExML5QGSWHLI18BGY4CGOTD3UWH" localSheetId="7" hidden="1">#REF!</definedName>
    <definedName name="BExML5QGSWHLI18BGY4CGOTD3UWH" localSheetId="11" hidden="1">#REF!</definedName>
    <definedName name="BExML5QGSWHLI18BGY4CGOTD3UWH" localSheetId="9" hidden="1">#REF!</definedName>
    <definedName name="BExML5QGSWHLI18BGY4CGOTD3UWH" localSheetId="0" hidden="1">'[2]Reco Sheet for Fcast'!$I$11:$J$11</definedName>
    <definedName name="BExML5QGSWHLI18BGY4CGOTD3UWH" hidden="1">#REF!</definedName>
    <definedName name="BExMLO5Z61RE85X8HHX2G4IU3AZW" localSheetId="4" hidden="1">'[2]Reco Sheet for Fcast'!$I$7:$J$7</definedName>
    <definedName name="BExMLO5Z61RE85X8HHX2G4IU3AZW" localSheetId="1" hidden="1">'[2]Reco Sheet for Fcast'!$I$7:$J$7</definedName>
    <definedName name="BExMLO5Z61RE85X8HHX2G4IU3AZW" localSheetId="8" hidden="1">#REF!</definedName>
    <definedName name="BExMLO5Z61RE85X8HHX2G4IU3AZW" localSheetId="10" hidden="1">#REF!</definedName>
    <definedName name="BExMLO5Z61RE85X8HHX2G4IU3AZW" localSheetId="6" hidden="1">#REF!</definedName>
    <definedName name="BExMLO5Z61RE85X8HHX2G4IU3AZW" localSheetId="12" hidden="1">#REF!</definedName>
    <definedName name="BExMLO5Z61RE85X8HHX2G4IU3AZW" localSheetId="7" hidden="1">#REF!</definedName>
    <definedName name="BExMLO5Z61RE85X8HHX2G4IU3AZW" localSheetId="11" hidden="1">#REF!</definedName>
    <definedName name="BExMLO5Z61RE85X8HHX2G4IU3AZW" localSheetId="9" hidden="1">#REF!</definedName>
    <definedName name="BExMLO5Z61RE85X8HHX2G4IU3AZW" localSheetId="0" hidden="1">'[2]Reco Sheet for Fcast'!$I$7:$J$7</definedName>
    <definedName name="BExMLO5Z61RE85X8HHX2G4IU3AZW" hidden="1">#REF!</definedName>
    <definedName name="BExMLVI7UORSHM9FMO8S2EI0TMTS" localSheetId="4" hidden="1">'[3]AMI P &amp; L'!#REF!</definedName>
    <definedName name="BExMLVI7UORSHM9FMO8S2EI0TMTS" localSheetId="1" hidden="1">'[3]AMI P &amp; L'!#REF!</definedName>
    <definedName name="BExMLVI7UORSHM9FMO8S2EI0TMTS" localSheetId="8" hidden="1">#REF!</definedName>
    <definedName name="BExMLVI7UORSHM9FMO8S2EI0TMTS" localSheetId="10" hidden="1">#REF!</definedName>
    <definedName name="BExMLVI7UORSHM9FMO8S2EI0TMTS" localSheetId="6" hidden="1">#REF!</definedName>
    <definedName name="BExMLVI7UORSHM9FMO8S2EI0TMTS" localSheetId="12" hidden="1">#REF!</definedName>
    <definedName name="BExMLVI7UORSHM9FMO8S2EI0TMTS" localSheetId="7" hidden="1">#REF!</definedName>
    <definedName name="BExMLVI7UORSHM9FMO8S2EI0TMTS" localSheetId="11" hidden="1">#REF!</definedName>
    <definedName name="BExMLVI7UORSHM9FMO8S2EI0TMTS" localSheetId="9" hidden="1">#REF!</definedName>
    <definedName name="BExMLVI7UORSHM9FMO8S2EI0TMTS" localSheetId="0" hidden="1">'[3]AMI P &amp; L'!#REF!</definedName>
    <definedName name="BExMLVI7UORSHM9FMO8S2EI0TMTS" hidden="1">#REF!</definedName>
    <definedName name="BExMM5UCOT2HSSN0ZIPZW55GSOVO" localSheetId="4" hidden="1">'[3]AMI P &amp; L'!#REF!</definedName>
    <definedName name="BExMM5UCOT2HSSN0ZIPZW55GSOVO" localSheetId="1" hidden="1">'[3]AMI P &amp; L'!#REF!</definedName>
    <definedName name="BExMM5UCOT2HSSN0ZIPZW55GSOVO" localSheetId="8" hidden="1">#REF!</definedName>
    <definedName name="BExMM5UCOT2HSSN0ZIPZW55GSOVO" localSheetId="10" hidden="1">#REF!</definedName>
    <definedName name="BExMM5UCOT2HSSN0ZIPZW55GSOVO" localSheetId="6" hidden="1">#REF!</definedName>
    <definedName name="BExMM5UCOT2HSSN0ZIPZW55GSOVO" localSheetId="12" hidden="1">#REF!</definedName>
    <definedName name="BExMM5UCOT2HSSN0ZIPZW55GSOVO" localSheetId="7" hidden="1">#REF!</definedName>
    <definedName name="BExMM5UCOT2HSSN0ZIPZW55GSOVO" localSheetId="11" hidden="1">#REF!</definedName>
    <definedName name="BExMM5UCOT2HSSN0ZIPZW55GSOVO" localSheetId="9" hidden="1">#REF!</definedName>
    <definedName name="BExMM5UCOT2HSSN0ZIPZW55GSOVO" localSheetId="0" hidden="1">'[3]AMI P &amp; L'!#REF!</definedName>
    <definedName name="BExMM5UCOT2HSSN0ZIPZW55GSOVO" hidden="1">#REF!</definedName>
    <definedName name="BExMM8ZRS5RQ8H1H55RVPVTDL5NL" localSheetId="4" hidden="1">'[2]Reco Sheet for Fcast'!$F$7:$G$7</definedName>
    <definedName name="BExMM8ZRS5RQ8H1H55RVPVTDL5NL" localSheetId="1" hidden="1">'[2]Reco Sheet for Fcast'!$F$7:$G$7</definedName>
    <definedName name="BExMM8ZRS5RQ8H1H55RVPVTDL5NL" localSheetId="8" hidden="1">#REF!</definedName>
    <definedName name="BExMM8ZRS5RQ8H1H55RVPVTDL5NL" localSheetId="10" hidden="1">#REF!</definedName>
    <definedName name="BExMM8ZRS5RQ8H1H55RVPVTDL5NL" localSheetId="6" hidden="1">#REF!</definedName>
    <definedName name="BExMM8ZRS5RQ8H1H55RVPVTDL5NL" localSheetId="12" hidden="1">#REF!</definedName>
    <definedName name="BExMM8ZRS5RQ8H1H55RVPVTDL5NL" localSheetId="7" hidden="1">#REF!</definedName>
    <definedName name="BExMM8ZRS5RQ8H1H55RVPVTDL5NL" localSheetId="11" hidden="1">#REF!</definedName>
    <definedName name="BExMM8ZRS5RQ8H1H55RVPVTDL5NL" localSheetId="9" hidden="1">#REF!</definedName>
    <definedName name="BExMM8ZRS5RQ8H1H55RVPVTDL5NL" localSheetId="0" hidden="1">'[2]Reco Sheet for Fcast'!$F$7:$G$7</definedName>
    <definedName name="BExMM8ZRS5RQ8H1H55RVPVTDL5NL" hidden="1">#REF!</definedName>
    <definedName name="BExMMH8EAZB09XXQ5X4LR0P4NHG9" localSheetId="4" hidden="1">'[2]Reco Sheet for Fcast'!$I$11:$J$11</definedName>
    <definedName name="BExMMH8EAZB09XXQ5X4LR0P4NHG9" localSheetId="1" hidden="1">'[2]Reco Sheet for Fcast'!$I$11:$J$11</definedName>
    <definedName name="BExMMH8EAZB09XXQ5X4LR0P4NHG9" localSheetId="8" hidden="1">#REF!</definedName>
    <definedName name="BExMMH8EAZB09XXQ5X4LR0P4NHG9" localSheetId="10" hidden="1">#REF!</definedName>
    <definedName name="BExMMH8EAZB09XXQ5X4LR0P4NHG9" localSheetId="6" hidden="1">#REF!</definedName>
    <definedName name="BExMMH8EAZB09XXQ5X4LR0P4NHG9" localSheetId="12" hidden="1">#REF!</definedName>
    <definedName name="BExMMH8EAZB09XXQ5X4LR0P4NHG9" localSheetId="7" hidden="1">#REF!</definedName>
    <definedName name="BExMMH8EAZB09XXQ5X4LR0P4NHG9" localSheetId="11" hidden="1">#REF!</definedName>
    <definedName name="BExMMH8EAZB09XXQ5X4LR0P4NHG9" localSheetId="9" hidden="1">#REF!</definedName>
    <definedName name="BExMMH8EAZB09XXQ5X4LR0P4NHG9" localSheetId="0" hidden="1">'[2]Reco Sheet for Fcast'!$I$11:$J$11</definedName>
    <definedName name="BExMMH8EAZB09XXQ5X4LR0P4NHG9" hidden="1">#REF!</definedName>
    <definedName name="BExMMIQH5BABNZVCIQ7TBCQ10AY5" localSheetId="4" hidden="1">'[2]Reco Sheet for Fcast'!$F$6:$G$6</definedName>
    <definedName name="BExMMIQH5BABNZVCIQ7TBCQ10AY5" localSheetId="1" hidden="1">'[2]Reco Sheet for Fcast'!$F$6:$G$6</definedName>
    <definedName name="BExMMIQH5BABNZVCIQ7TBCQ10AY5" localSheetId="8" hidden="1">#REF!</definedName>
    <definedName name="BExMMIQH5BABNZVCIQ7TBCQ10AY5" localSheetId="10" hidden="1">#REF!</definedName>
    <definedName name="BExMMIQH5BABNZVCIQ7TBCQ10AY5" localSheetId="6" hidden="1">#REF!</definedName>
    <definedName name="BExMMIQH5BABNZVCIQ7TBCQ10AY5" localSheetId="12" hidden="1">#REF!</definedName>
    <definedName name="BExMMIQH5BABNZVCIQ7TBCQ10AY5" localSheetId="7" hidden="1">#REF!</definedName>
    <definedName name="BExMMIQH5BABNZVCIQ7TBCQ10AY5" localSheetId="11" hidden="1">#REF!</definedName>
    <definedName name="BExMMIQH5BABNZVCIQ7TBCQ10AY5" localSheetId="9" hidden="1">#REF!</definedName>
    <definedName name="BExMMIQH5BABNZVCIQ7TBCQ10AY5" localSheetId="0" hidden="1">'[2]Reco Sheet for Fcast'!$F$6:$G$6</definedName>
    <definedName name="BExMMIQH5BABNZVCIQ7TBCQ10AY5" hidden="1">#REF!</definedName>
    <definedName name="BExMMNIZ2T7M22WECMUQXEF4NJ71" localSheetId="4" hidden="1">'[3]AMI P &amp; L'!#REF!</definedName>
    <definedName name="BExMMNIZ2T7M22WECMUQXEF4NJ71" localSheetId="1" hidden="1">'[3]AMI P &amp; L'!#REF!</definedName>
    <definedName name="BExMMNIZ2T7M22WECMUQXEF4NJ71" localSheetId="8" hidden="1">#REF!</definedName>
    <definedName name="BExMMNIZ2T7M22WECMUQXEF4NJ71" localSheetId="10" hidden="1">#REF!</definedName>
    <definedName name="BExMMNIZ2T7M22WECMUQXEF4NJ71" localSheetId="6" hidden="1">#REF!</definedName>
    <definedName name="BExMMNIZ2T7M22WECMUQXEF4NJ71" localSheetId="12" hidden="1">#REF!</definedName>
    <definedName name="BExMMNIZ2T7M22WECMUQXEF4NJ71" localSheetId="7" hidden="1">#REF!</definedName>
    <definedName name="BExMMNIZ2T7M22WECMUQXEF4NJ71" localSheetId="11" hidden="1">#REF!</definedName>
    <definedName name="BExMMNIZ2T7M22WECMUQXEF4NJ71" localSheetId="9" hidden="1">#REF!</definedName>
    <definedName name="BExMMNIZ2T7M22WECMUQXEF4NJ71" localSheetId="0" hidden="1">'[3]AMI P &amp; L'!#REF!</definedName>
    <definedName name="BExMMNIZ2T7M22WECMUQXEF4NJ71" hidden="1">#REF!</definedName>
    <definedName name="BExMMPMIOU7BURTV0L1K6ACW9X73" localSheetId="4" hidden="1">'[2]Reco Sheet for Fcast'!$G$2</definedName>
    <definedName name="BExMMPMIOU7BURTV0L1K6ACW9X73" localSheetId="1" hidden="1">'[2]Reco Sheet for Fcast'!$G$2</definedName>
    <definedName name="BExMMPMIOU7BURTV0L1K6ACW9X73" localSheetId="8" hidden="1">#REF!</definedName>
    <definedName name="BExMMPMIOU7BURTV0L1K6ACW9X73" localSheetId="10" hidden="1">#REF!</definedName>
    <definedName name="BExMMPMIOU7BURTV0L1K6ACW9X73" localSheetId="6" hidden="1">#REF!</definedName>
    <definedName name="BExMMPMIOU7BURTV0L1K6ACW9X73" localSheetId="12" hidden="1">#REF!</definedName>
    <definedName name="BExMMPMIOU7BURTV0L1K6ACW9X73" localSheetId="7" hidden="1">#REF!</definedName>
    <definedName name="BExMMPMIOU7BURTV0L1K6ACW9X73" localSheetId="11" hidden="1">#REF!</definedName>
    <definedName name="BExMMPMIOU7BURTV0L1K6ACW9X73" localSheetId="9" hidden="1">#REF!</definedName>
    <definedName name="BExMMPMIOU7BURTV0L1K6ACW9X73" localSheetId="0" hidden="1">'[2]Reco Sheet for Fcast'!$G$2</definedName>
    <definedName name="BExMMPMIOU7BURTV0L1K6ACW9X73" hidden="1">#REF!</definedName>
    <definedName name="BExMMQ835AJDHS4B419SS645P67Q" localSheetId="4" hidden="1">'[2]Reco Sheet for Fcast'!$F$7:$G$7</definedName>
    <definedName name="BExMMQ835AJDHS4B419SS645P67Q" localSheetId="1" hidden="1">'[2]Reco Sheet for Fcast'!$F$7:$G$7</definedName>
    <definedName name="BExMMQ835AJDHS4B419SS645P67Q" localSheetId="8" hidden="1">#REF!</definedName>
    <definedName name="BExMMQ835AJDHS4B419SS645P67Q" localSheetId="10" hidden="1">#REF!</definedName>
    <definedName name="BExMMQ835AJDHS4B419SS645P67Q" localSheetId="6" hidden="1">#REF!</definedName>
    <definedName name="BExMMQ835AJDHS4B419SS645P67Q" localSheetId="12" hidden="1">#REF!</definedName>
    <definedName name="BExMMQ835AJDHS4B419SS645P67Q" localSheetId="7" hidden="1">#REF!</definedName>
    <definedName name="BExMMQ835AJDHS4B419SS645P67Q" localSheetId="11" hidden="1">#REF!</definedName>
    <definedName name="BExMMQ835AJDHS4B419SS645P67Q" localSheetId="9" hidden="1">#REF!</definedName>
    <definedName name="BExMMQ835AJDHS4B419SS645P67Q" localSheetId="0" hidden="1">'[2]Reco Sheet for Fcast'!$F$7:$G$7</definedName>
    <definedName name="BExMMQ835AJDHS4B419SS645P67Q" hidden="1">#REF!</definedName>
    <definedName name="BExMMQIUVPCOBISTEJJYNCCLUCPY" localSheetId="4" hidden="1">'[2]Reco Sheet for Fcast'!$G$2:$H$2</definedName>
    <definedName name="BExMMQIUVPCOBISTEJJYNCCLUCPY" localSheetId="1" hidden="1">'[2]Reco Sheet for Fcast'!$G$2:$H$2</definedName>
    <definedName name="BExMMQIUVPCOBISTEJJYNCCLUCPY" localSheetId="8" hidden="1">#REF!</definedName>
    <definedName name="BExMMQIUVPCOBISTEJJYNCCLUCPY" localSheetId="10" hidden="1">#REF!</definedName>
    <definedName name="BExMMQIUVPCOBISTEJJYNCCLUCPY" localSheetId="6" hidden="1">#REF!</definedName>
    <definedName name="BExMMQIUVPCOBISTEJJYNCCLUCPY" localSheetId="12" hidden="1">#REF!</definedName>
    <definedName name="BExMMQIUVPCOBISTEJJYNCCLUCPY" localSheetId="7" hidden="1">#REF!</definedName>
    <definedName name="BExMMQIUVPCOBISTEJJYNCCLUCPY" localSheetId="11" hidden="1">#REF!</definedName>
    <definedName name="BExMMQIUVPCOBISTEJJYNCCLUCPY" localSheetId="9" hidden="1">#REF!</definedName>
    <definedName name="BExMMQIUVPCOBISTEJJYNCCLUCPY" localSheetId="0" hidden="1">'[2]Reco Sheet for Fcast'!$G$2:$H$2</definedName>
    <definedName name="BExMMQIUVPCOBISTEJJYNCCLUCPY" hidden="1">#REF!</definedName>
    <definedName name="BExMMTIXETA5VAKBSOFDD5SRU887" localSheetId="4" hidden="1">'[2]Reco Sheet for Fcast'!$F$11:$G$11</definedName>
    <definedName name="BExMMTIXETA5VAKBSOFDD5SRU887" localSheetId="1" hidden="1">'[2]Reco Sheet for Fcast'!$F$11:$G$11</definedName>
    <definedName name="BExMMTIXETA5VAKBSOFDD5SRU887" localSheetId="8" hidden="1">#REF!</definedName>
    <definedName name="BExMMTIXETA5VAKBSOFDD5SRU887" localSheetId="10" hidden="1">#REF!</definedName>
    <definedName name="BExMMTIXETA5VAKBSOFDD5SRU887" localSheetId="6" hidden="1">#REF!</definedName>
    <definedName name="BExMMTIXETA5VAKBSOFDD5SRU887" localSheetId="12" hidden="1">#REF!</definedName>
    <definedName name="BExMMTIXETA5VAKBSOFDD5SRU887" localSheetId="7" hidden="1">#REF!</definedName>
    <definedName name="BExMMTIXETA5VAKBSOFDD5SRU887" localSheetId="11" hidden="1">#REF!</definedName>
    <definedName name="BExMMTIXETA5VAKBSOFDD5SRU887" localSheetId="9" hidden="1">#REF!</definedName>
    <definedName name="BExMMTIXETA5VAKBSOFDD5SRU887" localSheetId="0" hidden="1">'[2]Reco Sheet for Fcast'!$F$11:$G$11</definedName>
    <definedName name="BExMMTIXETA5VAKBSOFDD5SRU887" hidden="1">#REF!</definedName>
    <definedName name="BExMMV0P6P5YS3C35G0JYYHI7992" localSheetId="4" hidden="1">'[2]Reco Sheet for Fcast'!$K$2</definedName>
    <definedName name="BExMMV0P6P5YS3C35G0JYYHI7992" localSheetId="1" hidden="1">'[2]Reco Sheet for Fcast'!$K$2</definedName>
    <definedName name="BExMMV0P6P5YS3C35G0JYYHI7992" localSheetId="8" hidden="1">#REF!</definedName>
    <definedName name="BExMMV0P6P5YS3C35G0JYYHI7992" localSheetId="10" hidden="1">#REF!</definedName>
    <definedName name="BExMMV0P6P5YS3C35G0JYYHI7992" localSheetId="6" hidden="1">#REF!</definedName>
    <definedName name="BExMMV0P6P5YS3C35G0JYYHI7992" localSheetId="12" hidden="1">#REF!</definedName>
    <definedName name="BExMMV0P6P5YS3C35G0JYYHI7992" localSheetId="7" hidden="1">#REF!</definedName>
    <definedName name="BExMMV0P6P5YS3C35G0JYYHI7992" localSheetId="11" hidden="1">#REF!</definedName>
    <definedName name="BExMMV0P6P5YS3C35G0JYYHI7992" localSheetId="9" hidden="1">#REF!</definedName>
    <definedName name="BExMMV0P6P5YS3C35G0JYYHI7992" localSheetId="0" hidden="1">'[2]Reco Sheet for Fcast'!$K$2</definedName>
    <definedName name="BExMMV0P6P5YS3C35G0JYYHI7992" hidden="1">#REF!</definedName>
    <definedName name="BExMNCUSJIRTSFIE0XASGVYOMQNI" hidden="1">#REF!</definedName>
    <definedName name="BExMNJLFWZBRN9PZF1IO9CYWV1B2" localSheetId="4" hidden="1">'[2]Reco Sheet for Fcast'!$F$9:$G$9</definedName>
    <definedName name="BExMNJLFWZBRN9PZF1IO9CYWV1B2" localSheetId="1" hidden="1">'[2]Reco Sheet for Fcast'!$F$9:$G$9</definedName>
    <definedName name="BExMNJLFWZBRN9PZF1IO9CYWV1B2" localSheetId="8" hidden="1">#REF!</definedName>
    <definedName name="BExMNJLFWZBRN9PZF1IO9CYWV1B2" localSheetId="10" hidden="1">#REF!</definedName>
    <definedName name="BExMNJLFWZBRN9PZF1IO9CYWV1B2" localSheetId="6" hidden="1">#REF!</definedName>
    <definedName name="BExMNJLFWZBRN9PZF1IO9CYWV1B2" localSheetId="12" hidden="1">#REF!</definedName>
    <definedName name="BExMNJLFWZBRN9PZF1IO9CYWV1B2" localSheetId="7" hidden="1">#REF!</definedName>
    <definedName name="BExMNJLFWZBRN9PZF1IO9CYWV1B2" localSheetId="11" hidden="1">#REF!</definedName>
    <definedName name="BExMNJLFWZBRN9PZF1IO9CYWV1B2" localSheetId="9" hidden="1">#REF!</definedName>
    <definedName name="BExMNJLFWZBRN9PZF1IO9CYWV1B2" localSheetId="0" hidden="1">'[2]Reco Sheet for Fcast'!$F$9:$G$9</definedName>
    <definedName name="BExMNJLFWZBRN9PZF1IO9CYWV1B2" hidden="1">#REF!</definedName>
    <definedName name="BExMNKCJ0FA57YEUUAJE43U1QN5P" localSheetId="4" hidden="1">'[2]Reco Sheet for Fcast'!$F$6:$G$6</definedName>
    <definedName name="BExMNKCJ0FA57YEUUAJE43U1QN5P" localSheetId="1" hidden="1">'[2]Reco Sheet for Fcast'!$F$6:$G$6</definedName>
    <definedName name="BExMNKCJ0FA57YEUUAJE43U1QN5P" localSheetId="8" hidden="1">#REF!</definedName>
    <definedName name="BExMNKCJ0FA57YEUUAJE43U1QN5P" localSheetId="10" hidden="1">#REF!</definedName>
    <definedName name="BExMNKCJ0FA57YEUUAJE43U1QN5P" localSheetId="6" hidden="1">#REF!</definedName>
    <definedName name="BExMNKCJ0FA57YEUUAJE43U1QN5P" localSheetId="12" hidden="1">#REF!</definedName>
    <definedName name="BExMNKCJ0FA57YEUUAJE43U1QN5P" localSheetId="7" hidden="1">#REF!</definedName>
    <definedName name="BExMNKCJ0FA57YEUUAJE43U1QN5P" localSheetId="11" hidden="1">#REF!</definedName>
    <definedName name="BExMNKCJ0FA57YEUUAJE43U1QN5P" localSheetId="9" hidden="1">#REF!</definedName>
    <definedName name="BExMNKCJ0FA57YEUUAJE43U1QN5P" localSheetId="0" hidden="1">'[2]Reco Sheet for Fcast'!$F$6:$G$6</definedName>
    <definedName name="BExMNKCJ0FA57YEUUAJE43U1QN5P" hidden="1">#REF!</definedName>
    <definedName name="BExMNKN5D1WEF2OOJVP6LZ6DLU3Y" localSheetId="4" hidden="1">'[2]Reco Sheet for Fcast'!$I$6:$J$6</definedName>
    <definedName name="BExMNKN5D1WEF2OOJVP6LZ6DLU3Y" localSheetId="1" hidden="1">'[2]Reco Sheet for Fcast'!$I$6:$J$6</definedName>
    <definedName name="BExMNKN5D1WEF2OOJVP6LZ6DLU3Y" localSheetId="8" hidden="1">#REF!</definedName>
    <definedName name="BExMNKN5D1WEF2OOJVP6LZ6DLU3Y" localSheetId="10" hidden="1">#REF!</definedName>
    <definedName name="BExMNKN5D1WEF2OOJVP6LZ6DLU3Y" localSheetId="6" hidden="1">#REF!</definedName>
    <definedName name="BExMNKN5D1WEF2OOJVP6LZ6DLU3Y" localSheetId="12" hidden="1">#REF!</definedName>
    <definedName name="BExMNKN5D1WEF2OOJVP6LZ6DLU3Y" localSheetId="7" hidden="1">#REF!</definedName>
    <definedName name="BExMNKN5D1WEF2OOJVP6LZ6DLU3Y" localSheetId="11" hidden="1">#REF!</definedName>
    <definedName name="BExMNKN5D1WEF2OOJVP6LZ6DLU3Y" localSheetId="9" hidden="1">#REF!</definedName>
    <definedName name="BExMNKN5D1WEF2OOJVP6LZ6DLU3Y" localSheetId="0" hidden="1">'[2]Reco Sheet for Fcast'!$I$6:$J$6</definedName>
    <definedName name="BExMNKN5D1WEF2OOJVP6LZ6DLU3Y" hidden="1">#REF!</definedName>
    <definedName name="BExMNQMYHO8P4UBDPYK2S8W4EQCA" localSheetId="8" hidden="1">#REF!</definedName>
    <definedName name="BExMNQMYHO8P4UBDPYK2S8W4EQCA" localSheetId="10" hidden="1">#REF!</definedName>
    <definedName name="BExMNQMYHO8P4UBDPYK2S8W4EQCA" localSheetId="6" hidden="1">#REF!</definedName>
    <definedName name="BExMNQMYHO8P4UBDPYK2S8W4EQCA" localSheetId="12" hidden="1">#REF!</definedName>
    <definedName name="BExMNQMYHO8P4UBDPYK2S8W4EQCA" localSheetId="7" hidden="1">#REF!</definedName>
    <definedName name="BExMNQMYHO8P4UBDPYK2S8W4EQCA" localSheetId="11" hidden="1">#REF!</definedName>
    <definedName name="BExMNQMYHO8P4UBDPYK2S8W4EQCA" localSheetId="9" hidden="1">#REF!</definedName>
    <definedName name="BExMNQMYHO8P4UBDPYK2S8W4EQCA" hidden="1">#REF!</definedName>
    <definedName name="BExMNQXWSJGR1IZ33DHEA6H4C8X4" hidden="1">'[2]Reco Sheet for Fcast'!$I$10:$J$10</definedName>
    <definedName name="BExMNR38HMPLWAJRQ9MMS3ZAZ9IU" localSheetId="4" hidden="1">'[2]Reco Sheet for Fcast'!$F$9:$G$9</definedName>
    <definedName name="BExMNR38HMPLWAJRQ9MMS3ZAZ9IU" localSheetId="1" hidden="1">'[2]Reco Sheet for Fcast'!$F$9:$G$9</definedName>
    <definedName name="BExMNR38HMPLWAJRQ9MMS3ZAZ9IU" localSheetId="8" hidden="1">#REF!</definedName>
    <definedName name="BExMNR38HMPLWAJRQ9MMS3ZAZ9IU" localSheetId="10" hidden="1">#REF!</definedName>
    <definedName name="BExMNR38HMPLWAJRQ9MMS3ZAZ9IU" localSheetId="6" hidden="1">#REF!</definedName>
    <definedName name="BExMNR38HMPLWAJRQ9MMS3ZAZ9IU" localSheetId="12" hidden="1">#REF!</definedName>
    <definedName name="BExMNR38HMPLWAJRQ9MMS3ZAZ9IU" localSheetId="7" hidden="1">#REF!</definedName>
    <definedName name="BExMNR38HMPLWAJRQ9MMS3ZAZ9IU" localSheetId="11" hidden="1">#REF!</definedName>
    <definedName name="BExMNR38HMPLWAJRQ9MMS3ZAZ9IU" localSheetId="9" hidden="1">#REF!</definedName>
    <definedName name="BExMNR38HMPLWAJRQ9MMS3ZAZ9IU" localSheetId="0" hidden="1">'[2]Reco Sheet for Fcast'!$F$9:$G$9</definedName>
    <definedName name="BExMNR38HMPLWAJRQ9MMS3ZAZ9IU" hidden="1">#REF!</definedName>
    <definedName name="BExMNRDZULKJMVY2VKIIRM2M5A1M" localSheetId="4" hidden="1">'[2]Reco Sheet for Fcast'!$I$7:$J$7</definedName>
    <definedName name="BExMNRDZULKJMVY2VKIIRM2M5A1M" localSheetId="1" hidden="1">'[2]Reco Sheet for Fcast'!$I$7:$J$7</definedName>
    <definedName name="BExMNRDZULKJMVY2VKIIRM2M5A1M" localSheetId="8" hidden="1">#REF!</definedName>
    <definedName name="BExMNRDZULKJMVY2VKIIRM2M5A1M" localSheetId="10" hidden="1">#REF!</definedName>
    <definedName name="BExMNRDZULKJMVY2VKIIRM2M5A1M" localSheetId="6" hidden="1">#REF!</definedName>
    <definedName name="BExMNRDZULKJMVY2VKIIRM2M5A1M" localSheetId="12" hidden="1">#REF!</definedName>
    <definedName name="BExMNRDZULKJMVY2VKIIRM2M5A1M" localSheetId="7" hidden="1">#REF!</definedName>
    <definedName name="BExMNRDZULKJMVY2VKIIRM2M5A1M" localSheetId="11" hidden="1">#REF!</definedName>
    <definedName name="BExMNRDZULKJMVY2VKIIRM2M5A1M" localSheetId="9" hidden="1">#REF!</definedName>
    <definedName name="BExMNRDZULKJMVY2VKIIRM2M5A1M" localSheetId="0" hidden="1">'[2]Reco Sheet for Fcast'!$I$7:$J$7</definedName>
    <definedName name="BExMNRDZULKJMVY2VKIIRM2M5A1M" hidden="1">#REF!</definedName>
    <definedName name="BExMO9IOWKTWHO8LQJJQI5P3INWY" localSheetId="4" hidden="1">'[2]Reco Sheet for Fcast'!$F$6:$G$6</definedName>
    <definedName name="BExMO9IOWKTWHO8LQJJQI5P3INWY" localSheetId="1" hidden="1">'[2]Reco Sheet for Fcast'!$F$6:$G$6</definedName>
    <definedName name="BExMO9IOWKTWHO8LQJJQI5P3INWY" localSheetId="8" hidden="1">#REF!</definedName>
    <definedName name="BExMO9IOWKTWHO8LQJJQI5P3INWY" localSheetId="10" hidden="1">#REF!</definedName>
    <definedName name="BExMO9IOWKTWHO8LQJJQI5P3INWY" localSheetId="6" hidden="1">#REF!</definedName>
    <definedName name="BExMO9IOWKTWHO8LQJJQI5P3INWY" localSheetId="12" hidden="1">#REF!</definedName>
    <definedName name="BExMO9IOWKTWHO8LQJJQI5P3INWY" localSheetId="7" hidden="1">#REF!</definedName>
    <definedName name="BExMO9IOWKTWHO8LQJJQI5P3INWY" localSheetId="11" hidden="1">#REF!</definedName>
    <definedName name="BExMO9IOWKTWHO8LQJJQI5P3INWY" localSheetId="9" hidden="1">#REF!</definedName>
    <definedName name="BExMO9IOWKTWHO8LQJJQI5P3INWY" localSheetId="0" hidden="1">'[2]Reco Sheet for Fcast'!$F$6:$G$6</definedName>
    <definedName name="BExMO9IOWKTWHO8LQJJQI5P3INWY" hidden="1">#REF!</definedName>
    <definedName name="BExMOI29DOEK5R1A5QZPUDKF7N6T" localSheetId="4" hidden="1">'[2]Reco Sheet for Fcast'!$F$11:$G$11</definedName>
    <definedName name="BExMOI29DOEK5R1A5QZPUDKF7N6T" localSheetId="1" hidden="1">'[2]Reco Sheet for Fcast'!$F$11:$G$11</definedName>
    <definedName name="BExMOI29DOEK5R1A5QZPUDKF7N6T" localSheetId="8" hidden="1">#REF!</definedName>
    <definedName name="BExMOI29DOEK5R1A5QZPUDKF7N6T" localSheetId="10" hidden="1">#REF!</definedName>
    <definedName name="BExMOI29DOEK5R1A5QZPUDKF7N6T" localSheetId="6" hidden="1">#REF!</definedName>
    <definedName name="BExMOI29DOEK5R1A5QZPUDKF7N6T" localSheetId="12" hidden="1">#REF!</definedName>
    <definedName name="BExMOI29DOEK5R1A5QZPUDKF7N6T" localSheetId="7" hidden="1">#REF!</definedName>
    <definedName name="BExMOI29DOEK5R1A5QZPUDKF7N6T" localSheetId="11" hidden="1">#REF!</definedName>
    <definedName name="BExMOI29DOEK5R1A5QZPUDKF7N6T" localSheetId="9" hidden="1">#REF!</definedName>
    <definedName name="BExMOI29DOEK5R1A5QZPUDKF7N6T" localSheetId="0" hidden="1">'[2]Reco Sheet for Fcast'!$F$11:$G$11</definedName>
    <definedName name="BExMOI29DOEK5R1A5QZPUDKF7N6T" hidden="1">#REF!</definedName>
    <definedName name="BExMOUHYJ7S5Q4B9QB0G3KR526U3" hidden="1">#REF!</definedName>
    <definedName name="BExMP13C8RR9HAQSONMZ4KBHGVIP" hidden="1">#REF!</definedName>
    <definedName name="BExMPAJ5AJAXGKGK3F6H3ODS6RF4" localSheetId="4" hidden="1">'[2]Reco Sheet for Fcast'!$F$7:$G$7</definedName>
    <definedName name="BExMPAJ5AJAXGKGK3F6H3ODS6RF4" localSheetId="1" hidden="1">'[2]Reco Sheet for Fcast'!$F$7:$G$7</definedName>
    <definedName name="BExMPAJ5AJAXGKGK3F6H3ODS6RF4" localSheetId="8" hidden="1">#REF!</definedName>
    <definedName name="BExMPAJ5AJAXGKGK3F6H3ODS6RF4" localSheetId="10" hidden="1">#REF!</definedName>
    <definedName name="BExMPAJ5AJAXGKGK3F6H3ODS6RF4" localSheetId="6" hidden="1">#REF!</definedName>
    <definedName name="BExMPAJ5AJAXGKGK3F6H3ODS6RF4" localSheetId="12" hidden="1">#REF!</definedName>
    <definedName name="BExMPAJ5AJAXGKGK3F6H3ODS6RF4" localSheetId="7" hidden="1">#REF!</definedName>
    <definedName name="BExMPAJ5AJAXGKGK3F6H3ODS6RF4" localSheetId="11" hidden="1">#REF!</definedName>
    <definedName name="BExMPAJ5AJAXGKGK3F6H3ODS6RF4" localSheetId="9" hidden="1">#REF!</definedName>
    <definedName name="BExMPAJ5AJAXGKGK3F6H3ODS6RF4" localSheetId="0" hidden="1">'[2]Reco Sheet for Fcast'!$F$7:$G$7</definedName>
    <definedName name="BExMPAJ5AJAXGKGK3F6H3ODS6RF4" hidden="1">#REF!</definedName>
    <definedName name="BExMPD2X55FFBVJ6CBUKNPROIOEU" localSheetId="4" hidden="1">'[2]Reco Sheet for Fcast'!$F$7:$G$7</definedName>
    <definedName name="BExMPD2X55FFBVJ6CBUKNPROIOEU" localSheetId="1" hidden="1">'[2]Reco Sheet for Fcast'!$F$7:$G$7</definedName>
    <definedName name="BExMPD2X55FFBVJ6CBUKNPROIOEU" localSheetId="8" hidden="1">#REF!</definedName>
    <definedName name="BExMPD2X55FFBVJ6CBUKNPROIOEU" localSheetId="10" hidden="1">#REF!</definedName>
    <definedName name="BExMPD2X55FFBVJ6CBUKNPROIOEU" localSheetId="6" hidden="1">#REF!</definedName>
    <definedName name="BExMPD2X55FFBVJ6CBUKNPROIOEU" localSheetId="12" hidden="1">#REF!</definedName>
    <definedName name="BExMPD2X55FFBVJ6CBUKNPROIOEU" localSheetId="7" hidden="1">#REF!</definedName>
    <definedName name="BExMPD2X55FFBVJ6CBUKNPROIOEU" localSheetId="11" hidden="1">#REF!</definedName>
    <definedName name="BExMPD2X55FFBVJ6CBUKNPROIOEU" localSheetId="9" hidden="1">#REF!</definedName>
    <definedName name="BExMPD2X55FFBVJ6CBUKNPROIOEU" localSheetId="0" hidden="1">'[2]Reco Sheet for Fcast'!$F$7:$G$7</definedName>
    <definedName name="BExMPD2X55FFBVJ6CBUKNPROIOEU" hidden="1">#REF!</definedName>
    <definedName name="BExMPGZ848E38FUH1JBQN97DGWAT" localSheetId="4" hidden="1">'[2]Reco Sheet for Fcast'!$I$10:$J$10</definedName>
    <definedName name="BExMPGZ848E38FUH1JBQN97DGWAT" localSheetId="1" hidden="1">'[2]Reco Sheet for Fcast'!$I$10:$J$10</definedName>
    <definedName name="BExMPGZ848E38FUH1JBQN97DGWAT" localSheetId="8" hidden="1">#REF!</definedName>
    <definedName name="BExMPGZ848E38FUH1JBQN97DGWAT" localSheetId="10" hidden="1">#REF!</definedName>
    <definedName name="BExMPGZ848E38FUH1JBQN97DGWAT" localSheetId="6" hidden="1">#REF!</definedName>
    <definedName name="BExMPGZ848E38FUH1JBQN97DGWAT" localSheetId="12" hidden="1">#REF!</definedName>
    <definedName name="BExMPGZ848E38FUH1JBQN97DGWAT" localSheetId="7" hidden="1">#REF!</definedName>
    <definedName name="BExMPGZ848E38FUH1JBQN97DGWAT" localSheetId="11" hidden="1">#REF!</definedName>
    <definedName name="BExMPGZ848E38FUH1JBQN97DGWAT" localSheetId="9" hidden="1">#REF!</definedName>
    <definedName name="BExMPGZ848E38FUH1JBQN97DGWAT" localSheetId="0" hidden="1">'[2]Reco Sheet for Fcast'!$I$10:$J$10</definedName>
    <definedName name="BExMPGZ848E38FUH1JBQN97DGWAT" hidden="1">#REF!</definedName>
    <definedName name="BExMPMTICOSMQENOFKQ18K0ZT4S8" localSheetId="4" hidden="1">'[2]Reco Sheet for Fcast'!$I$10:$J$10</definedName>
    <definedName name="BExMPMTICOSMQENOFKQ18K0ZT4S8" localSheetId="1" hidden="1">'[2]Reco Sheet for Fcast'!$I$10:$J$10</definedName>
    <definedName name="BExMPMTICOSMQENOFKQ18K0ZT4S8" localSheetId="8" hidden="1">#REF!</definedName>
    <definedName name="BExMPMTICOSMQENOFKQ18K0ZT4S8" localSheetId="10" hidden="1">#REF!</definedName>
    <definedName name="BExMPMTICOSMQENOFKQ18K0ZT4S8" localSheetId="6" hidden="1">#REF!</definedName>
    <definedName name="BExMPMTICOSMQENOFKQ18K0ZT4S8" localSheetId="12" hidden="1">#REF!</definedName>
    <definedName name="BExMPMTICOSMQENOFKQ18K0ZT4S8" localSheetId="7" hidden="1">#REF!</definedName>
    <definedName name="BExMPMTICOSMQENOFKQ18K0ZT4S8" localSheetId="11" hidden="1">#REF!</definedName>
    <definedName name="BExMPMTICOSMQENOFKQ18K0ZT4S8" localSheetId="9" hidden="1">#REF!</definedName>
    <definedName name="BExMPMTICOSMQENOFKQ18K0ZT4S8" localSheetId="0" hidden="1">'[2]Reco Sheet for Fcast'!$I$10:$J$10</definedName>
    <definedName name="BExMPMTICOSMQENOFKQ18K0ZT4S8" hidden="1">#REF!</definedName>
    <definedName name="BExMPMZ07II0R4KGWQQ7PGS3RZS4" localSheetId="4" hidden="1">'[2]Reco Sheet for Fcast'!$F$9:$G$9</definedName>
    <definedName name="BExMPMZ07II0R4KGWQQ7PGS3RZS4" localSheetId="1" hidden="1">'[2]Reco Sheet for Fcast'!$F$9:$G$9</definedName>
    <definedName name="BExMPMZ07II0R4KGWQQ7PGS3RZS4" localSheetId="8" hidden="1">#REF!</definedName>
    <definedName name="BExMPMZ07II0R4KGWQQ7PGS3RZS4" localSheetId="10" hidden="1">#REF!</definedName>
    <definedName name="BExMPMZ07II0R4KGWQQ7PGS3RZS4" localSheetId="6" hidden="1">#REF!</definedName>
    <definedName name="BExMPMZ07II0R4KGWQQ7PGS3RZS4" localSheetId="12" hidden="1">#REF!</definedName>
    <definedName name="BExMPMZ07II0R4KGWQQ7PGS3RZS4" localSheetId="7" hidden="1">#REF!</definedName>
    <definedName name="BExMPMZ07II0R4KGWQQ7PGS3RZS4" localSheetId="11" hidden="1">#REF!</definedName>
    <definedName name="BExMPMZ07II0R4KGWQQ7PGS3RZS4" localSheetId="9" hidden="1">#REF!</definedName>
    <definedName name="BExMPMZ07II0R4KGWQQ7PGS3RZS4" localSheetId="0" hidden="1">'[2]Reco Sheet for Fcast'!$F$9:$G$9</definedName>
    <definedName name="BExMPMZ07II0R4KGWQQ7PGS3RZS4" hidden="1">#REF!</definedName>
    <definedName name="BExMPOBH04JMDO6Z8DMSEJZM4ANN" localSheetId="4" hidden="1">'[2]Reco Sheet for Fcast'!$F$15</definedName>
    <definedName name="BExMPOBH04JMDO6Z8DMSEJZM4ANN" localSheetId="1" hidden="1">'[2]Reco Sheet for Fcast'!$F$15</definedName>
    <definedName name="BExMPOBH04JMDO6Z8DMSEJZM4ANN" localSheetId="8" hidden="1">#REF!</definedName>
    <definedName name="BExMPOBH04JMDO6Z8DMSEJZM4ANN" localSheetId="10" hidden="1">#REF!</definedName>
    <definedName name="BExMPOBH04JMDO6Z8DMSEJZM4ANN" localSheetId="6" hidden="1">#REF!</definedName>
    <definedName name="BExMPOBH04JMDO6Z8DMSEJZM4ANN" localSheetId="12" hidden="1">#REF!</definedName>
    <definedName name="BExMPOBH04JMDO6Z8DMSEJZM4ANN" localSheetId="7" hidden="1">#REF!</definedName>
    <definedName name="BExMPOBH04JMDO6Z8DMSEJZM4ANN" localSheetId="11" hidden="1">#REF!</definedName>
    <definedName name="BExMPOBH04JMDO6Z8DMSEJZM4ANN" localSheetId="9" hidden="1">#REF!</definedName>
    <definedName name="BExMPOBH04JMDO6Z8DMSEJZM4ANN" localSheetId="0" hidden="1">'[2]Reco Sheet for Fcast'!$F$15</definedName>
    <definedName name="BExMPOBH04JMDO6Z8DMSEJZM4ANN" hidden="1">#REF!</definedName>
    <definedName name="BExMPSD77XQ3HA6A4FZOJK8G2JP3" localSheetId="4" hidden="1">'[3]AMI P &amp; L'!#REF!</definedName>
    <definedName name="BExMPSD77XQ3HA6A4FZOJK8G2JP3" localSheetId="1" hidden="1">'[3]AMI P &amp; L'!#REF!</definedName>
    <definedName name="BExMPSD77XQ3HA6A4FZOJK8G2JP3" localSheetId="8" hidden="1">#REF!</definedName>
    <definedName name="BExMPSD77XQ3HA6A4FZOJK8G2JP3" localSheetId="10" hidden="1">#REF!</definedName>
    <definedName name="BExMPSD77XQ3HA6A4FZOJK8G2JP3" localSheetId="6" hidden="1">#REF!</definedName>
    <definedName name="BExMPSD77XQ3HA6A4FZOJK8G2JP3" localSheetId="12" hidden="1">#REF!</definedName>
    <definedName name="BExMPSD77XQ3HA6A4FZOJK8G2JP3" localSheetId="7" hidden="1">#REF!</definedName>
    <definedName name="BExMPSD77XQ3HA6A4FZOJK8G2JP3" localSheetId="11" hidden="1">#REF!</definedName>
    <definedName name="BExMPSD77XQ3HA6A4FZOJK8G2JP3" localSheetId="9" hidden="1">#REF!</definedName>
    <definedName name="BExMPSD77XQ3HA6A4FZOJK8G2JP3" localSheetId="0" hidden="1">'[3]AMI P &amp; L'!#REF!</definedName>
    <definedName name="BExMPSD77XQ3HA6A4FZOJK8G2JP3" hidden="1">#REF!</definedName>
    <definedName name="BExMQ4I3Q7F0BMPHSFMFW9TZ87UD" localSheetId="4" hidden="1">'[2]Reco Sheet for Fcast'!$F$9:$G$9</definedName>
    <definedName name="BExMQ4I3Q7F0BMPHSFMFW9TZ87UD" localSheetId="1" hidden="1">'[2]Reco Sheet for Fcast'!$F$9:$G$9</definedName>
    <definedName name="BExMQ4I3Q7F0BMPHSFMFW9TZ87UD" localSheetId="8" hidden="1">#REF!</definedName>
    <definedName name="BExMQ4I3Q7F0BMPHSFMFW9TZ87UD" localSheetId="10" hidden="1">#REF!</definedName>
    <definedName name="BExMQ4I3Q7F0BMPHSFMFW9TZ87UD" localSheetId="6" hidden="1">#REF!</definedName>
    <definedName name="BExMQ4I3Q7F0BMPHSFMFW9TZ87UD" localSheetId="12" hidden="1">#REF!</definedName>
    <definedName name="BExMQ4I3Q7F0BMPHSFMFW9TZ87UD" localSheetId="7" hidden="1">#REF!</definedName>
    <definedName name="BExMQ4I3Q7F0BMPHSFMFW9TZ87UD" localSheetId="11" hidden="1">#REF!</definedName>
    <definedName name="BExMQ4I3Q7F0BMPHSFMFW9TZ87UD" localSheetId="9" hidden="1">#REF!</definedName>
    <definedName name="BExMQ4I3Q7F0BMPHSFMFW9TZ87UD" localSheetId="0" hidden="1">'[2]Reco Sheet for Fcast'!$F$9:$G$9</definedName>
    <definedName name="BExMQ4I3Q7F0BMPHSFMFW9TZ87UD" hidden="1">#REF!</definedName>
    <definedName name="BExMQ4SWDWI4N16AZ0T5CJ6HH8WC" localSheetId="4" hidden="1">'[2]Reco Sheet for Fcast'!$H$2:$I$2</definedName>
    <definedName name="BExMQ4SWDWI4N16AZ0T5CJ6HH8WC" localSheetId="1" hidden="1">'[2]Reco Sheet for Fcast'!$H$2:$I$2</definedName>
    <definedName name="BExMQ4SWDWI4N16AZ0T5CJ6HH8WC" localSheetId="8" hidden="1">#REF!</definedName>
    <definedName name="BExMQ4SWDWI4N16AZ0T5CJ6HH8WC" localSheetId="10" hidden="1">#REF!</definedName>
    <definedName name="BExMQ4SWDWI4N16AZ0T5CJ6HH8WC" localSheetId="6" hidden="1">#REF!</definedName>
    <definedName name="BExMQ4SWDWI4N16AZ0T5CJ6HH8WC" localSheetId="12" hidden="1">#REF!</definedName>
    <definedName name="BExMQ4SWDWI4N16AZ0T5CJ6HH8WC" localSheetId="7" hidden="1">#REF!</definedName>
    <definedName name="BExMQ4SWDWI4N16AZ0T5CJ6HH8WC" localSheetId="11" hidden="1">#REF!</definedName>
    <definedName name="BExMQ4SWDWI4N16AZ0T5CJ6HH8WC" localSheetId="9" hidden="1">#REF!</definedName>
    <definedName name="BExMQ4SWDWI4N16AZ0T5CJ6HH8WC" localSheetId="0" hidden="1">'[2]Reco Sheet for Fcast'!$H$2:$I$2</definedName>
    <definedName name="BExMQ4SWDWI4N16AZ0T5CJ6HH8WC" hidden="1">#REF!</definedName>
    <definedName name="BExMQ71WHW50GVX45JU951AGPLFQ" localSheetId="4" hidden="1">'[3]AMI P &amp; L'!#REF!</definedName>
    <definedName name="BExMQ71WHW50GVX45JU951AGPLFQ" localSheetId="1" hidden="1">'[3]AMI P &amp; L'!#REF!</definedName>
    <definedName name="BExMQ71WHW50GVX45JU951AGPLFQ" localSheetId="8" hidden="1">#REF!</definedName>
    <definedName name="BExMQ71WHW50GVX45JU951AGPLFQ" localSheetId="10" hidden="1">#REF!</definedName>
    <definedName name="BExMQ71WHW50GVX45JU951AGPLFQ" localSheetId="6" hidden="1">#REF!</definedName>
    <definedName name="BExMQ71WHW50GVX45JU951AGPLFQ" localSheetId="12" hidden="1">#REF!</definedName>
    <definedName name="BExMQ71WHW50GVX45JU951AGPLFQ" localSheetId="7" hidden="1">#REF!</definedName>
    <definedName name="BExMQ71WHW50GVX45JU951AGPLFQ" localSheetId="11" hidden="1">#REF!</definedName>
    <definedName name="BExMQ71WHW50GVX45JU951AGPLFQ" localSheetId="9" hidden="1">#REF!</definedName>
    <definedName name="BExMQ71WHW50GVX45JU951AGPLFQ" localSheetId="0" hidden="1">'[3]AMI P &amp; L'!#REF!</definedName>
    <definedName name="BExMQ71WHW50GVX45JU951AGPLFQ" hidden="1">#REF!</definedName>
    <definedName name="BExMQFLC51WC0ZQ3ISX3C0WWY8ON" hidden="1">#REF!</definedName>
    <definedName name="BExMQGXSLPT4A6N47LE6FBVHWBOF" localSheetId="4" hidden="1">'[2]Reco Sheet for Fcast'!$F$6:$G$6</definedName>
    <definedName name="BExMQGXSLPT4A6N47LE6FBVHWBOF" localSheetId="1" hidden="1">'[2]Reco Sheet for Fcast'!$F$6:$G$6</definedName>
    <definedName name="BExMQGXSLPT4A6N47LE6FBVHWBOF" localSheetId="8" hidden="1">#REF!</definedName>
    <definedName name="BExMQGXSLPT4A6N47LE6FBVHWBOF" localSheetId="10" hidden="1">#REF!</definedName>
    <definedName name="BExMQGXSLPT4A6N47LE6FBVHWBOF" localSheetId="6" hidden="1">#REF!</definedName>
    <definedName name="BExMQGXSLPT4A6N47LE6FBVHWBOF" localSheetId="12" hidden="1">#REF!</definedName>
    <definedName name="BExMQGXSLPT4A6N47LE6FBVHWBOF" localSheetId="7" hidden="1">#REF!</definedName>
    <definedName name="BExMQGXSLPT4A6N47LE6FBVHWBOF" localSheetId="11" hidden="1">#REF!</definedName>
    <definedName name="BExMQGXSLPT4A6N47LE6FBVHWBOF" localSheetId="9" hidden="1">#REF!</definedName>
    <definedName name="BExMQGXSLPT4A6N47LE6FBVHWBOF" localSheetId="0" hidden="1">'[2]Reco Sheet for Fcast'!$F$6:$G$6</definedName>
    <definedName name="BExMQGXSLPT4A6N47LE6FBVHWBOF" hidden="1">#REF!</definedName>
    <definedName name="BExMQSBR7PL4KLB1Q4961QO45Y4G" localSheetId="4" hidden="1">'[2]Reco Sheet for Fcast'!$F$10:$G$10</definedName>
    <definedName name="BExMQSBR7PL4KLB1Q4961QO45Y4G" localSheetId="1" hidden="1">'[2]Reco Sheet for Fcast'!$F$10:$G$10</definedName>
    <definedName name="BExMQSBR7PL4KLB1Q4961QO45Y4G" localSheetId="8" hidden="1">#REF!</definedName>
    <definedName name="BExMQSBR7PL4KLB1Q4961QO45Y4G" localSheetId="10" hidden="1">#REF!</definedName>
    <definedName name="BExMQSBR7PL4KLB1Q4961QO45Y4G" localSheetId="6" hidden="1">#REF!</definedName>
    <definedName name="BExMQSBR7PL4KLB1Q4961QO45Y4G" localSheetId="12" hidden="1">#REF!</definedName>
    <definedName name="BExMQSBR7PL4KLB1Q4961QO45Y4G" localSheetId="7" hidden="1">#REF!</definedName>
    <definedName name="BExMQSBR7PL4KLB1Q4961QO45Y4G" localSheetId="11" hidden="1">#REF!</definedName>
    <definedName name="BExMQSBR7PL4KLB1Q4961QO45Y4G" localSheetId="9" hidden="1">#REF!</definedName>
    <definedName name="BExMQSBR7PL4KLB1Q4961QO45Y4G" localSheetId="0" hidden="1">'[2]Reco Sheet for Fcast'!$F$10:$G$10</definedName>
    <definedName name="BExMQSBR7PL4KLB1Q4961QO45Y4G" hidden="1">#REF!</definedName>
    <definedName name="BExMR1MA4I1X77714ZEPUVC8W398" localSheetId="4" hidden="1">'[2]Reco Sheet for Fcast'!$F$9:$G$9</definedName>
    <definedName name="BExMR1MA4I1X77714ZEPUVC8W398" localSheetId="1" hidden="1">'[2]Reco Sheet for Fcast'!$F$9:$G$9</definedName>
    <definedName name="BExMR1MA4I1X77714ZEPUVC8W398" localSheetId="8" hidden="1">#REF!</definedName>
    <definedName name="BExMR1MA4I1X77714ZEPUVC8W398" localSheetId="10" hidden="1">#REF!</definedName>
    <definedName name="BExMR1MA4I1X77714ZEPUVC8W398" localSheetId="6" hidden="1">#REF!</definedName>
    <definedName name="BExMR1MA4I1X77714ZEPUVC8W398" localSheetId="12" hidden="1">#REF!</definedName>
    <definedName name="BExMR1MA4I1X77714ZEPUVC8W398" localSheetId="7" hidden="1">#REF!</definedName>
    <definedName name="BExMR1MA4I1X77714ZEPUVC8W398" localSheetId="11" hidden="1">#REF!</definedName>
    <definedName name="BExMR1MA4I1X77714ZEPUVC8W398" localSheetId="9" hidden="1">#REF!</definedName>
    <definedName name="BExMR1MA4I1X77714ZEPUVC8W398" localSheetId="0" hidden="1">'[2]Reco Sheet for Fcast'!$F$9:$G$9</definedName>
    <definedName name="BExMR1MA4I1X77714ZEPUVC8W398" hidden="1">#REF!</definedName>
    <definedName name="BExMR8YQHA7N77HGHY4Y6R30I3XT" localSheetId="4" hidden="1">'[2]Reco Sheet for Fcast'!$F$10:$G$10</definedName>
    <definedName name="BExMR8YQHA7N77HGHY4Y6R30I3XT" localSheetId="1" hidden="1">'[2]Reco Sheet for Fcast'!$F$10:$G$10</definedName>
    <definedName name="BExMR8YQHA7N77HGHY4Y6R30I3XT" localSheetId="8" hidden="1">#REF!</definedName>
    <definedName name="BExMR8YQHA7N77HGHY4Y6R30I3XT" localSheetId="10" hidden="1">#REF!</definedName>
    <definedName name="BExMR8YQHA7N77HGHY4Y6R30I3XT" localSheetId="6" hidden="1">#REF!</definedName>
    <definedName name="BExMR8YQHA7N77HGHY4Y6R30I3XT" localSheetId="12" hidden="1">#REF!</definedName>
    <definedName name="BExMR8YQHA7N77HGHY4Y6R30I3XT" localSheetId="7" hidden="1">#REF!</definedName>
    <definedName name="BExMR8YQHA7N77HGHY4Y6R30I3XT" localSheetId="11" hidden="1">#REF!</definedName>
    <definedName name="BExMR8YQHA7N77HGHY4Y6R30I3XT" localSheetId="9" hidden="1">#REF!</definedName>
    <definedName name="BExMR8YQHA7N77HGHY4Y6R30I3XT" localSheetId="0" hidden="1">'[2]Reco Sheet for Fcast'!$F$10:$G$10</definedName>
    <definedName name="BExMR8YQHA7N77HGHY4Y6R30I3XT" hidden="1">#REF!</definedName>
    <definedName name="BExMR99I9EFJJD5XOEICHYC584ZH" hidden="1">#REF!</definedName>
    <definedName name="BExMRENOIARWRYOIVPDIEBVNRDO7" localSheetId="4" hidden="1">'[2]Reco Sheet for Fcast'!$G$2</definedName>
    <definedName name="BExMRENOIARWRYOIVPDIEBVNRDO7" localSheetId="1" hidden="1">'[2]Reco Sheet for Fcast'!$G$2</definedName>
    <definedName name="BExMRENOIARWRYOIVPDIEBVNRDO7" localSheetId="8" hidden="1">#REF!</definedName>
    <definedName name="BExMRENOIARWRYOIVPDIEBVNRDO7" localSheetId="10" hidden="1">#REF!</definedName>
    <definedName name="BExMRENOIARWRYOIVPDIEBVNRDO7" localSheetId="6" hidden="1">#REF!</definedName>
    <definedName name="BExMRENOIARWRYOIVPDIEBVNRDO7" localSheetId="12" hidden="1">#REF!</definedName>
    <definedName name="BExMRENOIARWRYOIVPDIEBVNRDO7" localSheetId="7" hidden="1">#REF!</definedName>
    <definedName name="BExMRENOIARWRYOIVPDIEBVNRDO7" localSheetId="11" hidden="1">#REF!</definedName>
    <definedName name="BExMRENOIARWRYOIVPDIEBVNRDO7" localSheetId="9" hidden="1">#REF!</definedName>
    <definedName name="BExMRENOIARWRYOIVPDIEBVNRDO7" localSheetId="0" hidden="1">'[2]Reco Sheet for Fcast'!$G$2</definedName>
    <definedName name="BExMRENOIARWRYOIVPDIEBVNRDO7" hidden="1">#REF!</definedName>
    <definedName name="BExMRJGBMBQR02EUGWJB4OYWVQPC" hidden="1">'[2]Reco Sheet for Fcast'!$F$15:$AI$18</definedName>
    <definedName name="BExMRKSTP0XVW3NVUMLECR8PG3SF" hidden="1">#REF!</definedName>
    <definedName name="BExMRRJNUMGRSDD5GGKKGEIZ6FTS" localSheetId="4" hidden="1">'[2]Reco Sheet for Fcast'!$I$10:$J$10</definedName>
    <definedName name="BExMRRJNUMGRSDD5GGKKGEIZ6FTS" localSheetId="1" hidden="1">'[2]Reco Sheet for Fcast'!$I$10:$J$10</definedName>
    <definedName name="BExMRRJNUMGRSDD5GGKKGEIZ6FTS" localSheetId="8" hidden="1">#REF!</definedName>
    <definedName name="BExMRRJNUMGRSDD5GGKKGEIZ6FTS" localSheetId="10" hidden="1">#REF!</definedName>
    <definedName name="BExMRRJNUMGRSDD5GGKKGEIZ6FTS" localSheetId="6" hidden="1">#REF!</definedName>
    <definedName name="BExMRRJNUMGRSDD5GGKKGEIZ6FTS" localSheetId="12" hidden="1">#REF!</definedName>
    <definedName name="BExMRRJNUMGRSDD5GGKKGEIZ6FTS" localSheetId="7" hidden="1">#REF!</definedName>
    <definedName name="BExMRRJNUMGRSDD5GGKKGEIZ6FTS" localSheetId="11" hidden="1">#REF!</definedName>
    <definedName name="BExMRRJNUMGRSDD5GGKKGEIZ6FTS" localSheetId="9" hidden="1">#REF!</definedName>
    <definedName name="BExMRRJNUMGRSDD5GGKKGEIZ6FTS" localSheetId="0" hidden="1">'[2]Reco Sheet for Fcast'!$I$10:$J$10</definedName>
    <definedName name="BExMRRJNUMGRSDD5GGKKGEIZ6FTS" hidden="1">#REF!</definedName>
    <definedName name="BExMRU3ACIU0RD2BNWO55LH5U2BR" localSheetId="4" hidden="1">'[2]Reco Sheet for Fcast'!$F$15</definedName>
    <definedName name="BExMRU3ACIU0RD2BNWO55LH5U2BR" localSheetId="1" hidden="1">'[2]Reco Sheet for Fcast'!$F$15</definedName>
    <definedName name="BExMRU3ACIU0RD2BNWO55LH5U2BR" localSheetId="8" hidden="1">#REF!</definedName>
    <definedName name="BExMRU3ACIU0RD2BNWO55LH5U2BR" localSheetId="10" hidden="1">#REF!</definedName>
    <definedName name="BExMRU3ACIU0RD2BNWO55LH5U2BR" localSheetId="6" hidden="1">#REF!</definedName>
    <definedName name="BExMRU3ACIU0RD2BNWO55LH5U2BR" localSheetId="12" hidden="1">#REF!</definedName>
    <definedName name="BExMRU3ACIU0RD2BNWO55LH5U2BR" localSheetId="7" hidden="1">#REF!</definedName>
    <definedName name="BExMRU3ACIU0RD2BNWO55LH5U2BR" localSheetId="11" hidden="1">#REF!</definedName>
    <definedName name="BExMRU3ACIU0RD2BNWO55LH5U2BR" localSheetId="9" hidden="1">#REF!</definedName>
    <definedName name="BExMRU3ACIU0RD2BNWO55LH5U2BR" localSheetId="0" hidden="1">'[2]Reco Sheet for Fcast'!$F$15</definedName>
    <definedName name="BExMRU3ACIU0RD2BNWO55LH5U2BR" hidden="1">#REF!</definedName>
    <definedName name="BExMRYVXZYRCNM005S74K8KVJXSW" hidden="1">'[4]Bud Mth'!$F$8:$G$8</definedName>
    <definedName name="BExMSQRCC40AP8BDUPL2I2DNC210" localSheetId="4" hidden="1">'[2]Reco Sheet for Fcast'!$I$6:$J$6</definedName>
    <definedName name="BExMSQRCC40AP8BDUPL2I2DNC210" localSheetId="1" hidden="1">'[2]Reco Sheet for Fcast'!$I$6:$J$6</definedName>
    <definedName name="BExMSQRCC40AP8BDUPL2I2DNC210" localSheetId="8" hidden="1">#REF!</definedName>
    <definedName name="BExMSQRCC40AP8BDUPL2I2DNC210" localSheetId="10" hidden="1">#REF!</definedName>
    <definedName name="BExMSQRCC40AP8BDUPL2I2DNC210" localSheetId="6" hidden="1">#REF!</definedName>
    <definedName name="BExMSQRCC40AP8BDUPL2I2DNC210" localSheetId="12" hidden="1">#REF!</definedName>
    <definedName name="BExMSQRCC40AP8BDUPL2I2DNC210" localSheetId="7" hidden="1">#REF!</definedName>
    <definedName name="BExMSQRCC40AP8BDUPL2I2DNC210" localSheetId="11" hidden="1">#REF!</definedName>
    <definedName name="BExMSQRCC40AP8BDUPL2I2DNC210" localSheetId="9" hidden="1">#REF!</definedName>
    <definedName name="BExMSQRCC40AP8BDUPL2I2DNC210" localSheetId="0" hidden="1">'[2]Reco Sheet for Fcast'!$I$6:$J$6</definedName>
    <definedName name="BExMSQRCC40AP8BDUPL2I2DNC210" hidden="1">#REF!</definedName>
    <definedName name="BExMTLXHZ9H4QYDQ0VMHUXWSVD3Q" hidden="1">'[2]Reco Sheet for Fcast'!$F$10:$G$10</definedName>
    <definedName name="BExO4J9LR712G00TVA82VNTG8O7H" localSheetId="4" hidden="1">'[2]Reco Sheet for Fcast'!$F$10:$G$10</definedName>
    <definedName name="BExO4J9LR712G00TVA82VNTG8O7H" localSheetId="1" hidden="1">'[2]Reco Sheet for Fcast'!$F$10:$G$10</definedName>
    <definedName name="BExO4J9LR712G00TVA82VNTG8O7H" localSheetId="8" hidden="1">#REF!</definedName>
    <definedName name="BExO4J9LR712G00TVA82VNTG8O7H" localSheetId="10" hidden="1">#REF!</definedName>
    <definedName name="BExO4J9LR712G00TVA82VNTG8O7H" localSheetId="6" hidden="1">#REF!</definedName>
    <definedName name="BExO4J9LR712G00TVA82VNTG8O7H" localSheetId="12" hidden="1">#REF!</definedName>
    <definedName name="BExO4J9LR712G00TVA82VNTG8O7H" localSheetId="7" hidden="1">#REF!</definedName>
    <definedName name="BExO4J9LR712G00TVA82VNTG8O7H" localSheetId="11" hidden="1">#REF!</definedName>
    <definedName name="BExO4J9LR712G00TVA82VNTG8O7H" localSheetId="9" hidden="1">#REF!</definedName>
    <definedName name="BExO4J9LR712G00TVA82VNTG8O7H" localSheetId="0" hidden="1">'[2]Reco Sheet for Fcast'!$F$10:$G$10</definedName>
    <definedName name="BExO4J9LR712G00TVA82VNTG8O7H" hidden="1">#REF!</definedName>
    <definedName name="BExO55G2KVZ7MIJ30N827CLH0I2A" localSheetId="4" hidden="1">'[2]Reco Sheet for Fcast'!$F$8:$G$8</definedName>
    <definedName name="BExO55G2KVZ7MIJ30N827CLH0I2A" localSheetId="1" hidden="1">'[2]Reco Sheet for Fcast'!$F$8:$G$8</definedName>
    <definedName name="BExO55G2KVZ7MIJ30N827CLH0I2A" localSheetId="8" hidden="1">#REF!</definedName>
    <definedName name="BExO55G2KVZ7MIJ30N827CLH0I2A" localSheetId="10" hidden="1">#REF!</definedName>
    <definedName name="BExO55G2KVZ7MIJ30N827CLH0I2A" localSheetId="6" hidden="1">#REF!</definedName>
    <definedName name="BExO55G2KVZ7MIJ30N827CLH0I2A" localSheetId="12" hidden="1">#REF!</definedName>
    <definedName name="BExO55G2KVZ7MIJ30N827CLH0I2A" localSheetId="7" hidden="1">#REF!</definedName>
    <definedName name="BExO55G2KVZ7MIJ30N827CLH0I2A" localSheetId="11" hidden="1">#REF!</definedName>
    <definedName name="BExO55G2KVZ7MIJ30N827CLH0I2A" localSheetId="9" hidden="1">#REF!</definedName>
    <definedName name="BExO55G2KVZ7MIJ30N827CLH0I2A" localSheetId="0" hidden="1">'[2]Reco Sheet for Fcast'!$F$8:$G$8</definedName>
    <definedName name="BExO55G2KVZ7MIJ30N827CLH0I2A" hidden="1">#REF!</definedName>
    <definedName name="BExO5A8PZD9EUHC5CMPU6N3SQ15L" localSheetId="4" hidden="1">'[2]Reco Sheet for Fcast'!$I$7:$J$7</definedName>
    <definedName name="BExO5A8PZD9EUHC5CMPU6N3SQ15L" localSheetId="1" hidden="1">'[2]Reco Sheet for Fcast'!$I$7:$J$7</definedName>
    <definedName name="BExO5A8PZD9EUHC5CMPU6N3SQ15L" localSheetId="8" hidden="1">#REF!</definedName>
    <definedName name="BExO5A8PZD9EUHC5CMPU6N3SQ15L" localSheetId="10" hidden="1">#REF!</definedName>
    <definedName name="BExO5A8PZD9EUHC5CMPU6N3SQ15L" localSheetId="6" hidden="1">#REF!</definedName>
    <definedName name="BExO5A8PZD9EUHC5CMPU6N3SQ15L" localSheetId="12" hidden="1">#REF!</definedName>
    <definedName name="BExO5A8PZD9EUHC5CMPU6N3SQ15L" localSheetId="7" hidden="1">#REF!</definedName>
    <definedName name="BExO5A8PZD9EUHC5CMPU6N3SQ15L" localSheetId="11" hidden="1">#REF!</definedName>
    <definedName name="BExO5A8PZD9EUHC5CMPU6N3SQ15L" localSheetId="9" hidden="1">#REF!</definedName>
    <definedName name="BExO5A8PZD9EUHC5CMPU6N3SQ15L" localSheetId="0" hidden="1">'[2]Reco Sheet for Fcast'!$I$7:$J$7</definedName>
    <definedName name="BExO5A8PZD9EUHC5CMPU6N3SQ15L" hidden="1">#REF!</definedName>
    <definedName name="BExO5TQ079AHR967WGJYSR4QAE4R" hidden="1">#REF!</definedName>
    <definedName name="BExO5XMAHL7CY3X0B1OPKZ28DCJ5" localSheetId="4" hidden="1">'[2]Reco Sheet for Fcast'!$G$2</definedName>
    <definedName name="BExO5XMAHL7CY3X0B1OPKZ28DCJ5" localSheetId="1" hidden="1">'[2]Reco Sheet for Fcast'!$G$2</definedName>
    <definedName name="BExO5XMAHL7CY3X0B1OPKZ28DCJ5" localSheetId="8" hidden="1">#REF!</definedName>
    <definedName name="BExO5XMAHL7CY3X0B1OPKZ28DCJ5" localSheetId="10" hidden="1">#REF!</definedName>
    <definedName name="BExO5XMAHL7CY3X0B1OPKZ28DCJ5" localSheetId="6" hidden="1">#REF!</definedName>
    <definedName name="BExO5XMAHL7CY3X0B1OPKZ28DCJ5" localSheetId="12" hidden="1">#REF!</definedName>
    <definedName name="BExO5XMAHL7CY3X0B1OPKZ28DCJ5" localSheetId="7" hidden="1">#REF!</definedName>
    <definedName name="BExO5XMAHL7CY3X0B1OPKZ28DCJ5" localSheetId="11" hidden="1">#REF!</definedName>
    <definedName name="BExO5XMAHL7CY3X0B1OPKZ28DCJ5" localSheetId="9" hidden="1">#REF!</definedName>
    <definedName name="BExO5XMAHL7CY3X0B1OPKZ28DCJ5" localSheetId="0" hidden="1">'[2]Reco Sheet for Fcast'!$G$2</definedName>
    <definedName name="BExO5XMAHL7CY3X0B1OPKZ28DCJ5" hidden="1">#REF!</definedName>
    <definedName name="BExO66LZJKY4PTQVREELI6POS4AY" localSheetId="4" hidden="1">'[2]Reco Sheet for Fcast'!$H$2:$I$2</definedName>
    <definedName name="BExO66LZJKY4PTQVREELI6POS4AY" localSheetId="1" hidden="1">'[2]Reco Sheet for Fcast'!$H$2:$I$2</definedName>
    <definedName name="BExO66LZJKY4PTQVREELI6POS4AY" localSheetId="8" hidden="1">#REF!</definedName>
    <definedName name="BExO66LZJKY4PTQVREELI6POS4AY" localSheetId="10" hidden="1">#REF!</definedName>
    <definedName name="BExO66LZJKY4PTQVREELI6POS4AY" localSheetId="6" hidden="1">#REF!</definedName>
    <definedName name="BExO66LZJKY4PTQVREELI6POS4AY" localSheetId="12" hidden="1">#REF!</definedName>
    <definedName name="BExO66LZJKY4PTQVREELI6POS4AY" localSheetId="7" hidden="1">#REF!</definedName>
    <definedName name="BExO66LZJKY4PTQVREELI6POS4AY" localSheetId="11" hidden="1">#REF!</definedName>
    <definedName name="BExO66LZJKY4PTQVREELI6POS4AY" localSheetId="9" hidden="1">#REF!</definedName>
    <definedName name="BExO66LZJKY4PTQVREELI6POS4AY" localSheetId="0" hidden="1">'[2]Reco Sheet for Fcast'!$H$2:$I$2</definedName>
    <definedName name="BExO66LZJKY4PTQVREELI6POS4AY" hidden="1">#REF!</definedName>
    <definedName name="BExO6CAYB20F01TTUPZGOAECW410" hidden="1">#REF!</definedName>
    <definedName name="BExO6LLHCYTF7CIVHKAO0NMET14Q" localSheetId="4" hidden="1">'[2]Reco Sheet for Fcast'!$I$6:$J$6</definedName>
    <definedName name="BExO6LLHCYTF7CIVHKAO0NMET14Q" localSheetId="1" hidden="1">'[2]Reco Sheet for Fcast'!$I$6:$J$6</definedName>
    <definedName name="BExO6LLHCYTF7CIVHKAO0NMET14Q" localSheetId="8" hidden="1">#REF!</definedName>
    <definedName name="BExO6LLHCYTF7CIVHKAO0NMET14Q" localSheetId="10" hidden="1">#REF!</definedName>
    <definedName name="BExO6LLHCYTF7CIVHKAO0NMET14Q" localSheetId="6" hidden="1">#REF!</definedName>
    <definedName name="BExO6LLHCYTF7CIVHKAO0NMET14Q" localSheetId="12" hidden="1">#REF!</definedName>
    <definedName name="BExO6LLHCYTF7CIVHKAO0NMET14Q" localSheetId="7" hidden="1">#REF!</definedName>
    <definedName name="BExO6LLHCYTF7CIVHKAO0NMET14Q" localSheetId="11" hidden="1">#REF!</definedName>
    <definedName name="BExO6LLHCYTF7CIVHKAO0NMET14Q" localSheetId="9" hidden="1">#REF!</definedName>
    <definedName name="BExO6LLHCYTF7CIVHKAO0NMET14Q" localSheetId="0" hidden="1">'[2]Reco Sheet for Fcast'!$I$6:$J$6</definedName>
    <definedName name="BExO6LLHCYTF7CIVHKAO0NMET14Q" hidden="1">#REF!</definedName>
    <definedName name="BExO7L9A53V0L5FUS0PQUBG4XS0R" hidden="1">#REF!</definedName>
    <definedName name="BExO7OUQS3XTUQ2LDKGQ8AAQ3OJJ" localSheetId="4" hidden="1">'[2]Reco Sheet for Fcast'!$F$6:$G$6</definedName>
    <definedName name="BExO7OUQS3XTUQ2LDKGQ8AAQ3OJJ" localSheetId="1" hidden="1">'[2]Reco Sheet for Fcast'!$F$6:$G$6</definedName>
    <definedName name="BExO7OUQS3XTUQ2LDKGQ8AAQ3OJJ" localSheetId="8" hidden="1">#REF!</definedName>
    <definedName name="BExO7OUQS3XTUQ2LDKGQ8AAQ3OJJ" localSheetId="10" hidden="1">#REF!</definedName>
    <definedName name="BExO7OUQS3XTUQ2LDKGQ8AAQ3OJJ" localSheetId="6" hidden="1">#REF!</definedName>
    <definedName name="BExO7OUQS3XTUQ2LDKGQ8AAQ3OJJ" localSheetId="12" hidden="1">#REF!</definedName>
    <definedName name="BExO7OUQS3XTUQ2LDKGQ8AAQ3OJJ" localSheetId="7" hidden="1">#REF!</definedName>
    <definedName name="BExO7OUQS3XTUQ2LDKGQ8AAQ3OJJ" localSheetId="11" hidden="1">#REF!</definedName>
    <definedName name="BExO7OUQS3XTUQ2LDKGQ8AAQ3OJJ" localSheetId="9" hidden="1">#REF!</definedName>
    <definedName name="BExO7OUQS3XTUQ2LDKGQ8AAQ3OJJ" localSheetId="0" hidden="1">'[2]Reco Sheet for Fcast'!$F$6:$G$6</definedName>
    <definedName name="BExO7OUQS3XTUQ2LDKGQ8AAQ3OJJ" hidden="1">#REF!</definedName>
    <definedName name="BExO7VQWA7I6SZNHMVM6QHEOPT7N" hidden="1">#REF!</definedName>
    <definedName name="BExO85HMYXZJ7SONWBKKIAXMCI3C" localSheetId="4" hidden="1">'[2]Reco Sheet for Fcast'!$F$10:$G$10</definedName>
    <definedName name="BExO85HMYXZJ7SONWBKKIAXMCI3C" localSheetId="1" hidden="1">'[2]Reco Sheet for Fcast'!$F$10:$G$10</definedName>
    <definedName name="BExO85HMYXZJ7SONWBKKIAXMCI3C" localSheetId="8" hidden="1">#REF!</definedName>
    <definedName name="BExO85HMYXZJ7SONWBKKIAXMCI3C" localSheetId="10" hidden="1">#REF!</definedName>
    <definedName name="BExO85HMYXZJ7SONWBKKIAXMCI3C" localSheetId="6" hidden="1">#REF!</definedName>
    <definedName name="BExO85HMYXZJ7SONWBKKIAXMCI3C" localSheetId="12" hidden="1">#REF!</definedName>
    <definedName name="BExO85HMYXZJ7SONWBKKIAXMCI3C" localSheetId="7" hidden="1">#REF!</definedName>
    <definedName name="BExO85HMYXZJ7SONWBKKIAXMCI3C" localSheetId="11" hidden="1">#REF!</definedName>
    <definedName name="BExO85HMYXZJ7SONWBKKIAXMCI3C" localSheetId="9" hidden="1">#REF!</definedName>
    <definedName name="BExO85HMYXZJ7SONWBKKIAXMCI3C" localSheetId="0" hidden="1">'[2]Reco Sheet for Fcast'!$F$10:$G$10</definedName>
    <definedName name="BExO85HMYXZJ7SONWBKKIAXMCI3C" hidden="1">#REF!</definedName>
    <definedName name="BExO863922O4PBGQMUNEQKGN3K96" localSheetId="4" hidden="1">'[2]Reco Sheet for Fcast'!$F$7:$G$7</definedName>
    <definedName name="BExO863922O4PBGQMUNEQKGN3K96" localSheetId="1" hidden="1">'[2]Reco Sheet for Fcast'!$F$7:$G$7</definedName>
    <definedName name="BExO863922O4PBGQMUNEQKGN3K96" localSheetId="8" hidden="1">#REF!</definedName>
    <definedName name="BExO863922O4PBGQMUNEQKGN3K96" localSheetId="10" hidden="1">#REF!</definedName>
    <definedName name="BExO863922O4PBGQMUNEQKGN3K96" localSheetId="6" hidden="1">#REF!</definedName>
    <definedName name="BExO863922O4PBGQMUNEQKGN3K96" localSheetId="12" hidden="1">#REF!</definedName>
    <definedName name="BExO863922O4PBGQMUNEQKGN3K96" localSheetId="7" hidden="1">#REF!</definedName>
    <definedName name="BExO863922O4PBGQMUNEQKGN3K96" localSheetId="11" hidden="1">#REF!</definedName>
    <definedName name="BExO863922O4PBGQMUNEQKGN3K96" localSheetId="9" hidden="1">#REF!</definedName>
    <definedName name="BExO863922O4PBGQMUNEQKGN3K96" localSheetId="0" hidden="1">'[2]Reco Sheet for Fcast'!$F$7:$G$7</definedName>
    <definedName name="BExO863922O4PBGQMUNEQKGN3K96" hidden="1">#REF!</definedName>
    <definedName name="BExO89ZCBQDFNQMXBL81B6NYT5U3" localSheetId="8" hidden="1">#REF!</definedName>
    <definedName name="BExO89ZCBQDFNQMXBL81B6NYT5U3" localSheetId="10" hidden="1">#REF!</definedName>
    <definedName name="BExO89ZCBQDFNQMXBL81B6NYT5U3" localSheetId="6" hidden="1">#REF!</definedName>
    <definedName name="BExO89ZCBQDFNQMXBL81B6NYT5U3" localSheetId="12" hidden="1">#REF!</definedName>
    <definedName name="BExO89ZCBQDFNQMXBL81B6NYT5U3" localSheetId="7" hidden="1">#REF!</definedName>
    <definedName name="BExO89ZCBQDFNQMXBL81B6NYT5U3" localSheetId="11" hidden="1">#REF!</definedName>
    <definedName name="BExO89ZCBQDFNQMXBL81B6NYT5U3" localSheetId="9" hidden="1">#REF!</definedName>
    <definedName name="BExO89ZCBQDFNQMXBL81B6NYT5U3" hidden="1">#REF!</definedName>
    <definedName name="BExO89ZIOXN0HOKHY24F7HDZ87UT" localSheetId="4" hidden="1">'[2]Reco Sheet for Fcast'!$F$11:$G$11</definedName>
    <definedName name="BExO89ZIOXN0HOKHY24F7HDZ87UT" localSheetId="1" hidden="1">'[2]Reco Sheet for Fcast'!$F$11:$G$11</definedName>
    <definedName name="BExO89ZIOXN0HOKHY24F7HDZ87UT" localSheetId="8" hidden="1">#REF!</definedName>
    <definedName name="BExO89ZIOXN0HOKHY24F7HDZ87UT" localSheetId="10" hidden="1">#REF!</definedName>
    <definedName name="BExO89ZIOXN0HOKHY24F7HDZ87UT" localSheetId="6" hidden="1">#REF!</definedName>
    <definedName name="BExO89ZIOXN0HOKHY24F7HDZ87UT" localSheetId="12" hidden="1">#REF!</definedName>
    <definedName name="BExO89ZIOXN0HOKHY24F7HDZ87UT" localSheetId="7" hidden="1">#REF!</definedName>
    <definedName name="BExO89ZIOXN0HOKHY24F7HDZ87UT" localSheetId="11" hidden="1">#REF!</definedName>
    <definedName name="BExO89ZIOXN0HOKHY24F7HDZ87UT" localSheetId="9" hidden="1">#REF!</definedName>
    <definedName name="BExO89ZIOXN0HOKHY24F7HDZ87UT" localSheetId="0" hidden="1">'[2]Reco Sheet for Fcast'!$F$11:$G$11</definedName>
    <definedName name="BExO89ZIOXN0HOKHY24F7HDZ87UT" hidden="1">#REF!</definedName>
    <definedName name="BExO8A4S3VKZ6N6VX4CXOWCPKHWC" localSheetId="8" hidden="1">#REF!</definedName>
    <definedName name="BExO8A4S3VKZ6N6VX4CXOWCPKHWC" localSheetId="10" hidden="1">#REF!</definedName>
    <definedName name="BExO8A4S3VKZ6N6VX4CXOWCPKHWC" localSheetId="6" hidden="1">#REF!</definedName>
    <definedName name="BExO8A4S3VKZ6N6VX4CXOWCPKHWC" localSheetId="12" hidden="1">#REF!</definedName>
    <definedName name="BExO8A4S3VKZ6N6VX4CXOWCPKHWC" localSheetId="7" hidden="1">#REF!</definedName>
    <definedName name="BExO8A4S3VKZ6N6VX4CXOWCPKHWC" localSheetId="11" hidden="1">#REF!</definedName>
    <definedName name="BExO8A4S3VKZ6N6VX4CXOWCPKHWC" localSheetId="9" hidden="1">#REF!</definedName>
    <definedName name="BExO8A4S3VKZ6N6VX4CXOWCPKHWC" hidden="1">#REF!</definedName>
    <definedName name="BExO8CDTBCABLEUD6PE2UM2EZ6C4" localSheetId="4" hidden="1">'[2]Reco Sheet for Fcast'!$I$6:$J$6</definedName>
    <definedName name="BExO8CDTBCABLEUD6PE2UM2EZ6C4" localSheetId="1" hidden="1">'[2]Reco Sheet for Fcast'!$I$6:$J$6</definedName>
    <definedName name="BExO8CDTBCABLEUD6PE2UM2EZ6C4" localSheetId="8" hidden="1">#REF!</definedName>
    <definedName name="BExO8CDTBCABLEUD6PE2UM2EZ6C4" localSheetId="10" hidden="1">#REF!</definedName>
    <definedName name="BExO8CDTBCABLEUD6PE2UM2EZ6C4" localSheetId="6" hidden="1">#REF!</definedName>
    <definedName name="BExO8CDTBCABLEUD6PE2UM2EZ6C4" localSheetId="12" hidden="1">#REF!</definedName>
    <definedName name="BExO8CDTBCABLEUD6PE2UM2EZ6C4" localSheetId="7" hidden="1">#REF!</definedName>
    <definedName name="BExO8CDTBCABLEUD6PE2UM2EZ6C4" localSheetId="11" hidden="1">#REF!</definedName>
    <definedName name="BExO8CDTBCABLEUD6PE2UM2EZ6C4" localSheetId="9" hidden="1">#REF!</definedName>
    <definedName name="BExO8CDTBCABLEUD6PE2UM2EZ6C4" localSheetId="0" hidden="1">'[2]Reco Sheet for Fcast'!$I$6:$J$6</definedName>
    <definedName name="BExO8CDTBCABLEUD6PE2UM2EZ6C4" hidden="1">#REF!</definedName>
    <definedName name="BExO8UTAGQWDBQZEEF4HUNMLQCVU" localSheetId="4" hidden="1">'[2]Reco Sheet for Fcast'!$H$2:$I$2</definedName>
    <definedName name="BExO8UTAGQWDBQZEEF4HUNMLQCVU" localSheetId="1" hidden="1">'[2]Reco Sheet for Fcast'!$H$2:$I$2</definedName>
    <definedName name="BExO8UTAGQWDBQZEEF4HUNMLQCVU" localSheetId="8" hidden="1">#REF!</definedName>
    <definedName name="BExO8UTAGQWDBQZEEF4HUNMLQCVU" localSheetId="10" hidden="1">#REF!</definedName>
    <definedName name="BExO8UTAGQWDBQZEEF4HUNMLQCVU" localSheetId="6" hidden="1">#REF!</definedName>
    <definedName name="BExO8UTAGQWDBQZEEF4HUNMLQCVU" localSheetId="12" hidden="1">#REF!</definedName>
    <definedName name="BExO8UTAGQWDBQZEEF4HUNMLQCVU" localSheetId="7" hidden="1">#REF!</definedName>
    <definedName name="BExO8UTAGQWDBQZEEF4HUNMLQCVU" localSheetId="11" hidden="1">#REF!</definedName>
    <definedName name="BExO8UTAGQWDBQZEEF4HUNMLQCVU" localSheetId="9" hidden="1">#REF!</definedName>
    <definedName name="BExO8UTAGQWDBQZEEF4HUNMLQCVU" localSheetId="0" hidden="1">'[2]Reco Sheet for Fcast'!$H$2:$I$2</definedName>
    <definedName name="BExO8UTAGQWDBQZEEF4HUNMLQCVU" hidden="1">#REF!</definedName>
    <definedName name="BExO937E20IHMGQOZMECL3VZC7OX" localSheetId="4" hidden="1">'[2]Reco Sheet for Fcast'!$F$15</definedName>
    <definedName name="BExO937E20IHMGQOZMECL3VZC7OX" localSheetId="1" hidden="1">'[2]Reco Sheet for Fcast'!$F$15</definedName>
    <definedName name="BExO937E20IHMGQOZMECL3VZC7OX" localSheetId="8" hidden="1">#REF!</definedName>
    <definedName name="BExO937E20IHMGQOZMECL3VZC7OX" localSheetId="10" hidden="1">#REF!</definedName>
    <definedName name="BExO937E20IHMGQOZMECL3VZC7OX" localSheetId="6" hidden="1">#REF!</definedName>
    <definedName name="BExO937E20IHMGQOZMECL3VZC7OX" localSheetId="12" hidden="1">#REF!</definedName>
    <definedName name="BExO937E20IHMGQOZMECL3VZC7OX" localSheetId="7" hidden="1">#REF!</definedName>
    <definedName name="BExO937E20IHMGQOZMECL3VZC7OX" localSheetId="11" hidden="1">#REF!</definedName>
    <definedName name="BExO937E20IHMGQOZMECL3VZC7OX" localSheetId="9" hidden="1">#REF!</definedName>
    <definedName name="BExO937E20IHMGQOZMECL3VZC7OX" localSheetId="0" hidden="1">'[2]Reco Sheet for Fcast'!$F$15</definedName>
    <definedName name="BExO937E20IHMGQOZMECL3VZC7OX" hidden="1">#REF!</definedName>
    <definedName name="BExO94UTJKQQ7TJTTJRTSR70YVJC" localSheetId="4" hidden="1">'[2]Reco Sheet for Fcast'!$F$9:$G$9</definedName>
    <definedName name="BExO94UTJKQQ7TJTTJRTSR70YVJC" localSheetId="1" hidden="1">'[2]Reco Sheet for Fcast'!$F$9:$G$9</definedName>
    <definedName name="BExO94UTJKQQ7TJTTJRTSR70YVJC" localSheetId="8" hidden="1">#REF!</definedName>
    <definedName name="BExO94UTJKQQ7TJTTJRTSR70YVJC" localSheetId="10" hidden="1">#REF!</definedName>
    <definedName name="BExO94UTJKQQ7TJTTJRTSR70YVJC" localSheetId="6" hidden="1">#REF!</definedName>
    <definedName name="BExO94UTJKQQ7TJTTJRTSR70YVJC" localSheetId="12" hidden="1">#REF!</definedName>
    <definedName name="BExO94UTJKQQ7TJTTJRTSR70YVJC" localSheetId="7" hidden="1">#REF!</definedName>
    <definedName name="BExO94UTJKQQ7TJTTJRTSR70YVJC" localSheetId="11" hidden="1">#REF!</definedName>
    <definedName name="BExO94UTJKQQ7TJTTJRTSR70YVJC" localSheetId="9" hidden="1">#REF!</definedName>
    <definedName name="BExO94UTJKQQ7TJTTJRTSR70YVJC" localSheetId="0" hidden="1">'[2]Reco Sheet for Fcast'!$F$9:$G$9</definedName>
    <definedName name="BExO94UTJKQQ7TJTTJRTSR70YVJC" hidden="1">#REF!</definedName>
    <definedName name="BExO9I1E64ENA8Z42JI2J81DKZ8T" hidden="1">#REF!</definedName>
    <definedName name="BExO9J3A438976RXIUX5U9SU5T55" localSheetId="4" hidden="1">'[2]Reco Sheet for Fcast'!$K$2</definedName>
    <definedName name="BExO9J3A438976RXIUX5U9SU5T55" localSheetId="1" hidden="1">'[2]Reco Sheet for Fcast'!$K$2</definedName>
    <definedName name="BExO9J3A438976RXIUX5U9SU5T55" localSheetId="8" hidden="1">#REF!</definedName>
    <definedName name="BExO9J3A438976RXIUX5U9SU5T55" localSheetId="10" hidden="1">#REF!</definedName>
    <definedName name="BExO9J3A438976RXIUX5U9SU5T55" localSheetId="6" hidden="1">#REF!</definedName>
    <definedName name="BExO9J3A438976RXIUX5U9SU5T55" localSheetId="12" hidden="1">#REF!</definedName>
    <definedName name="BExO9J3A438976RXIUX5U9SU5T55" localSheetId="7" hidden="1">#REF!</definedName>
    <definedName name="BExO9J3A438976RXIUX5U9SU5T55" localSheetId="11" hidden="1">#REF!</definedName>
    <definedName name="BExO9J3A438976RXIUX5U9SU5T55" localSheetId="9" hidden="1">#REF!</definedName>
    <definedName name="BExO9J3A438976RXIUX5U9SU5T55" localSheetId="0" hidden="1">'[2]Reco Sheet for Fcast'!$K$2</definedName>
    <definedName name="BExO9J3A438976RXIUX5U9SU5T55" hidden="1">#REF!</definedName>
    <definedName name="BExO9RS5RXFJ1911HL3CCK6M74EP" localSheetId="4" hidden="1">'[2]Reco Sheet for Fcast'!$I$8:$J$8</definedName>
    <definedName name="BExO9RS5RXFJ1911HL3CCK6M74EP" localSheetId="1" hidden="1">'[2]Reco Sheet for Fcast'!$I$8:$J$8</definedName>
    <definedName name="BExO9RS5RXFJ1911HL3CCK6M74EP" localSheetId="8" hidden="1">#REF!</definedName>
    <definedName name="BExO9RS5RXFJ1911HL3CCK6M74EP" localSheetId="10" hidden="1">#REF!</definedName>
    <definedName name="BExO9RS5RXFJ1911HL3CCK6M74EP" localSheetId="6" hidden="1">#REF!</definedName>
    <definedName name="BExO9RS5RXFJ1911HL3CCK6M74EP" localSheetId="12" hidden="1">#REF!</definedName>
    <definedName name="BExO9RS5RXFJ1911HL3CCK6M74EP" localSheetId="7" hidden="1">#REF!</definedName>
    <definedName name="BExO9RS5RXFJ1911HL3CCK6M74EP" localSheetId="11" hidden="1">#REF!</definedName>
    <definedName name="BExO9RS5RXFJ1911HL3CCK6M74EP" localSheetId="9" hidden="1">#REF!</definedName>
    <definedName name="BExO9RS5RXFJ1911HL3CCK6M74EP" localSheetId="0" hidden="1">'[2]Reco Sheet for Fcast'!$I$8:$J$8</definedName>
    <definedName name="BExO9RS5RXFJ1911HL3CCK6M74EP" hidden="1">#REF!</definedName>
    <definedName name="BExO9SDRI1M6KMHXSG3AE5L0F2U3" localSheetId="4" hidden="1">'[2]Reco Sheet for Fcast'!$F$15</definedName>
    <definedName name="BExO9SDRI1M6KMHXSG3AE5L0F2U3" localSheetId="1" hidden="1">'[2]Reco Sheet for Fcast'!$F$15</definedName>
    <definedName name="BExO9SDRI1M6KMHXSG3AE5L0F2U3" localSheetId="8" hidden="1">#REF!</definedName>
    <definedName name="BExO9SDRI1M6KMHXSG3AE5L0F2U3" localSheetId="10" hidden="1">#REF!</definedName>
    <definedName name="BExO9SDRI1M6KMHXSG3AE5L0F2U3" localSheetId="6" hidden="1">#REF!</definedName>
    <definedName name="BExO9SDRI1M6KMHXSG3AE5L0F2U3" localSheetId="12" hidden="1">#REF!</definedName>
    <definedName name="BExO9SDRI1M6KMHXSG3AE5L0F2U3" localSheetId="7" hidden="1">#REF!</definedName>
    <definedName name="BExO9SDRI1M6KMHXSG3AE5L0F2U3" localSheetId="11" hidden="1">#REF!</definedName>
    <definedName name="BExO9SDRI1M6KMHXSG3AE5L0F2U3" localSheetId="9" hidden="1">#REF!</definedName>
    <definedName name="BExO9SDRI1M6KMHXSG3AE5L0F2U3" localSheetId="0" hidden="1">'[2]Reco Sheet for Fcast'!$F$15</definedName>
    <definedName name="BExO9SDRI1M6KMHXSG3AE5L0F2U3" hidden="1">#REF!</definedName>
    <definedName name="BExO9U100URQWDC51QHO5CELT91P" hidden="1">#REF!</definedName>
    <definedName name="BExO9V2U2YXAY904GYYGU6TD8Y7M" localSheetId="4" hidden="1">'[2]Reco Sheet for Fcast'!$F$7:$G$7</definedName>
    <definedName name="BExO9V2U2YXAY904GYYGU6TD8Y7M" localSheetId="1" hidden="1">'[2]Reco Sheet for Fcast'!$F$7:$G$7</definedName>
    <definedName name="BExO9V2U2YXAY904GYYGU6TD8Y7M" localSheetId="8" hidden="1">#REF!</definedName>
    <definedName name="BExO9V2U2YXAY904GYYGU6TD8Y7M" localSheetId="10" hidden="1">#REF!</definedName>
    <definedName name="BExO9V2U2YXAY904GYYGU6TD8Y7M" localSheetId="6" hidden="1">#REF!</definedName>
    <definedName name="BExO9V2U2YXAY904GYYGU6TD8Y7M" localSheetId="12" hidden="1">#REF!</definedName>
    <definedName name="BExO9V2U2YXAY904GYYGU6TD8Y7M" localSheetId="7" hidden="1">#REF!</definedName>
    <definedName name="BExO9V2U2YXAY904GYYGU6TD8Y7M" localSheetId="11" hidden="1">#REF!</definedName>
    <definedName name="BExO9V2U2YXAY904GYYGU6TD8Y7M" localSheetId="9" hidden="1">#REF!</definedName>
    <definedName name="BExO9V2U2YXAY904GYYGU6TD8Y7M" localSheetId="0" hidden="1">'[2]Reco Sheet for Fcast'!$F$7:$G$7</definedName>
    <definedName name="BExO9V2U2YXAY904GYYGU6TD8Y7M" hidden="1">#REF!</definedName>
    <definedName name="BExOA3M8QPKLDQSMPYFUCAQJNK70" hidden="1">'[2]Reco Sheet for Fcast'!$F$7:$G$7</definedName>
    <definedName name="BExOA8POJHZ57JRG11J4ADTXMZ9A" hidden="1">#REF!</definedName>
    <definedName name="BExOAFR4YY8GPWAZ4GI5AYC2OHJ4" hidden="1">#REF!</definedName>
    <definedName name="BExOAN3KP47BBBK39A3Y2FCO5BD5" hidden="1">#REF!</definedName>
    <definedName name="BExOAQ3GKCT7YZW1EMVU3EILSZL2" localSheetId="4" hidden="1">'[2]Reco Sheet for Fcast'!$F$9:$G$9</definedName>
    <definedName name="BExOAQ3GKCT7YZW1EMVU3EILSZL2" localSheetId="1" hidden="1">'[2]Reco Sheet for Fcast'!$F$9:$G$9</definedName>
    <definedName name="BExOAQ3GKCT7YZW1EMVU3EILSZL2" localSheetId="8" hidden="1">#REF!</definedName>
    <definedName name="BExOAQ3GKCT7YZW1EMVU3EILSZL2" localSheetId="10" hidden="1">#REF!</definedName>
    <definedName name="BExOAQ3GKCT7YZW1EMVU3EILSZL2" localSheetId="6" hidden="1">#REF!</definedName>
    <definedName name="BExOAQ3GKCT7YZW1EMVU3EILSZL2" localSheetId="12" hidden="1">#REF!</definedName>
    <definedName name="BExOAQ3GKCT7YZW1EMVU3EILSZL2" localSheetId="7" hidden="1">#REF!</definedName>
    <definedName name="BExOAQ3GKCT7YZW1EMVU3EILSZL2" localSheetId="11" hidden="1">#REF!</definedName>
    <definedName name="BExOAQ3GKCT7YZW1EMVU3EILSZL2" localSheetId="9" hidden="1">#REF!</definedName>
    <definedName name="BExOAQ3GKCT7YZW1EMVU3EILSZL2" localSheetId="0" hidden="1">'[2]Reco Sheet for Fcast'!$F$9:$G$9</definedName>
    <definedName name="BExOAQ3GKCT7YZW1EMVU3EILSZL2" hidden="1">#REF!</definedName>
    <definedName name="BExOAYHKZA3G2T1MI7GUW1LKI4SY" hidden="1">#REF!</definedName>
    <definedName name="BExOB94K8OJ8QZ4BXB2DJG5VONNA" hidden="1">#REF!</definedName>
    <definedName name="BExOB9KT2THGV4SPLDVFTFXS4B14" localSheetId="4" hidden="1">'[2]Reco Sheet for Fcast'!$F$8:$G$8</definedName>
    <definedName name="BExOB9KT2THGV4SPLDVFTFXS4B14" localSheetId="1" hidden="1">'[2]Reco Sheet for Fcast'!$F$8:$G$8</definedName>
    <definedName name="BExOB9KT2THGV4SPLDVFTFXS4B14" localSheetId="8" hidden="1">#REF!</definedName>
    <definedName name="BExOB9KT2THGV4SPLDVFTFXS4B14" localSheetId="10" hidden="1">#REF!</definedName>
    <definedName name="BExOB9KT2THGV4SPLDVFTFXS4B14" localSheetId="6" hidden="1">#REF!</definedName>
    <definedName name="BExOB9KT2THGV4SPLDVFTFXS4B14" localSheetId="12" hidden="1">#REF!</definedName>
    <definedName name="BExOB9KT2THGV4SPLDVFTFXS4B14" localSheetId="7" hidden="1">#REF!</definedName>
    <definedName name="BExOB9KT2THGV4SPLDVFTFXS4B14" localSheetId="11" hidden="1">#REF!</definedName>
    <definedName name="BExOB9KT2THGV4SPLDVFTFXS4B14" localSheetId="9" hidden="1">#REF!</definedName>
    <definedName name="BExOB9KT2THGV4SPLDVFTFXS4B14" localSheetId="0" hidden="1">'[2]Reco Sheet for Fcast'!$F$8:$G$8</definedName>
    <definedName name="BExOB9KT2THGV4SPLDVFTFXS4B14" hidden="1">#REF!</definedName>
    <definedName name="BExOBARY8ORR3FTR16NG5BCOPOIX" hidden="1">#REF!</definedName>
    <definedName name="BExOBEZ0IE2WBEYY3D3CMRI72N1K" localSheetId="4" hidden="1">'[2]Reco Sheet for Fcast'!$F$15</definedName>
    <definedName name="BExOBEZ0IE2WBEYY3D3CMRI72N1K" localSheetId="1" hidden="1">'[2]Reco Sheet for Fcast'!$F$15</definedName>
    <definedName name="BExOBEZ0IE2WBEYY3D3CMRI72N1K" localSheetId="8" hidden="1">#REF!</definedName>
    <definedName name="BExOBEZ0IE2WBEYY3D3CMRI72N1K" localSheetId="10" hidden="1">#REF!</definedName>
    <definedName name="BExOBEZ0IE2WBEYY3D3CMRI72N1K" localSheetId="6" hidden="1">#REF!</definedName>
    <definedName name="BExOBEZ0IE2WBEYY3D3CMRI72N1K" localSheetId="12" hidden="1">#REF!</definedName>
    <definedName name="BExOBEZ0IE2WBEYY3D3CMRI72N1K" localSheetId="7" hidden="1">#REF!</definedName>
    <definedName name="BExOBEZ0IE2WBEYY3D3CMRI72N1K" localSheetId="11" hidden="1">#REF!</definedName>
    <definedName name="BExOBEZ0IE2WBEYY3D3CMRI72N1K" localSheetId="9" hidden="1">#REF!</definedName>
    <definedName name="BExOBEZ0IE2WBEYY3D3CMRI72N1K" localSheetId="0" hidden="1">'[2]Reco Sheet for Fcast'!$F$15</definedName>
    <definedName name="BExOBEZ0IE2WBEYY3D3CMRI72N1K" hidden="1">#REF!</definedName>
    <definedName name="BExOBIPU8760ITY0C8N27XZ3KWEF" localSheetId="4" hidden="1">'[2]Reco Sheet for Fcast'!$G$2</definedName>
    <definedName name="BExOBIPU8760ITY0C8N27XZ3KWEF" localSheetId="1" hidden="1">'[2]Reco Sheet for Fcast'!$G$2</definedName>
    <definedName name="BExOBIPU8760ITY0C8N27XZ3KWEF" localSheetId="8" hidden="1">#REF!</definedName>
    <definedName name="BExOBIPU8760ITY0C8N27XZ3KWEF" localSheetId="10" hidden="1">#REF!</definedName>
    <definedName name="BExOBIPU8760ITY0C8N27XZ3KWEF" localSheetId="6" hidden="1">#REF!</definedName>
    <definedName name="BExOBIPU8760ITY0C8N27XZ3KWEF" localSheetId="12" hidden="1">#REF!</definedName>
    <definedName name="BExOBIPU8760ITY0C8N27XZ3KWEF" localSheetId="7" hidden="1">#REF!</definedName>
    <definedName name="BExOBIPU8760ITY0C8N27XZ3KWEF" localSheetId="11" hidden="1">#REF!</definedName>
    <definedName name="BExOBIPU8760ITY0C8N27XZ3KWEF" localSheetId="9" hidden="1">#REF!</definedName>
    <definedName name="BExOBIPU8760ITY0C8N27XZ3KWEF" localSheetId="0" hidden="1">'[2]Reco Sheet for Fcast'!$G$2</definedName>
    <definedName name="BExOBIPU8760ITY0C8N27XZ3KWEF" hidden="1">#REF!</definedName>
    <definedName name="BExOBM0I5L0MZ1G4H9MGMD87SBMZ" localSheetId="4" hidden="1">'[2]Reco Sheet for Fcast'!$F$7:$G$7</definedName>
    <definedName name="BExOBM0I5L0MZ1G4H9MGMD87SBMZ" localSheetId="1" hidden="1">'[2]Reco Sheet for Fcast'!$F$7:$G$7</definedName>
    <definedName name="BExOBM0I5L0MZ1G4H9MGMD87SBMZ" localSheetId="8" hidden="1">#REF!</definedName>
    <definedName name="BExOBM0I5L0MZ1G4H9MGMD87SBMZ" localSheetId="10" hidden="1">#REF!</definedName>
    <definedName name="BExOBM0I5L0MZ1G4H9MGMD87SBMZ" localSheetId="6" hidden="1">#REF!</definedName>
    <definedName name="BExOBM0I5L0MZ1G4H9MGMD87SBMZ" localSheetId="12" hidden="1">#REF!</definedName>
    <definedName name="BExOBM0I5L0MZ1G4H9MGMD87SBMZ" localSheetId="7" hidden="1">#REF!</definedName>
    <definedName name="BExOBM0I5L0MZ1G4H9MGMD87SBMZ" localSheetId="11" hidden="1">#REF!</definedName>
    <definedName name="BExOBM0I5L0MZ1G4H9MGMD87SBMZ" localSheetId="9" hidden="1">#REF!</definedName>
    <definedName name="BExOBM0I5L0MZ1G4H9MGMD87SBMZ" localSheetId="0" hidden="1">'[2]Reco Sheet for Fcast'!$F$7:$G$7</definedName>
    <definedName name="BExOBM0I5L0MZ1G4H9MGMD87SBMZ" hidden="1">#REF!</definedName>
    <definedName name="BExOBOUXMP88KJY2BX2JLUJH5N0K" localSheetId="4" hidden="1">'[2]Reco Sheet for Fcast'!$F$6:$G$6</definedName>
    <definedName name="BExOBOUXMP88KJY2BX2JLUJH5N0K" localSheetId="1" hidden="1">'[2]Reco Sheet for Fcast'!$F$6:$G$6</definedName>
    <definedName name="BExOBOUXMP88KJY2BX2JLUJH5N0K" localSheetId="8" hidden="1">#REF!</definedName>
    <definedName name="BExOBOUXMP88KJY2BX2JLUJH5N0K" localSheetId="10" hidden="1">#REF!</definedName>
    <definedName name="BExOBOUXMP88KJY2BX2JLUJH5N0K" localSheetId="6" hidden="1">#REF!</definedName>
    <definedName name="BExOBOUXMP88KJY2BX2JLUJH5N0K" localSheetId="12" hidden="1">#REF!</definedName>
    <definedName name="BExOBOUXMP88KJY2BX2JLUJH5N0K" localSheetId="7" hidden="1">#REF!</definedName>
    <definedName name="BExOBOUXMP88KJY2BX2JLUJH5N0K" localSheetId="11" hidden="1">#REF!</definedName>
    <definedName name="BExOBOUXMP88KJY2BX2JLUJH5N0K" localSheetId="9" hidden="1">#REF!</definedName>
    <definedName name="BExOBOUXMP88KJY2BX2JLUJH5N0K" localSheetId="0" hidden="1">'[2]Reco Sheet for Fcast'!$F$6:$G$6</definedName>
    <definedName name="BExOBOUXMP88KJY2BX2JLUJH5N0K" hidden="1">#REF!</definedName>
    <definedName name="BExOBP0FKQ4SVR59FB48UNLKCOR6" localSheetId="4" hidden="1">'[3]AMI P &amp; L'!#REF!</definedName>
    <definedName name="BExOBP0FKQ4SVR59FB48UNLKCOR6" localSheetId="1" hidden="1">'[3]AMI P &amp; L'!#REF!</definedName>
    <definedName name="BExOBP0FKQ4SVR59FB48UNLKCOR6" localSheetId="8" hidden="1">#REF!</definedName>
    <definedName name="BExOBP0FKQ4SVR59FB48UNLKCOR6" localSheetId="10" hidden="1">#REF!</definedName>
    <definedName name="BExOBP0FKQ4SVR59FB48UNLKCOR6" localSheetId="6" hidden="1">#REF!</definedName>
    <definedName name="BExOBP0FKQ4SVR59FB48UNLKCOR6" localSheetId="12" hidden="1">#REF!</definedName>
    <definedName name="BExOBP0FKQ4SVR59FB48UNLKCOR6" localSheetId="7" hidden="1">#REF!</definedName>
    <definedName name="BExOBP0FKQ4SVR59FB48UNLKCOR6" localSheetId="11" hidden="1">#REF!</definedName>
    <definedName name="BExOBP0FKQ4SVR59FB48UNLKCOR6" localSheetId="9" hidden="1">#REF!</definedName>
    <definedName name="BExOBP0FKQ4SVR59FB48UNLKCOR6" localSheetId="0" hidden="1">'[3]AMI P &amp; L'!#REF!</definedName>
    <definedName name="BExOBP0FKQ4SVR59FB48UNLKCOR6" hidden="1">#REF!</definedName>
    <definedName name="BExOBV5NJ50QQ3ZUWOWUTGL34SIH" hidden="1">#REF!</definedName>
    <definedName name="BExOBYAVUCQ0IGM0Y6A75QHP0Q1A" localSheetId="4" hidden="1">'[2]Reco Sheet for Fcast'!$F$9:$G$9</definedName>
    <definedName name="BExOBYAVUCQ0IGM0Y6A75QHP0Q1A" localSheetId="1" hidden="1">'[2]Reco Sheet for Fcast'!$F$9:$G$9</definedName>
    <definedName name="BExOBYAVUCQ0IGM0Y6A75QHP0Q1A" localSheetId="8" hidden="1">#REF!</definedName>
    <definedName name="BExOBYAVUCQ0IGM0Y6A75QHP0Q1A" localSheetId="10" hidden="1">#REF!</definedName>
    <definedName name="BExOBYAVUCQ0IGM0Y6A75QHP0Q1A" localSheetId="6" hidden="1">#REF!</definedName>
    <definedName name="BExOBYAVUCQ0IGM0Y6A75QHP0Q1A" localSheetId="12" hidden="1">#REF!</definedName>
    <definedName name="BExOBYAVUCQ0IGM0Y6A75QHP0Q1A" localSheetId="7" hidden="1">#REF!</definedName>
    <definedName name="BExOBYAVUCQ0IGM0Y6A75QHP0Q1A" localSheetId="11" hidden="1">#REF!</definedName>
    <definedName name="BExOBYAVUCQ0IGM0Y6A75QHP0Q1A" localSheetId="9" hidden="1">#REF!</definedName>
    <definedName name="BExOBYAVUCQ0IGM0Y6A75QHP0Q1A" localSheetId="0" hidden="1">'[2]Reco Sheet for Fcast'!$F$9:$G$9</definedName>
    <definedName name="BExOBYAVUCQ0IGM0Y6A75QHP0Q1A" hidden="1">#REF!</definedName>
    <definedName name="BExOC1G3P4Z633NKFJLRITBBHVCY" hidden="1">#REF!</definedName>
    <definedName name="BExOC3UEHB1CZNINSQHZANWJYKR8" localSheetId="4" hidden="1">'[2]Reco Sheet for Fcast'!$I$9:$J$9</definedName>
    <definedName name="BExOC3UEHB1CZNINSQHZANWJYKR8" localSheetId="1" hidden="1">'[2]Reco Sheet for Fcast'!$I$9:$J$9</definedName>
    <definedName name="BExOC3UEHB1CZNINSQHZANWJYKR8" localSheetId="8" hidden="1">#REF!</definedName>
    <definedName name="BExOC3UEHB1CZNINSQHZANWJYKR8" localSheetId="10" hidden="1">#REF!</definedName>
    <definedName name="BExOC3UEHB1CZNINSQHZANWJYKR8" localSheetId="6" hidden="1">#REF!</definedName>
    <definedName name="BExOC3UEHB1CZNINSQHZANWJYKR8" localSheetId="12" hidden="1">#REF!</definedName>
    <definedName name="BExOC3UEHB1CZNINSQHZANWJYKR8" localSheetId="7" hidden="1">#REF!</definedName>
    <definedName name="BExOC3UEHB1CZNINSQHZANWJYKR8" localSheetId="11" hidden="1">#REF!</definedName>
    <definedName name="BExOC3UEHB1CZNINSQHZANWJYKR8" localSheetId="9" hidden="1">#REF!</definedName>
    <definedName name="BExOC3UEHB1CZNINSQHZANWJYKR8" localSheetId="0" hidden="1">'[2]Reco Sheet for Fcast'!$I$9:$J$9</definedName>
    <definedName name="BExOC3UEHB1CZNINSQHZANWJYKR8" hidden="1">#REF!</definedName>
    <definedName name="BExOCBSF3XGO9YJ23LX2H78VOUR7" localSheetId="4" hidden="1">'[2]Reco Sheet for Fcast'!$G$2</definedName>
    <definedName name="BExOCBSF3XGO9YJ23LX2H78VOUR7" localSheetId="1" hidden="1">'[2]Reco Sheet for Fcast'!$G$2</definedName>
    <definedName name="BExOCBSF3XGO9YJ23LX2H78VOUR7" localSheetId="8" hidden="1">#REF!</definedName>
    <definedName name="BExOCBSF3XGO9YJ23LX2H78VOUR7" localSheetId="10" hidden="1">#REF!</definedName>
    <definedName name="BExOCBSF3XGO9YJ23LX2H78VOUR7" localSheetId="6" hidden="1">#REF!</definedName>
    <definedName name="BExOCBSF3XGO9YJ23LX2H78VOUR7" localSheetId="12" hidden="1">#REF!</definedName>
    <definedName name="BExOCBSF3XGO9YJ23LX2H78VOUR7" localSheetId="7" hidden="1">#REF!</definedName>
    <definedName name="BExOCBSF3XGO9YJ23LX2H78VOUR7" localSheetId="11" hidden="1">#REF!</definedName>
    <definedName name="BExOCBSF3XGO9YJ23LX2H78VOUR7" localSheetId="9" hidden="1">#REF!</definedName>
    <definedName name="BExOCBSF3XGO9YJ23LX2H78VOUR7" localSheetId="0" hidden="1">'[2]Reco Sheet for Fcast'!$G$2</definedName>
    <definedName name="BExOCBSF3XGO9YJ23LX2H78VOUR7" hidden="1">#REF!</definedName>
    <definedName name="BExOCBSFINGJ4P4IGX8EZ2JAOTBJ" hidden="1">#REF!</definedName>
    <definedName name="BExOCKXFMOW6WPFEVX1I7R7FNDSS" localSheetId="4" hidden="1">'[2]Reco Sheet for Fcast'!$I$9:$J$9</definedName>
    <definedName name="BExOCKXFMOW6WPFEVX1I7R7FNDSS" localSheetId="1" hidden="1">'[2]Reco Sheet for Fcast'!$I$9:$J$9</definedName>
    <definedName name="BExOCKXFMOW6WPFEVX1I7R7FNDSS" localSheetId="8" hidden="1">#REF!</definedName>
    <definedName name="BExOCKXFMOW6WPFEVX1I7R7FNDSS" localSheetId="10" hidden="1">#REF!</definedName>
    <definedName name="BExOCKXFMOW6WPFEVX1I7R7FNDSS" localSheetId="6" hidden="1">#REF!</definedName>
    <definedName name="BExOCKXFMOW6WPFEVX1I7R7FNDSS" localSheetId="12" hidden="1">#REF!</definedName>
    <definedName name="BExOCKXFMOW6WPFEVX1I7R7FNDSS" localSheetId="7" hidden="1">#REF!</definedName>
    <definedName name="BExOCKXFMOW6WPFEVX1I7R7FNDSS" localSheetId="11" hidden="1">#REF!</definedName>
    <definedName name="BExOCKXFMOW6WPFEVX1I7R7FNDSS" localSheetId="9" hidden="1">#REF!</definedName>
    <definedName name="BExOCKXFMOW6WPFEVX1I7R7FNDSS" localSheetId="0" hidden="1">'[2]Reco Sheet for Fcast'!$I$9:$J$9</definedName>
    <definedName name="BExOCKXFMOW6WPFEVX1I7R7FNDSS" hidden="1">#REF!</definedName>
    <definedName name="BExOCWWZTGTAKUL8MMNN9EOE2DVH" hidden="1">#REF!</definedName>
    <definedName name="BExOCYEXOB95DH5NOB0M5NOYX398" localSheetId="4" hidden="1">'[2]Reco Sheet for Fcast'!$F$6:$G$6</definedName>
    <definedName name="BExOCYEXOB95DH5NOB0M5NOYX398" localSheetId="1" hidden="1">'[2]Reco Sheet for Fcast'!$F$6:$G$6</definedName>
    <definedName name="BExOCYEXOB95DH5NOB0M5NOYX398" localSheetId="8" hidden="1">#REF!</definedName>
    <definedName name="BExOCYEXOB95DH5NOB0M5NOYX398" localSheetId="10" hidden="1">#REF!</definedName>
    <definedName name="BExOCYEXOB95DH5NOB0M5NOYX398" localSheetId="6" hidden="1">#REF!</definedName>
    <definedName name="BExOCYEXOB95DH5NOB0M5NOYX398" localSheetId="12" hidden="1">#REF!</definedName>
    <definedName name="BExOCYEXOB95DH5NOB0M5NOYX398" localSheetId="7" hidden="1">#REF!</definedName>
    <definedName name="BExOCYEXOB95DH5NOB0M5NOYX398" localSheetId="11" hidden="1">#REF!</definedName>
    <definedName name="BExOCYEXOB95DH5NOB0M5NOYX398" localSheetId="9" hidden="1">#REF!</definedName>
    <definedName name="BExOCYEXOB95DH5NOB0M5NOYX398" localSheetId="0" hidden="1">'[2]Reco Sheet for Fcast'!$F$6:$G$6</definedName>
    <definedName name="BExOCYEXOB95DH5NOB0M5NOYX398" hidden="1">#REF!</definedName>
    <definedName name="BExOD4ERMDMFD8X1016N4EXOUR0S" localSheetId="4" hidden="1">'[2]Reco Sheet for Fcast'!$F$8:$G$8</definedName>
    <definedName name="BExOD4ERMDMFD8X1016N4EXOUR0S" localSheetId="1" hidden="1">'[2]Reco Sheet for Fcast'!$F$8:$G$8</definedName>
    <definedName name="BExOD4ERMDMFD8X1016N4EXOUR0S" localSheetId="8" hidden="1">#REF!</definedName>
    <definedName name="BExOD4ERMDMFD8X1016N4EXOUR0S" localSheetId="10" hidden="1">#REF!</definedName>
    <definedName name="BExOD4ERMDMFD8X1016N4EXOUR0S" localSheetId="6" hidden="1">#REF!</definedName>
    <definedName name="BExOD4ERMDMFD8X1016N4EXOUR0S" localSheetId="12" hidden="1">#REF!</definedName>
    <definedName name="BExOD4ERMDMFD8X1016N4EXOUR0S" localSheetId="7" hidden="1">#REF!</definedName>
    <definedName name="BExOD4ERMDMFD8X1016N4EXOUR0S" localSheetId="11" hidden="1">#REF!</definedName>
    <definedName name="BExOD4ERMDMFD8X1016N4EXOUR0S" localSheetId="9" hidden="1">#REF!</definedName>
    <definedName name="BExOD4ERMDMFD8X1016N4EXOUR0S" localSheetId="0" hidden="1">'[2]Reco Sheet for Fcast'!$F$8:$G$8</definedName>
    <definedName name="BExOD4ERMDMFD8X1016N4EXOUR0S" hidden="1">#REF!</definedName>
    <definedName name="BExOD55RS7BQUHRQ6H3USVGKR0P7" localSheetId="4" hidden="1">'[2]Reco Sheet for Fcast'!$H$2:$I$2</definedName>
    <definedName name="BExOD55RS7BQUHRQ6H3USVGKR0P7" localSheetId="1" hidden="1">'[2]Reco Sheet for Fcast'!$H$2:$I$2</definedName>
    <definedName name="BExOD55RS7BQUHRQ6H3USVGKR0P7" localSheetId="8" hidden="1">#REF!</definedName>
    <definedName name="BExOD55RS7BQUHRQ6H3USVGKR0P7" localSheetId="10" hidden="1">#REF!</definedName>
    <definedName name="BExOD55RS7BQUHRQ6H3USVGKR0P7" localSheetId="6" hidden="1">#REF!</definedName>
    <definedName name="BExOD55RS7BQUHRQ6H3USVGKR0P7" localSheetId="12" hidden="1">#REF!</definedName>
    <definedName name="BExOD55RS7BQUHRQ6H3USVGKR0P7" localSheetId="7" hidden="1">#REF!</definedName>
    <definedName name="BExOD55RS7BQUHRQ6H3USVGKR0P7" localSheetId="11" hidden="1">#REF!</definedName>
    <definedName name="BExOD55RS7BQUHRQ6H3USVGKR0P7" localSheetId="9" hidden="1">#REF!</definedName>
    <definedName name="BExOD55RS7BQUHRQ6H3USVGKR0P7" localSheetId="0" hidden="1">'[2]Reco Sheet for Fcast'!$H$2:$I$2</definedName>
    <definedName name="BExOD55RS7BQUHRQ6H3USVGKR0P7" hidden="1">#REF!</definedName>
    <definedName name="BExODEWDDEABM4ZY3XREJIBZ8IVP" localSheetId="4" hidden="1">'[2]Reco Sheet for Fcast'!$G$2</definedName>
    <definedName name="BExODEWDDEABM4ZY3XREJIBZ8IVP" localSheetId="1" hidden="1">'[2]Reco Sheet for Fcast'!$G$2</definedName>
    <definedName name="BExODEWDDEABM4ZY3XREJIBZ8IVP" localSheetId="8" hidden="1">#REF!</definedName>
    <definedName name="BExODEWDDEABM4ZY3XREJIBZ8IVP" localSheetId="10" hidden="1">#REF!</definedName>
    <definedName name="BExODEWDDEABM4ZY3XREJIBZ8IVP" localSheetId="6" hidden="1">#REF!</definedName>
    <definedName name="BExODEWDDEABM4ZY3XREJIBZ8IVP" localSheetId="12" hidden="1">#REF!</definedName>
    <definedName name="BExODEWDDEABM4ZY3XREJIBZ8IVP" localSheetId="7" hidden="1">#REF!</definedName>
    <definedName name="BExODEWDDEABM4ZY3XREJIBZ8IVP" localSheetId="11" hidden="1">#REF!</definedName>
    <definedName name="BExODEWDDEABM4ZY3XREJIBZ8IVP" localSheetId="9" hidden="1">#REF!</definedName>
    <definedName name="BExODEWDDEABM4ZY3XREJIBZ8IVP" localSheetId="0" hidden="1">'[2]Reco Sheet for Fcast'!$G$2</definedName>
    <definedName name="BExODEWDDEABM4ZY3XREJIBZ8IVP" hidden="1">#REF!</definedName>
    <definedName name="BExODZFEIWV26E8RFU7XQYX1J458" localSheetId="4" hidden="1">'[2]Reco Sheet for Fcast'!$F$11:$G$11</definedName>
    <definedName name="BExODZFEIWV26E8RFU7XQYX1J458" localSheetId="1" hidden="1">'[2]Reco Sheet for Fcast'!$F$11:$G$11</definedName>
    <definedName name="BExODZFEIWV26E8RFU7XQYX1J458" localSheetId="8" hidden="1">#REF!</definedName>
    <definedName name="BExODZFEIWV26E8RFU7XQYX1J458" localSheetId="10" hidden="1">#REF!</definedName>
    <definedName name="BExODZFEIWV26E8RFU7XQYX1J458" localSheetId="6" hidden="1">#REF!</definedName>
    <definedName name="BExODZFEIWV26E8RFU7XQYX1J458" localSheetId="12" hidden="1">#REF!</definedName>
    <definedName name="BExODZFEIWV26E8RFU7XQYX1J458" localSheetId="7" hidden="1">#REF!</definedName>
    <definedName name="BExODZFEIWV26E8RFU7XQYX1J458" localSheetId="11" hidden="1">#REF!</definedName>
    <definedName name="BExODZFEIWV26E8RFU7XQYX1J458" localSheetId="9" hidden="1">#REF!</definedName>
    <definedName name="BExODZFEIWV26E8RFU7XQYX1J458" localSheetId="0" hidden="1">'[2]Reco Sheet for Fcast'!$F$11:$G$11</definedName>
    <definedName name="BExODZFEIWV26E8RFU7XQYX1J458" hidden="1">#REF!</definedName>
    <definedName name="BExOEBKG55EROA2VL360A06LKASE" localSheetId="4" hidden="1">'[2]Reco Sheet for Fcast'!$F$11:$G$11</definedName>
    <definedName name="BExOEBKG55EROA2VL360A06LKASE" localSheetId="1" hidden="1">'[2]Reco Sheet for Fcast'!$F$11:$G$11</definedName>
    <definedName name="BExOEBKG55EROA2VL360A06LKASE" localSheetId="8" hidden="1">#REF!</definedName>
    <definedName name="BExOEBKG55EROA2VL360A06LKASE" localSheetId="10" hidden="1">#REF!</definedName>
    <definedName name="BExOEBKG55EROA2VL360A06LKASE" localSheetId="6" hidden="1">#REF!</definedName>
    <definedName name="BExOEBKG55EROA2VL360A06LKASE" localSheetId="12" hidden="1">#REF!</definedName>
    <definedName name="BExOEBKG55EROA2VL360A06LKASE" localSheetId="7" hidden="1">#REF!</definedName>
    <definedName name="BExOEBKG55EROA2VL360A06LKASE" localSheetId="11" hidden="1">#REF!</definedName>
    <definedName name="BExOEBKG55EROA2VL360A06LKASE" localSheetId="9" hidden="1">#REF!</definedName>
    <definedName name="BExOEBKG55EROA2VL360A06LKASE" localSheetId="0" hidden="1">'[2]Reco Sheet for Fcast'!$F$11:$G$11</definedName>
    <definedName name="BExOEBKG55EROA2VL360A06LKASE" hidden="1">#REF!</definedName>
    <definedName name="BExOERG5LWXYYEN1DY1H2FWRJS9T" localSheetId="4" hidden="1">'[2]Reco Sheet for Fcast'!$I$6:$J$6</definedName>
    <definedName name="BExOERG5LWXYYEN1DY1H2FWRJS9T" localSheetId="1" hidden="1">'[2]Reco Sheet for Fcast'!$I$6:$J$6</definedName>
    <definedName name="BExOERG5LWXYYEN1DY1H2FWRJS9T" localSheetId="8" hidden="1">#REF!</definedName>
    <definedName name="BExOERG5LWXYYEN1DY1H2FWRJS9T" localSheetId="10" hidden="1">#REF!</definedName>
    <definedName name="BExOERG5LWXYYEN1DY1H2FWRJS9T" localSheetId="6" hidden="1">#REF!</definedName>
    <definedName name="BExOERG5LWXYYEN1DY1H2FWRJS9T" localSheetId="12" hidden="1">#REF!</definedName>
    <definedName name="BExOERG5LWXYYEN1DY1H2FWRJS9T" localSheetId="7" hidden="1">#REF!</definedName>
    <definedName name="BExOERG5LWXYYEN1DY1H2FWRJS9T" localSheetId="11" hidden="1">#REF!</definedName>
    <definedName name="BExOERG5LWXYYEN1DY1H2FWRJS9T" localSheetId="9" hidden="1">#REF!</definedName>
    <definedName name="BExOERG5LWXYYEN1DY1H2FWRJS9T" localSheetId="0" hidden="1">'[2]Reco Sheet for Fcast'!$I$6:$J$6</definedName>
    <definedName name="BExOERG5LWXYYEN1DY1H2FWRJS9T" hidden="1">#REF!</definedName>
    <definedName name="BExOERR3JZBGPM0JUHNGZKIHF51J" hidden="1">#REF!</definedName>
    <definedName name="BExOETUH0P9C7B0TJPBHO6O8LDPO" hidden="1">#REF!</definedName>
    <definedName name="BExOEV1S6JJVO5PP4BZ20SNGZR7D" localSheetId="4" hidden="1">'[2]Reco Sheet for Fcast'!$I$7:$J$7</definedName>
    <definedName name="BExOEV1S6JJVO5PP4BZ20SNGZR7D" localSheetId="1" hidden="1">'[2]Reco Sheet for Fcast'!$I$7:$J$7</definedName>
    <definedName name="BExOEV1S6JJVO5PP4BZ20SNGZR7D" localSheetId="8" hidden="1">#REF!</definedName>
    <definedName name="BExOEV1S6JJVO5PP4BZ20SNGZR7D" localSheetId="10" hidden="1">#REF!</definedName>
    <definedName name="BExOEV1S6JJVO5PP4BZ20SNGZR7D" localSheetId="6" hidden="1">#REF!</definedName>
    <definedName name="BExOEV1S6JJVO5PP4BZ20SNGZR7D" localSheetId="12" hidden="1">#REF!</definedName>
    <definedName name="BExOEV1S6JJVO5PP4BZ20SNGZR7D" localSheetId="7" hidden="1">#REF!</definedName>
    <definedName name="BExOEV1S6JJVO5PP4BZ20SNGZR7D" localSheetId="11" hidden="1">#REF!</definedName>
    <definedName name="BExOEV1S6JJVO5PP4BZ20SNGZR7D" localSheetId="9" hidden="1">#REF!</definedName>
    <definedName name="BExOEV1S6JJVO5PP4BZ20SNGZR7D" localSheetId="0" hidden="1">'[2]Reco Sheet for Fcast'!$I$7:$J$7</definedName>
    <definedName name="BExOEV1S6JJVO5PP4BZ20SNGZR7D" hidden="1">#REF!</definedName>
    <definedName name="BExOFEDNCYI2TPTMQ8SJN3AW4YMF" localSheetId="4" hidden="1">'[2]Reco Sheet for Fcast'!$F$9:$G$9</definedName>
    <definedName name="BExOFEDNCYI2TPTMQ8SJN3AW4YMF" localSheetId="1" hidden="1">'[2]Reco Sheet for Fcast'!$F$9:$G$9</definedName>
    <definedName name="BExOFEDNCYI2TPTMQ8SJN3AW4YMF" localSheetId="8" hidden="1">#REF!</definedName>
    <definedName name="BExOFEDNCYI2TPTMQ8SJN3AW4YMF" localSheetId="10" hidden="1">#REF!</definedName>
    <definedName name="BExOFEDNCYI2TPTMQ8SJN3AW4YMF" localSheetId="6" hidden="1">#REF!</definedName>
    <definedName name="BExOFEDNCYI2TPTMQ8SJN3AW4YMF" localSheetId="12" hidden="1">#REF!</definedName>
    <definedName name="BExOFEDNCYI2TPTMQ8SJN3AW4YMF" localSheetId="7" hidden="1">#REF!</definedName>
    <definedName name="BExOFEDNCYI2TPTMQ8SJN3AW4YMF" localSheetId="11" hidden="1">#REF!</definedName>
    <definedName name="BExOFEDNCYI2TPTMQ8SJN3AW4YMF" localSheetId="9" hidden="1">#REF!</definedName>
    <definedName name="BExOFEDNCYI2TPTMQ8SJN3AW4YMF" localSheetId="0" hidden="1">'[2]Reco Sheet for Fcast'!$F$9:$G$9</definedName>
    <definedName name="BExOFEDNCYI2TPTMQ8SJN3AW4YMF" hidden="1">#REF!</definedName>
    <definedName name="BExOFVLXVD6RVHSQO8KZOOACSV24" localSheetId="4" hidden="1">'[3]AMI P &amp; L'!#REF!</definedName>
    <definedName name="BExOFVLXVD6RVHSQO8KZOOACSV24" localSheetId="1" hidden="1">'[3]AMI P &amp; L'!#REF!</definedName>
    <definedName name="BExOFVLXVD6RVHSQO8KZOOACSV24" localSheetId="8" hidden="1">#REF!</definedName>
    <definedName name="BExOFVLXVD6RVHSQO8KZOOACSV24" localSheetId="10" hidden="1">#REF!</definedName>
    <definedName name="BExOFVLXVD6RVHSQO8KZOOACSV24" localSheetId="6" hidden="1">#REF!</definedName>
    <definedName name="BExOFVLXVD6RVHSQO8KZOOACSV24" localSheetId="12" hidden="1">#REF!</definedName>
    <definedName name="BExOFVLXVD6RVHSQO8KZOOACSV24" localSheetId="7" hidden="1">#REF!</definedName>
    <definedName name="BExOFVLXVD6RVHSQO8KZOOACSV24" localSheetId="11" hidden="1">#REF!</definedName>
    <definedName name="BExOFVLXVD6RVHSQO8KZOOACSV24" localSheetId="9" hidden="1">#REF!</definedName>
    <definedName name="BExOFVLXVD6RVHSQO8KZOOACSV24" localSheetId="0" hidden="1">'[3]AMI P &amp; L'!#REF!</definedName>
    <definedName name="BExOFVLXVD6RVHSQO8KZOOACSV24" hidden="1">#REF!</definedName>
    <definedName name="BExOFVWR29JOZ66F7LOP8BWQPXPI" hidden="1">#REF!</definedName>
    <definedName name="BExOG2SW3XOGP9VAPQ3THV3VWV12" localSheetId="4" hidden="1">'[2]Reco Sheet for Fcast'!$F$8:$G$8</definedName>
    <definedName name="BExOG2SW3XOGP9VAPQ3THV3VWV12" localSheetId="1" hidden="1">'[2]Reco Sheet for Fcast'!$F$8:$G$8</definedName>
    <definedName name="BExOG2SW3XOGP9VAPQ3THV3VWV12" localSheetId="8" hidden="1">#REF!</definedName>
    <definedName name="BExOG2SW3XOGP9VAPQ3THV3VWV12" localSheetId="10" hidden="1">#REF!</definedName>
    <definedName name="BExOG2SW3XOGP9VAPQ3THV3VWV12" localSheetId="6" hidden="1">#REF!</definedName>
    <definedName name="BExOG2SW3XOGP9VAPQ3THV3VWV12" localSheetId="12" hidden="1">#REF!</definedName>
    <definedName name="BExOG2SW3XOGP9VAPQ3THV3VWV12" localSheetId="7" hidden="1">#REF!</definedName>
    <definedName name="BExOG2SW3XOGP9VAPQ3THV3VWV12" localSheetId="11" hidden="1">#REF!</definedName>
    <definedName name="BExOG2SW3XOGP9VAPQ3THV3VWV12" localSheetId="9" hidden="1">#REF!</definedName>
    <definedName name="BExOG2SW3XOGP9VAPQ3THV3VWV12" localSheetId="0" hidden="1">'[2]Reco Sheet for Fcast'!$F$8:$G$8</definedName>
    <definedName name="BExOG2SW3XOGP9VAPQ3THV3VWV12" hidden="1">#REF!</definedName>
    <definedName name="BExOG45J81K4OPA40KW5VQU54KY3" localSheetId="4" hidden="1">'[2]Reco Sheet for Fcast'!$F$7:$G$7</definedName>
    <definedName name="BExOG45J81K4OPA40KW5VQU54KY3" localSheetId="1" hidden="1">'[2]Reco Sheet for Fcast'!$F$7:$G$7</definedName>
    <definedName name="BExOG45J81K4OPA40KW5VQU54KY3" localSheetId="8" hidden="1">#REF!</definedName>
    <definedName name="BExOG45J81K4OPA40KW5VQU54KY3" localSheetId="10" hidden="1">#REF!</definedName>
    <definedName name="BExOG45J81K4OPA40KW5VQU54KY3" localSheetId="6" hidden="1">#REF!</definedName>
    <definedName name="BExOG45J81K4OPA40KW5VQU54KY3" localSheetId="12" hidden="1">#REF!</definedName>
    <definedName name="BExOG45J81K4OPA40KW5VQU54KY3" localSheetId="7" hidden="1">#REF!</definedName>
    <definedName name="BExOG45J81K4OPA40KW5VQU54KY3" localSheetId="11" hidden="1">#REF!</definedName>
    <definedName name="BExOG45J81K4OPA40KW5VQU54KY3" localSheetId="9" hidden="1">#REF!</definedName>
    <definedName name="BExOG45J81K4OPA40KW5VQU54KY3" localSheetId="0" hidden="1">'[2]Reco Sheet for Fcast'!$F$7:$G$7</definedName>
    <definedName name="BExOG45J81K4OPA40KW5VQU54KY3" hidden="1">#REF!</definedName>
    <definedName name="BExOGFE2SCL8HHT4DFAXKLUTJZOG" localSheetId="4" hidden="1">'[2]Reco Sheet for Fcast'!$F$11:$G$11</definedName>
    <definedName name="BExOGFE2SCL8HHT4DFAXKLUTJZOG" localSheetId="1" hidden="1">'[2]Reco Sheet for Fcast'!$F$11:$G$11</definedName>
    <definedName name="BExOGFE2SCL8HHT4DFAXKLUTJZOG" localSheetId="8" hidden="1">#REF!</definedName>
    <definedName name="BExOGFE2SCL8HHT4DFAXKLUTJZOG" localSheetId="10" hidden="1">#REF!</definedName>
    <definedName name="BExOGFE2SCL8HHT4DFAXKLUTJZOG" localSheetId="6" hidden="1">#REF!</definedName>
    <definedName name="BExOGFE2SCL8HHT4DFAXKLUTJZOG" localSheetId="12" hidden="1">#REF!</definedName>
    <definedName name="BExOGFE2SCL8HHT4DFAXKLUTJZOG" localSheetId="7" hidden="1">#REF!</definedName>
    <definedName name="BExOGFE2SCL8HHT4DFAXKLUTJZOG" localSheetId="11" hidden="1">#REF!</definedName>
    <definedName name="BExOGFE2SCL8HHT4DFAXKLUTJZOG" localSheetId="9" hidden="1">#REF!</definedName>
    <definedName name="BExOGFE2SCL8HHT4DFAXKLUTJZOG" localSheetId="0" hidden="1">'[2]Reco Sheet for Fcast'!$F$11:$G$11</definedName>
    <definedName name="BExOGFE2SCL8HHT4DFAXKLUTJZOG" hidden="1">#REF!</definedName>
    <definedName name="BExOGQ6I69R7MDSMN5LOOKPGDL6E" hidden="1">#REF!</definedName>
    <definedName name="BExOGR2VS4QGVJ34NR8UE7CLMPQ0" hidden="1">#REF!</definedName>
    <definedName name="BExOGT6D0LJ3C22RDW8COECKB1J5" localSheetId="4" hidden="1">'[2]Reco Sheet for Fcast'!$F$9:$G$9</definedName>
    <definedName name="BExOGT6D0LJ3C22RDW8COECKB1J5" localSheetId="1" hidden="1">'[2]Reco Sheet for Fcast'!$F$9:$G$9</definedName>
    <definedName name="BExOGT6D0LJ3C22RDW8COECKB1J5" localSheetId="8" hidden="1">#REF!</definedName>
    <definedName name="BExOGT6D0LJ3C22RDW8COECKB1J5" localSheetId="10" hidden="1">#REF!</definedName>
    <definedName name="BExOGT6D0LJ3C22RDW8COECKB1J5" localSheetId="6" hidden="1">#REF!</definedName>
    <definedName name="BExOGT6D0LJ3C22RDW8COECKB1J5" localSheetId="12" hidden="1">#REF!</definedName>
    <definedName name="BExOGT6D0LJ3C22RDW8COECKB1J5" localSheetId="7" hidden="1">#REF!</definedName>
    <definedName name="BExOGT6D0LJ3C22RDW8COECKB1J5" localSheetId="11" hidden="1">#REF!</definedName>
    <definedName name="BExOGT6D0LJ3C22RDW8COECKB1J5" localSheetId="9" hidden="1">#REF!</definedName>
    <definedName name="BExOGT6D0LJ3C22RDW8COECKB1J5" localSheetId="0" hidden="1">'[2]Reco Sheet for Fcast'!$F$9:$G$9</definedName>
    <definedName name="BExOGT6D0LJ3C22RDW8COECKB1J5" hidden="1">#REF!</definedName>
    <definedName name="BExOGTMI1HT31M1RGWVRAVHAK7DE" localSheetId="4" hidden="1">'[2]Reco Sheet for Fcast'!$F$7:$G$7</definedName>
    <definedName name="BExOGTMI1HT31M1RGWVRAVHAK7DE" localSheetId="1" hidden="1">'[2]Reco Sheet for Fcast'!$F$7:$G$7</definedName>
    <definedName name="BExOGTMI1HT31M1RGWVRAVHAK7DE" localSheetId="8" hidden="1">#REF!</definedName>
    <definedName name="BExOGTMI1HT31M1RGWVRAVHAK7DE" localSheetId="10" hidden="1">#REF!</definedName>
    <definedName name="BExOGTMI1HT31M1RGWVRAVHAK7DE" localSheetId="6" hidden="1">#REF!</definedName>
    <definedName name="BExOGTMI1HT31M1RGWVRAVHAK7DE" localSheetId="12" hidden="1">#REF!</definedName>
    <definedName name="BExOGTMI1HT31M1RGWVRAVHAK7DE" localSheetId="7" hidden="1">#REF!</definedName>
    <definedName name="BExOGTMI1HT31M1RGWVRAVHAK7DE" localSheetId="11" hidden="1">#REF!</definedName>
    <definedName name="BExOGTMI1HT31M1RGWVRAVHAK7DE" localSheetId="9" hidden="1">#REF!</definedName>
    <definedName name="BExOGTMI1HT31M1RGWVRAVHAK7DE" localSheetId="0" hidden="1">'[2]Reco Sheet for Fcast'!$F$7:$G$7</definedName>
    <definedName name="BExOGTMI1HT31M1RGWVRAVHAK7DE" hidden="1">#REF!</definedName>
    <definedName name="BExOGXO9JE5XSE9GC3I6O21UEKAO" localSheetId="4" hidden="1">'[2]Reco Sheet for Fcast'!$H$2:$I$2</definedName>
    <definedName name="BExOGXO9JE5XSE9GC3I6O21UEKAO" localSheetId="1" hidden="1">'[2]Reco Sheet for Fcast'!$H$2:$I$2</definedName>
    <definedName name="BExOGXO9JE5XSE9GC3I6O21UEKAO" localSheetId="8" hidden="1">#REF!</definedName>
    <definedName name="BExOGXO9JE5XSE9GC3I6O21UEKAO" localSheetId="10" hidden="1">#REF!</definedName>
    <definedName name="BExOGXO9JE5XSE9GC3I6O21UEKAO" localSheetId="6" hidden="1">#REF!</definedName>
    <definedName name="BExOGXO9JE5XSE9GC3I6O21UEKAO" localSheetId="12" hidden="1">#REF!</definedName>
    <definedName name="BExOGXO9JE5XSE9GC3I6O21UEKAO" localSheetId="7" hidden="1">#REF!</definedName>
    <definedName name="BExOGXO9JE5XSE9GC3I6O21UEKAO" localSheetId="11" hidden="1">#REF!</definedName>
    <definedName name="BExOGXO9JE5XSE9GC3I6O21UEKAO" localSheetId="9" hidden="1">#REF!</definedName>
    <definedName name="BExOGXO9JE5XSE9GC3I6O21UEKAO" localSheetId="0" hidden="1">'[2]Reco Sheet for Fcast'!$H$2:$I$2</definedName>
    <definedName name="BExOGXO9JE5XSE9GC3I6O21UEKAO" hidden="1">#REF!</definedName>
    <definedName name="BExOH9ICZ13C1LAW8OTYTR9S7ZP3" localSheetId="4" hidden="1">'[2]Reco Sheet for Fcast'!$F$9:$G$9</definedName>
    <definedName name="BExOH9ICZ13C1LAW8OTYTR9S7ZP3" localSheetId="1" hidden="1">'[2]Reco Sheet for Fcast'!$F$9:$G$9</definedName>
    <definedName name="BExOH9ICZ13C1LAW8OTYTR9S7ZP3" localSheetId="8" hidden="1">#REF!</definedName>
    <definedName name="BExOH9ICZ13C1LAW8OTYTR9S7ZP3" localSheetId="10" hidden="1">#REF!</definedName>
    <definedName name="BExOH9ICZ13C1LAW8OTYTR9S7ZP3" localSheetId="6" hidden="1">#REF!</definedName>
    <definedName name="BExOH9ICZ13C1LAW8OTYTR9S7ZP3" localSheetId="12" hidden="1">#REF!</definedName>
    <definedName name="BExOH9ICZ13C1LAW8OTYTR9S7ZP3" localSheetId="7" hidden="1">#REF!</definedName>
    <definedName name="BExOH9ICZ13C1LAW8OTYTR9S7ZP3" localSheetId="11" hidden="1">#REF!</definedName>
    <definedName name="BExOH9ICZ13C1LAW8OTYTR9S7ZP3" localSheetId="9" hidden="1">#REF!</definedName>
    <definedName name="BExOH9ICZ13C1LAW8OTYTR9S7ZP3" localSheetId="0" hidden="1">'[2]Reco Sheet for Fcast'!$F$9:$G$9</definedName>
    <definedName name="BExOH9ICZ13C1LAW8OTYTR9S7ZP3" hidden="1">#REF!</definedName>
    <definedName name="BExOHKLJYVQSS6GVLW8T2GOARV4J" hidden="1">#REF!</definedName>
    <definedName name="BExOHL75H3OT4WAKKPUXIVXWFVDS" localSheetId="4" hidden="1">'[2]Reco Sheet for Fcast'!$F$15</definedName>
    <definedName name="BExOHL75H3OT4WAKKPUXIVXWFVDS" localSheetId="1" hidden="1">'[2]Reco Sheet for Fcast'!$F$15</definedName>
    <definedName name="BExOHL75H3OT4WAKKPUXIVXWFVDS" localSheetId="8" hidden="1">#REF!</definedName>
    <definedName name="BExOHL75H3OT4WAKKPUXIVXWFVDS" localSheetId="10" hidden="1">#REF!</definedName>
    <definedName name="BExOHL75H3OT4WAKKPUXIVXWFVDS" localSheetId="6" hidden="1">#REF!</definedName>
    <definedName name="BExOHL75H3OT4WAKKPUXIVXWFVDS" localSheetId="12" hidden="1">#REF!</definedName>
    <definedName name="BExOHL75H3OT4WAKKPUXIVXWFVDS" localSheetId="7" hidden="1">#REF!</definedName>
    <definedName name="BExOHL75H3OT4WAKKPUXIVXWFVDS" localSheetId="11" hidden="1">#REF!</definedName>
    <definedName name="BExOHL75H3OT4WAKKPUXIVXWFVDS" localSheetId="9" hidden="1">#REF!</definedName>
    <definedName name="BExOHL75H3OT4WAKKPUXIVXWFVDS" localSheetId="0" hidden="1">'[2]Reco Sheet for Fcast'!$F$15</definedName>
    <definedName name="BExOHL75H3OT4WAKKPUXIVXWFVDS" hidden="1">#REF!</definedName>
    <definedName name="BExOHLHXXJL6363CC082M9M5VVXQ" localSheetId="4" hidden="1">'[2]Reco Sheet for Fcast'!$F$15:$J$123</definedName>
    <definedName name="BExOHLHXXJL6363CC082M9M5VVXQ" localSheetId="1" hidden="1">'[2]Reco Sheet for Fcast'!$F$15:$J$123</definedName>
    <definedName name="BExOHLHXXJL6363CC082M9M5VVXQ" localSheetId="8" hidden="1">#REF!</definedName>
    <definedName name="BExOHLHXXJL6363CC082M9M5VVXQ" localSheetId="10" hidden="1">#REF!</definedName>
    <definedName name="BExOHLHXXJL6363CC082M9M5VVXQ" localSheetId="6" hidden="1">#REF!</definedName>
    <definedName name="BExOHLHXXJL6363CC082M9M5VVXQ" localSheetId="12" hidden="1">#REF!</definedName>
    <definedName name="BExOHLHXXJL6363CC082M9M5VVXQ" localSheetId="7" hidden="1">#REF!</definedName>
    <definedName name="BExOHLHXXJL6363CC082M9M5VVXQ" localSheetId="11" hidden="1">#REF!</definedName>
    <definedName name="BExOHLHXXJL6363CC082M9M5VVXQ" localSheetId="9" hidden="1">#REF!</definedName>
    <definedName name="BExOHLHXXJL6363CC082M9M5VVXQ" localSheetId="0" hidden="1">'[2]Reco Sheet for Fcast'!$F$15:$J$123</definedName>
    <definedName name="BExOHLHXXJL6363CC082M9M5VVXQ" hidden="1">#REF!</definedName>
    <definedName name="BExOHNAO5UDXSO73BK2ARHWKS90Y" localSheetId="4" hidden="1">'[2]Reco Sheet for Fcast'!$F$6:$G$6</definedName>
    <definedName name="BExOHNAO5UDXSO73BK2ARHWKS90Y" localSheetId="1" hidden="1">'[2]Reco Sheet for Fcast'!$F$6:$G$6</definedName>
    <definedName name="BExOHNAO5UDXSO73BK2ARHWKS90Y" localSheetId="8" hidden="1">#REF!</definedName>
    <definedName name="BExOHNAO5UDXSO73BK2ARHWKS90Y" localSheetId="10" hidden="1">#REF!</definedName>
    <definedName name="BExOHNAO5UDXSO73BK2ARHWKS90Y" localSheetId="6" hidden="1">#REF!</definedName>
    <definedName name="BExOHNAO5UDXSO73BK2ARHWKS90Y" localSheetId="12" hidden="1">#REF!</definedName>
    <definedName name="BExOHNAO5UDXSO73BK2ARHWKS90Y" localSheetId="7" hidden="1">#REF!</definedName>
    <definedName name="BExOHNAO5UDXSO73BK2ARHWKS90Y" localSheetId="11" hidden="1">#REF!</definedName>
    <definedName name="BExOHNAO5UDXSO73BK2ARHWKS90Y" localSheetId="9" hidden="1">#REF!</definedName>
    <definedName name="BExOHNAO5UDXSO73BK2ARHWKS90Y" localSheetId="0" hidden="1">'[2]Reco Sheet for Fcast'!$F$6:$G$6</definedName>
    <definedName name="BExOHNAO5UDXSO73BK2ARHWKS90Y" hidden="1">#REF!</definedName>
    <definedName name="BExOHR1G1I9A9CI1HG94EWBLWNM2" localSheetId="4" hidden="1">'[2]Reco Sheet for Fcast'!$I$6:$J$6</definedName>
    <definedName name="BExOHR1G1I9A9CI1HG94EWBLWNM2" localSheetId="1" hidden="1">'[2]Reco Sheet for Fcast'!$I$6:$J$6</definedName>
    <definedName name="BExOHR1G1I9A9CI1HG94EWBLWNM2" localSheetId="8" hidden="1">#REF!</definedName>
    <definedName name="BExOHR1G1I9A9CI1HG94EWBLWNM2" localSheetId="10" hidden="1">#REF!</definedName>
    <definedName name="BExOHR1G1I9A9CI1HG94EWBLWNM2" localSheetId="6" hidden="1">#REF!</definedName>
    <definedName name="BExOHR1G1I9A9CI1HG94EWBLWNM2" localSheetId="12" hidden="1">#REF!</definedName>
    <definedName name="BExOHR1G1I9A9CI1HG94EWBLWNM2" localSheetId="7" hidden="1">#REF!</definedName>
    <definedName name="BExOHR1G1I9A9CI1HG94EWBLWNM2" localSheetId="11" hidden="1">#REF!</definedName>
    <definedName name="BExOHR1G1I9A9CI1HG94EWBLWNM2" localSheetId="9" hidden="1">#REF!</definedName>
    <definedName name="BExOHR1G1I9A9CI1HG94EWBLWNM2" localSheetId="0" hidden="1">'[2]Reco Sheet for Fcast'!$I$6:$J$6</definedName>
    <definedName name="BExOHR1G1I9A9CI1HG94EWBLWNM2" hidden="1">#REF!</definedName>
    <definedName name="BExOHTQPP8LQ98L6PYUI6QW08YID" localSheetId="4" hidden="1">'[2]Reco Sheet for Fcast'!$F$11:$G$11</definedName>
    <definedName name="BExOHTQPP8LQ98L6PYUI6QW08YID" localSheetId="1" hidden="1">'[2]Reco Sheet for Fcast'!$F$11:$G$11</definedName>
    <definedName name="BExOHTQPP8LQ98L6PYUI6QW08YID" localSheetId="8" hidden="1">#REF!</definedName>
    <definedName name="BExOHTQPP8LQ98L6PYUI6QW08YID" localSheetId="10" hidden="1">#REF!</definedName>
    <definedName name="BExOHTQPP8LQ98L6PYUI6QW08YID" localSheetId="6" hidden="1">#REF!</definedName>
    <definedName name="BExOHTQPP8LQ98L6PYUI6QW08YID" localSheetId="12" hidden="1">#REF!</definedName>
    <definedName name="BExOHTQPP8LQ98L6PYUI6QW08YID" localSheetId="7" hidden="1">#REF!</definedName>
    <definedName name="BExOHTQPP8LQ98L6PYUI6QW08YID" localSheetId="11" hidden="1">#REF!</definedName>
    <definedName name="BExOHTQPP8LQ98L6PYUI6QW08YID" localSheetId="9" hidden="1">#REF!</definedName>
    <definedName name="BExOHTQPP8LQ98L6PYUI6QW08YID" localSheetId="0" hidden="1">'[2]Reco Sheet for Fcast'!$F$11:$G$11</definedName>
    <definedName name="BExOHTQPP8LQ98L6PYUI6QW08YID" hidden="1">#REF!</definedName>
    <definedName name="BExOHV8IXM34DQ1XLXTJDNWLOQF9" hidden="1">#REF!</definedName>
    <definedName name="BExOHX6Q6NJI793PGX59O5EKTP4G" localSheetId="4" hidden="1">'[2]Reco Sheet for Fcast'!$I$7:$J$7</definedName>
    <definedName name="BExOHX6Q6NJI793PGX59O5EKTP4G" localSheetId="1" hidden="1">'[2]Reco Sheet for Fcast'!$I$7:$J$7</definedName>
    <definedName name="BExOHX6Q6NJI793PGX59O5EKTP4G" localSheetId="8" hidden="1">#REF!</definedName>
    <definedName name="BExOHX6Q6NJI793PGX59O5EKTP4G" localSheetId="10" hidden="1">#REF!</definedName>
    <definedName name="BExOHX6Q6NJI793PGX59O5EKTP4G" localSheetId="6" hidden="1">#REF!</definedName>
    <definedName name="BExOHX6Q6NJI793PGX59O5EKTP4G" localSheetId="12" hidden="1">#REF!</definedName>
    <definedName name="BExOHX6Q6NJI793PGX59O5EKTP4G" localSheetId="7" hidden="1">#REF!</definedName>
    <definedName name="BExOHX6Q6NJI793PGX59O5EKTP4G" localSheetId="11" hidden="1">#REF!</definedName>
    <definedName name="BExOHX6Q6NJI793PGX59O5EKTP4G" localSheetId="9" hidden="1">#REF!</definedName>
    <definedName name="BExOHX6Q6NJI793PGX59O5EKTP4G" localSheetId="0" hidden="1">'[2]Reco Sheet for Fcast'!$I$7:$J$7</definedName>
    <definedName name="BExOHX6Q6NJI793PGX59O5EKTP4G" hidden="1">#REF!</definedName>
    <definedName name="BExOI5VMTHH7Y8MQQ1N635CHYI0P" localSheetId="4" hidden="1">'[2]Reco Sheet for Fcast'!$F$9:$G$9</definedName>
    <definedName name="BExOI5VMTHH7Y8MQQ1N635CHYI0P" localSheetId="1" hidden="1">'[2]Reco Sheet for Fcast'!$F$9:$G$9</definedName>
    <definedName name="BExOI5VMTHH7Y8MQQ1N635CHYI0P" localSheetId="8" hidden="1">#REF!</definedName>
    <definedName name="BExOI5VMTHH7Y8MQQ1N635CHYI0P" localSheetId="10" hidden="1">#REF!</definedName>
    <definedName name="BExOI5VMTHH7Y8MQQ1N635CHYI0P" localSheetId="6" hidden="1">#REF!</definedName>
    <definedName name="BExOI5VMTHH7Y8MQQ1N635CHYI0P" localSheetId="12" hidden="1">#REF!</definedName>
    <definedName name="BExOI5VMTHH7Y8MQQ1N635CHYI0P" localSheetId="7" hidden="1">#REF!</definedName>
    <definedName name="BExOI5VMTHH7Y8MQQ1N635CHYI0P" localSheetId="11" hidden="1">#REF!</definedName>
    <definedName name="BExOI5VMTHH7Y8MQQ1N635CHYI0P" localSheetId="9" hidden="1">#REF!</definedName>
    <definedName name="BExOI5VMTHH7Y8MQQ1N635CHYI0P" localSheetId="0" hidden="1">'[2]Reco Sheet for Fcast'!$F$9:$G$9</definedName>
    <definedName name="BExOI5VMTHH7Y8MQQ1N635CHYI0P" hidden="1">#REF!</definedName>
    <definedName name="BExOIEVCP4Y6VDS23AK84MCYYHRT" localSheetId="4" hidden="1">'[2]Reco Sheet for Fcast'!$F$7:$G$7</definedName>
    <definedName name="BExOIEVCP4Y6VDS23AK84MCYYHRT" localSheetId="1" hidden="1">'[2]Reco Sheet for Fcast'!$F$7:$G$7</definedName>
    <definedName name="BExOIEVCP4Y6VDS23AK84MCYYHRT" localSheetId="8" hidden="1">#REF!</definedName>
    <definedName name="BExOIEVCP4Y6VDS23AK84MCYYHRT" localSheetId="10" hidden="1">#REF!</definedName>
    <definedName name="BExOIEVCP4Y6VDS23AK84MCYYHRT" localSheetId="6" hidden="1">#REF!</definedName>
    <definedName name="BExOIEVCP4Y6VDS23AK84MCYYHRT" localSheetId="12" hidden="1">#REF!</definedName>
    <definedName name="BExOIEVCP4Y6VDS23AK84MCYYHRT" localSheetId="7" hidden="1">#REF!</definedName>
    <definedName name="BExOIEVCP4Y6VDS23AK84MCYYHRT" localSheetId="11" hidden="1">#REF!</definedName>
    <definedName name="BExOIEVCP4Y6VDS23AK84MCYYHRT" localSheetId="9" hidden="1">#REF!</definedName>
    <definedName name="BExOIEVCP4Y6VDS23AK84MCYYHRT" localSheetId="0" hidden="1">'[2]Reco Sheet for Fcast'!$F$7:$G$7</definedName>
    <definedName name="BExOIEVCP4Y6VDS23AK84MCYYHRT" hidden="1">#REF!</definedName>
    <definedName name="BExOIHPQIXR0NDR5WD01BZKPKEO3" localSheetId="4" hidden="1">'[2]Reco Sheet for Fcast'!$F$7:$G$7</definedName>
    <definedName name="BExOIHPQIXR0NDR5WD01BZKPKEO3" localSheetId="1" hidden="1">'[2]Reco Sheet for Fcast'!$F$7:$G$7</definedName>
    <definedName name="BExOIHPQIXR0NDR5WD01BZKPKEO3" localSheetId="8" hidden="1">#REF!</definedName>
    <definedName name="BExOIHPQIXR0NDR5WD01BZKPKEO3" localSheetId="10" hidden="1">#REF!</definedName>
    <definedName name="BExOIHPQIXR0NDR5WD01BZKPKEO3" localSheetId="6" hidden="1">#REF!</definedName>
    <definedName name="BExOIHPQIXR0NDR5WD01BZKPKEO3" localSheetId="12" hidden="1">#REF!</definedName>
    <definedName name="BExOIHPQIXR0NDR5WD01BZKPKEO3" localSheetId="7" hidden="1">#REF!</definedName>
    <definedName name="BExOIHPQIXR0NDR5WD01BZKPKEO3" localSheetId="11" hidden="1">#REF!</definedName>
    <definedName name="BExOIHPQIXR0NDR5WD01BZKPKEO3" localSheetId="9" hidden="1">#REF!</definedName>
    <definedName name="BExOIHPQIXR0NDR5WD01BZKPKEO3" localSheetId="0" hidden="1">'[2]Reco Sheet for Fcast'!$F$7:$G$7</definedName>
    <definedName name="BExOIHPQIXR0NDR5WD01BZKPKEO3" hidden="1">#REF!</definedName>
    <definedName name="BExOIM7L0Z3LSII9P7ZTV4KJ8RMA" localSheetId="4" hidden="1">'[2]Reco Sheet for Fcast'!$G$2</definedName>
    <definedName name="BExOIM7L0Z3LSII9P7ZTV4KJ8RMA" localSheetId="1" hidden="1">'[2]Reco Sheet for Fcast'!$G$2</definedName>
    <definedName name="BExOIM7L0Z3LSII9P7ZTV4KJ8RMA" localSheetId="8" hidden="1">#REF!</definedName>
    <definedName name="BExOIM7L0Z3LSII9P7ZTV4KJ8RMA" localSheetId="10" hidden="1">#REF!</definedName>
    <definedName name="BExOIM7L0Z3LSII9P7ZTV4KJ8RMA" localSheetId="6" hidden="1">#REF!</definedName>
    <definedName name="BExOIM7L0Z3LSII9P7ZTV4KJ8RMA" localSheetId="12" hidden="1">#REF!</definedName>
    <definedName name="BExOIM7L0Z3LSII9P7ZTV4KJ8RMA" localSheetId="7" hidden="1">#REF!</definedName>
    <definedName name="BExOIM7L0Z3LSII9P7ZTV4KJ8RMA" localSheetId="11" hidden="1">#REF!</definedName>
    <definedName name="BExOIM7L0Z3LSII9P7ZTV4KJ8RMA" localSheetId="9" hidden="1">#REF!</definedName>
    <definedName name="BExOIM7L0Z3LSII9P7ZTV4KJ8RMA" localSheetId="0" hidden="1">'[2]Reco Sheet for Fcast'!$G$2</definedName>
    <definedName name="BExOIM7L0Z3LSII9P7ZTV4KJ8RMA" hidden="1">#REF!</definedName>
    <definedName name="BExOIWJVMJ6MG6JC4SPD1L00OHU1" localSheetId="4" hidden="1">'[2]Reco Sheet for Fcast'!$F$10:$G$10</definedName>
    <definedName name="BExOIWJVMJ6MG6JC4SPD1L00OHU1" localSheetId="1" hidden="1">'[2]Reco Sheet for Fcast'!$F$10:$G$10</definedName>
    <definedName name="BExOIWJVMJ6MG6JC4SPD1L00OHU1" localSheetId="8" hidden="1">#REF!</definedName>
    <definedName name="BExOIWJVMJ6MG6JC4SPD1L00OHU1" localSheetId="10" hidden="1">#REF!</definedName>
    <definedName name="BExOIWJVMJ6MG6JC4SPD1L00OHU1" localSheetId="6" hidden="1">#REF!</definedName>
    <definedName name="BExOIWJVMJ6MG6JC4SPD1L00OHU1" localSheetId="12" hidden="1">#REF!</definedName>
    <definedName name="BExOIWJVMJ6MG6JC4SPD1L00OHU1" localSheetId="7" hidden="1">#REF!</definedName>
    <definedName name="BExOIWJVMJ6MG6JC4SPD1L00OHU1" localSheetId="11" hidden="1">#REF!</definedName>
    <definedName name="BExOIWJVMJ6MG6JC4SPD1L00OHU1" localSheetId="9" hidden="1">#REF!</definedName>
    <definedName name="BExOIWJVMJ6MG6JC4SPD1L00OHU1" localSheetId="0" hidden="1">'[2]Reco Sheet for Fcast'!$F$10:$G$10</definedName>
    <definedName name="BExOIWJVMJ6MG6JC4SPD1L00OHU1" hidden="1">#REF!</definedName>
    <definedName name="BExOIYCN8Z4JK3OOG86KYUCV0ME8" localSheetId="4" hidden="1">'[2]Reco Sheet for Fcast'!$I$9:$J$9</definedName>
    <definedName name="BExOIYCN8Z4JK3OOG86KYUCV0ME8" localSheetId="1" hidden="1">'[2]Reco Sheet for Fcast'!$I$9:$J$9</definedName>
    <definedName name="BExOIYCN8Z4JK3OOG86KYUCV0ME8" localSheetId="8" hidden="1">#REF!</definedName>
    <definedName name="BExOIYCN8Z4JK3OOG86KYUCV0ME8" localSheetId="10" hidden="1">#REF!</definedName>
    <definedName name="BExOIYCN8Z4JK3OOG86KYUCV0ME8" localSheetId="6" hidden="1">#REF!</definedName>
    <definedName name="BExOIYCN8Z4JK3OOG86KYUCV0ME8" localSheetId="12" hidden="1">#REF!</definedName>
    <definedName name="BExOIYCN8Z4JK3OOG86KYUCV0ME8" localSheetId="7" hidden="1">#REF!</definedName>
    <definedName name="BExOIYCN8Z4JK3OOG86KYUCV0ME8" localSheetId="11" hidden="1">#REF!</definedName>
    <definedName name="BExOIYCN8Z4JK3OOG86KYUCV0ME8" localSheetId="9" hidden="1">#REF!</definedName>
    <definedName name="BExOIYCN8Z4JK3OOG86KYUCV0ME8" localSheetId="0" hidden="1">'[2]Reco Sheet for Fcast'!$I$9:$J$9</definedName>
    <definedName name="BExOIYCN8Z4JK3OOG86KYUCV0ME8" hidden="1">#REF!</definedName>
    <definedName name="BExOJ3AKZ9BCBZT3KD8WMSLK6MN2" localSheetId="4" hidden="1">'[2]Reco Sheet for Fcast'!$F$8:$G$8</definedName>
    <definedName name="BExOJ3AKZ9BCBZT3KD8WMSLK6MN2" localSheetId="1" hidden="1">'[2]Reco Sheet for Fcast'!$F$8:$G$8</definedName>
    <definedName name="BExOJ3AKZ9BCBZT3KD8WMSLK6MN2" localSheetId="8" hidden="1">#REF!</definedName>
    <definedName name="BExOJ3AKZ9BCBZT3KD8WMSLK6MN2" localSheetId="10" hidden="1">#REF!</definedName>
    <definedName name="BExOJ3AKZ9BCBZT3KD8WMSLK6MN2" localSheetId="6" hidden="1">#REF!</definedName>
    <definedName name="BExOJ3AKZ9BCBZT3KD8WMSLK6MN2" localSheetId="12" hidden="1">#REF!</definedName>
    <definedName name="BExOJ3AKZ9BCBZT3KD8WMSLK6MN2" localSheetId="7" hidden="1">#REF!</definedName>
    <definedName name="BExOJ3AKZ9BCBZT3KD8WMSLK6MN2" localSheetId="11" hidden="1">#REF!</definedName>
    <definedName name="BExOJ3AKZ9BCBZT3KD8WMSLK6MN2" localSheetId="9" hidden="1">#REF!</definedName>
    <definedName name="BExOJ3AKZ9BCBZT3KD8WMSLK6MN2" localSheetId="0" hidden="1">'[2]Reco Sheet for Fcast'!$F$8:$G$8</definedName>
    <definedName name="BExOJ3AKZ9BCBZT3KD8WMSLK6MN2" hidden="1">#REF!</definedName>
    <definedName name="BExOJ7XQK71I4YZDD29AKOOWZ47E" localSheetId="4" hidden="1">'[2]Reco Sheet for Fcast'!$H$2:$I$2</definedName>
    <definedName name="BExOJ7XQK71I4YZDD29AKOOWZ47E" localSheetId="1" hidden="1">'[2]Reco Sheet for Fcast'!$H$2:$I$2</definedName>
    <definedName name="BExOJ7XQK71I4YZDD29AKOOWZ47E" localSheetId="8" hidden="1">#REF!</definedName>
    <definedName name="BExOJ7XQK71I4YZDD29AKOOWZ47E" localSheetId="10" hidden="1">#REF!</definedName>
    <definedName name="BExOJ7XQK71I4YZDD29AKOOWZ47E" localSheetId="6" hidden="1">#REF!</definedName>
    <definedName name="BExOJ7XQK71I4YZDD29AKOOWZ47E" localSheetId="12" hidden="1">#REF!</definedName>
    <definedName name="BExOJ7XQK71I4YZDD29AKOOWZ47E" localSheetId="7" hidden="1">#REF!</definedName>
    <definedName name="BExOJ7XQK71I4YZDD29AKOOWZ47E" localSheetId="11" hidden="1">#REF!</definedName>
    <definedName name="BExOJ7XQK71I4YZDD29AKOOWZ47E" localSheetId="9" hidden="1">#REF!</definedName>
    <definedName name="BExOJ7XQK71I4YZDD29AKOOWZ47E" localSheetId="0" hidden="1">'[2]Reco Sheet for Fcast'!$H$2:$I$2</definedName>
    <definedName name="BExOJ7XQK71I4YZDD29AKOOWZ47E" hidden="1">#REF!</definedName>
    <definedName name="BExOJM0W6XGSW5MXPTTX0GNF6SFT" localSheetId="4" hidden="1">'[2]Reco Sheet for Fcast'!$I$6:$J$6</definedName>
    <definedName name="BExOJM0W6XGSW5MXPTTX0GNF6SFT" localSheetId="1" hidden="1">'[2]Reco Sheet for Fcast'!$I$6:$J$6</definedName>
    <definedName name="BExOJM0W6XGSW5MXPTTX0GNF6SFT" localSheetId="8" hidden="1">#REF!</definedName>
    <definedName name="BExOJM0W6XGSW5MXPTTX0GNF6SFT" localSheetId="10" hidden="1">#REF!</definedName>
    <definedName name="BExOJM0W6XGSW5MXPTTX0GNF6SFT" localSheetId="6" hidden="1">#REF!</definedName>
    <definedName name="BExOJM0W6XGSW5MXPTTX0GNF6SFT" localSheetId="12" hidden="1">#REF!</definedName>
    <definedName name="BExOJM0W6XGSW5MXPTTX0GNF6SFT" localSheetId="7" hidden="1">#REF!</definedName>
    <definedName name="BExOJM0W6XGSW5MXPTTX0GNF6SFT" localSheetId="11" hidden="1">#REF!</definedName>
    <definedName name="BExOJM0W6XGSW5MXPTTX0GNF6SFT" localSheetId="9" hidden="1">#REF!</definedName>
    <definedName name="BExOJM0W6XGSW5MXPTTX0GNF6SFT" localSheetId="0" hidden="1">'[2]Reco Sheet for Fcast'!$I$6:$J$6</definedName>
    <definedName name="BExOJM0W6XGSW5MXPTTX0GNF6SFT" hidden="1">#REF!</definedName>
    <definedName name="BExOJNTMI04AUDW5J41CESW52YMP" hidden="1">#REF!</definedName>
    <definedName name="BExOJXEUJJ9SYRJXKYYV2NCCDT2R" localSheetId="4" hidden="1">'[3]AMI P &amp; L'!#REF!</definedName>
    <definedName name="BExOJXEUJJ9SYRJXKYYV2NCCDT2R" localSheetId="1" hidden="1">'[3]AMI P &amp; L'!#REF!</definedName>
    <definedName name="BExOJXEUJJ9SYRJXKYYV2NCCDT2R" localSheetId="8" hidden="1">#REF!</definedName>
    <definedName name="BExOJXEUJJ9SYRJXKYYV2NCCDT2R" localSheetId="10" hidden="1">#REF!</definedName>
    <definedName name="BExOJXEUJJ9SYRJXKYYV2NCCDT2R" localSheetId="6" hidden="1">#REF!</definedName>
    <definedName name="BExOJXEUJJ9SYRJXKYYV2NCCDT2R" localSheetId="12" hidden="1">#REF!</definedName>
    <definedName name="BExOJXEUJJ9SYRJXKYYV2NCCDT2R" localSheetId="7" hidden="1">#REF!</definedName>
    <definedName name="BExOJXEUJJ9SYRJXKYYV2NCCDT2R" localSheetId="11" hidden="1">#REF!</definedName>
    <definedName name="BExOJXEUJJ9SYRJXKYYV2NCCDT2R" localSheetId="9" hidden="1">#REF!</definedName>
    <definedName name="BExOJXEUJJ9SYRJXKYYV2NCCDT2R" localSheetId="0" hidden="1">'[3]AMI P &amp; L'!#REF!</definedName>
    <definedName name="BExOJXEUJJ9SYRJXKYYV2NCCDT2R" hidden="1">#REF!</definedName>
    <definedName name="BExOK0EQYM9JUMAGWOUN7QDH7VMZ" localSheetId="4" hidden="1">'[3]AMI P &amp; L'!#REF!</definedName>
    <definedName name="BExOK0EQYM9JUMAGWOUN7QDH7VMZ" localSheetId="1" hidden="1">'[3]AMI P &amp; L'!#REF!</definedName>
    <definedName name="BExOK0EQYM9JUMAGWOUN7QDH7VMZ" localSheetId="8" hidden="1">#REF!</definedName>
    <definedName name="BExOK0EQYM9JUMAGWOUN7QDH7VMZ" localSheetId="10" hidden="1">#REF!</definedName>
    <definedName name="BExOK0EQYM9JUMAGWOUN7QDH7VMZ" localSheetId="6" hidden="1">#REF!</definedName>
    <definedName name="BExOK0EQYM9JUMAGWOUN7QDH7VMZ" localSheetId="12" hidden="1">#REF!</definedName>
    <definedName name="BExOK0EQYM9JUMAGWOUN7QDH7VMZ" localSheetId="7" hidden="1">#REF!</definedName>
    <definedName name="BExOK0EQYM9JUMAGWOUN7QDH7VMZ" localSheetId="11" hidden="1">#REF!</definedName>
    <definedName name="BExOK0EQYM9JUMAGWOUN7QDH7VMZ" localSheetId="9" hidden="1">#REF!</definedName>
    <definedName name="BExOK0EQYM9JUMAGWOUN7QDH7VMZ" localSheetId="0" hidden="1">'[3]AMI P &amp; L'!#REF!</definedName>
    <definedName name="BExOK0EQYM9JUMAGWOUN7QDH7VMZ" hidden="1">#REF!</definedName>
    <definedName name="BExOK10DPUX7E7X0CT199QVBODEW" localSheetId="8" hidden="1">#REF!</definedName>
    <definedName name="BExOK10DPUX7E7X0CT199QVBODEW" localSheetId="10" hidden="1">#REF!</definedName>
    <definedName name="BExOK10DPUX7E7X0CT199QVBODEW" localSheetId="6" hidden="1">#REF!</definedName>
    <definedName name="BExOK10DPUX7E7X0CT199QVBODEW" localSheetId="12" hidden="1">#REF!</definedName>
    <definedName name="BExOK10DPUX7E7X0CT199QVBODEW" localSheetId="7" hidden="1">#REF!</definedName>
    <definedName name="BExOK10DPUX7E7X0CT199QVBODEW" localSheetId="11" hidden="1">#REF!</definedName>
    <definedName name="BExOK10DPUX7E7X0CT199QVBODEW" localSheetId="9" hidden="1">#REF!</definedName>
    <definedName name="BExOK10DPUX7E7X0CT199QVBODEW" hidden="1">#REF!</definedName>
    <definedName name="BExOK4WM9O7QNG6O57FOASI5QSN1" localSheetId="4" hidden="1">'[2]Reco Sheet for Fcast'!$F$8:$G$8</definedName>
    <definedName name="BExOK4WM9O7QNG6O57FOASI5QSN1" localSheetId="1" hidden="1">'[2]Reco Sheet for Fcast'!$F$8:$G$8</definedName>
    <definedName name="BExOK4WM9O7QNG6O57FOASI5QSN1" localSheetId="8" hidden="1">#REF!</definedName>
    <definedName name="BExOK4WM9O7QNG6O57FOASI5QSN1" localSheetId="10" hidden="1">#REF!</definedName>
    <definedName name="BExOK4WM9O7QNG6O57FOASI5QSN1" localSheetId="6" hidden="1">#REF!</definedName>
    <definedName name="BExOK4WM9O7QNG6O57FOASI5QSN1" localSheetId="12" hidden="1">#REF!</definedName>
    <definedName name="BExOK4WM9O7QNG6O57FOASI5QSN1" localSheetId="7" hidden="1">#REF!</definedName>
    <definedName name="BExOK4WM9O7QNG6O57FOASI5QSN1" localSheetId="11" hidden="1">#REF!</definedName>
    <definedName name="BExOK4WM9O7QNG6O57FOASI5QSN1" localSheetId="9" hidden="1">#REF!</definedName>
    <definedName name="BExOK4WM9O7QNG6O57FOASI5QSN1" localSheetId="0" hidden="1">'[2]Reco Sheet for Fcast'!$F$8:$G$8</definedName>
    <definedName name="BExOK4WM9O7QNG6O57FOASI5QSN1" hidden="1">#REF!</definedName>
    <definedName name="BExOK8SVNS9DXWU2QWBNB1YVNR7L" hidden="1">#REF!</definedName>
    <definedName name="BExOKF3GH3XG3I708CZPZD86ZVL2" hidden="1">#REF!</definedName>
    <definedName name="BExOKM4WRNJIN0GK3121IV8DSGQZ" hidden="1">#REF!</definedName>
    <definedName name="BExOKTXMJP351VXKH8VT6SXUNIMF" localSheetId="4" hidden="1">'[2]Reco Sheet for Fcast'!$F$7:$G$7</definedName>
    <definedName name="BExOKTXMJP351VXKH8VT6SXUNIMF" localSheetId="1" hidden="1">'[2]Reco Sheet for Fcast'!$F$7:$G$7</definedName>
    <definedName name="BExOKTXMJP351VXKH8VT6SXUNIMF" localSheetId="8" hidden="1">#REF!</definedName>
    <definedName name="BExOKTXMJP351VXKH8VT6SXUNIMF" localSheetId="10" hidden="1">#REF!</definedName>
    <definedName name="BExOKTXMJP351VXKH8VT6SXUNIMF" localSheetId="6" hidden="1">#REF!</definedName>
    <definedName name="BExOKTXMJP351VXKH8VT6SXUNIMF" localSheetId="12" hidden="1">#REF!</definedName>
    <definedName name="BExOKTXMJP351VXKH8VT6SXUNIMF" localSheetId="7" hidden="1">#REF!</definedName>
    <definedName name="BExOKTXMJP351VXKH8VT6SXUNIMF" localSheetId="11" hidden="1">#REF!</definedName>
    <definedName name="BExOKTXMJP351VXKH8VT6SXUNIMF" localSheetId="9" hidden="1">#REF!</definedName>
    <definedName name="BExOKTXMJP351VXKH8VT6SXUNIMF" localSheetId="0" hidden="1">'[2]Reco Sheet for Fcast'!$F$7:$G$7</definedName>
    <definedName name="BExOKTXMJP351VXKH8VT6SXUNIMF" hidden="1">#REF!</definedName>
    <definedName name="BExOKU8GMLOCNVORDE329819XN67" localSheetId="4" hidden="1">'[2]Reco Sheet for Fcast'!$I$10:$J$10</definedName>
    <definedName name="BExOKU8GMLOCNVORDE329819XN67" localSheetId="1" hidden="1">'[2]Reco Sheet for Fcast'!$I$10:$J$10</definedName>
    <definedName name="BExOKU8GMLOCNVORDE329819XN67" localSheetId="8" hidden="1">#REF!</definedName>
    <definedName name="BExOKU8GMLOCNVORDE329819XN67" localSheetId="10" hidden="1">#REF!</definedName>
    <definedName name="BExOKU8GMLOCNVORDE329819XN67" localSheetId="6" hidden="1">#REF!</definedName>
    <definedName name="BExOKU8GMLOCNVORDE329819XN67" localSheetId="12" hidden="1">#REF!</definedName>
    <definedName name="BExOKU8GMLOCNVORDE329819XN67" localSheetId="7" hidden="1">#REF!</definedName>
    <definedName name="BExOKU8GMLOCNVORDE329819XN67" localSheetId="11" hidden="1">#REF!</definedName>
    <definedName name="BExOKU8GMLOCNVORDE329819XN67" localSheetId="9" hidden="1">#REF!</definedName>
    <definedName name="BExOKU8GMLOCNVORDE329819XN67" localSheetId="0" hidden="1">'[2]Reco Sheet for Fcast'!$I$10:$J$10</definedName>
    <definedName name="BExOKU8GMLOCNVORDE329819XN67" hidden="1">#REF!</definedName>
    <definedName name="BExOL0Z3Z7IAMHPB91EO2MF49U57" localSheetId="4" hidden="1">'[2]Reco Sheet for Fcast'!$F$8:$G$8</definedName>
    <definedName name="BExOL0Z3Z7IAMHPB91EO2MF49U57" localSheetId="1" hidden="1">'[2]Reco Sheet for Fcast'!$F$8:$G$8</definedName>
    <definedName name="BExOL0Z3Z7IAMHPB91EO2MF49U57" localSheetId="8" hidden="1">#REF!</definedName>
    <definedName name="BExOL0Z3Z7IAMHPB91EO2MF49U57" localSheetId="10" hidden="1">#REF!</definedName>
    <definedName name="BExOL0Z3Z7IAMHPB91EO2MF49U57" localSheetId="6" hidden="1">#REF!</definedName>
    <definedName name="BExOL0Z3Z7IAMHPB91EO2MF49U57" localSheetId="12" hidden="1">#REF!</definedName>
    <definedName name="BExOL0Z3Z7IAMHPB91EO2MF49U57" localSheetId="7" hidden="1">#REF!</definedName>
    <definedName name="BExOL0Z3Z7IAMHPB91EO2MF49U57" localSheetId="11" hidden="1">#REF!</definedName>
    <definedName name="BExOL0Z3Z7IAMHPB91EO2MF49U57" localSheetId="9" hidden="1">#REF!</definedName>
    <definedName name="BExOL0Z3Z7IAMHPB91EO2MF49U57" localSheetId="0" hidden="1">'[2]Reco Sheet for Fcast'!$F$8:$G$8</definedName>
    <definedName name="BExOL0Z3Z7IAMHPB91EO2MF49U57" hidden="1">#REF!</definedName>
    <definedName name="BExOL7KH12VAR0LG741SIOJTLWFD" localSheetId="4" hidden="1">'[2]Reco Sheet for Fcast'!$F$9:$G$9</definedName>
    <definedName name="BExOL7KH12VAR0LG741SIOJTLWFD" localSheetId="1" hidden="1">'[2]Reco Sheet for Fcast'!$F$9:$G$9</definedName>
    <definedName name="BExOL7KH12VAR0LG741SIOJTLWFD" localSheetId="8" hidden="1">#REF!</definedName>
    <definedName name="BExOL7KH12VAR0LG741SIOJTLWFD" localSheetId="10" hidden="1">#REF!</definedName>
    <definedName name="BExOL7KH12VAR0LG741SIOJTLWFD" localSheetId="6" hidden="1">#REF!</definedName>
    <definedName name="BExOL7KH12VAR0LG741SIOJTLWFD" localSheetId="12" hidden="1">#REF!</definedName>
    <definedName name="BExOL7KH12VAR0LG741SIOJTLWFD" localSheetId="7" hidden="1">#REF!</definedName>
    <definedName name="BExOL7KH12VAR0LG741SIOJTLWFD" localSheetId="11" hidden="1">#REF!</definedName>
    <definedName name="BExOL7KH12VAR0LG741SIOJTLWFD" localSheetId="9" hidden="1">#REF!</definedName>
    <definedName name="BExOL7KH12VAR0LG741SIOJTLWFD" localSheetId="0" hidden="1">'[2]Reco Sheet for Fcast'!$F$9:$G$9</definedName>
    <definedName name="BExOL7KH12VAR0LG741SIOJTLWFD" hidden="1">#REF!</definedName>
    <definedName name="BExOL8RN4G537EFMWEFGIWRPYDZ8" hidden="1">#REF!</definedName>
    <definedName name="BExOLE5P4BERQUOGV34XYTRQMJ67" hidden="1">#REF!</definedName>
    <definedName name="BExOLICXFHJLILCJVFMJE5MGGWKR" localSheetId="4" hidden="1">'[3]AMI P &amp; L'!#REF!</definedName>
    <definedName name="BExOLICXFHJLILCJVFMJE5MGGWKR" localSheetId="1" hidden="1">'[3]AMI P &amp; L'!#REF!</definedName>
    <definedName name="BExOLICXFHJLILCJVFMJE5MGGWKR" localSheetId="8" hidden="1">#REF!</definedName>
    <definedName name="BExOLICXFHJLILCJVFMJE5MGGWKR" localSheetId="10" hidden="1">#REF!</definedName>
    <definedName name="BExOLICXFHJLILCJVFMJE5MGGWKR" localSheetId="6" hidden="1">#REF!</definedName>
    <definedName name="BExOLICXFHJLILCJVFMJE5MGGWKR" localSheetId="12" hidden="1">#REF!</definedName>
    <definedName name="BExOLICXFHJLILCJVFMJE5MGGWKR" localSheetId="7" hidden="1">#REF!</definedName>
    <definedName name="BExOLICXFHJLILCJVFMJE5MGGWKR" localSheetId="11" hidden="1">#REF!</definedName>
    <definedName name="BExOLICXFHJLILCJVFMJE5MGGWKR" localSheetId="9" hidden="1">#REF!</definedName>
    <definedName name="BExOLICXFHJLILCJVFMJE5MGGWKR" localSheetId="0" hidden="1">'[3]AMI P &amp; L'!#REF!</definedName>
    <definedName name="BExOLICXFHJLILCJVFMJE5MGGWKR" hidden="1">#REF!</definedName>
    <definedName name="BExOLMUQP54SNJ4377CSQ2W2VRVE" hidden="1">#REF!</definedName>
    <definedName name="BExOLOI0WJS3QC12I3ISL0D9AWOF" localSheetId="4" hidden="1">'[2]Reco Sheet for Fcast'!$I$10:$J$10</definedName>
    <definedName name="BExOLOI0WJS3QC12I3ISL0D9AWOF" localSheetId="1" hidden="1">'[2]Reco Sheet for Fcast'!$I$10:$J$10</definedName>
    <definedName name="BExOLOI0WJS3QC12I3ISL0D9AWOF" localSheetId="8" hidden="1">#REF!</definedName>
    <definedName name="BExOLOI0WJS3QC12I3ISL0D9AWOF" localSheetId="10" hidden="1">#REF!</definedName>
    <definedName name="BExOLOI0WJS3QC12I3ISL0D9AWOF" localSheetId="6" hidden="1">#REF!</definedName>
    <definedName name="BExOLOI0WJS3QC12I3ISL0D9AWOF" localSheetId="12" hidden="1">#REF!</definedName>
    <definedName name="BExOLOI0WJS3QC12I3ISL0D9AWOF" localSheetId="7" hidden="1">#REF!</definedName>
    <definedName name="BExOLOI0WJS3QC12I3ISL0D9AWOF" localSheetId="11" hidden="1">#REF!</definedName>
    <definedName name="BExOLOI0WJS3QC12I3ISL0D9AWOF" localSheetId="9" hidden="1">#REF!</definedName>
    <definedName name="BExOLOI0WJS3QC12I3ISL0D9AWOF" localSheetId="0" hidden="1">'[2]Reco Sheet for Fcast'!$I$10:$J$10</definedName>
    <definedName name="BExOLOI0WJS3QC12I3ISL0D9AWOF" hidden="1">#REF!</definedName>
    <definedName name="BExOLYZNG5RBD0BTS1OEZJNU92Q5" localSheetId="4" hidden="1">'[2]Reco Sheet for Fcast'!$F$9:$G$9</definedName>
    <definedName name="BExOLYZNG5RBD0BTS1OEZJNU92Q5" localSheetId="1" hidden="1">'[2]Reco Sheet for Fcast'!$F$9:$G$9</definedName>
    <definedName name="BExOLYZNG5RBD0BTS1OEZJNU92Q5" localSheetId="8" hidden="1">#REF!</definedName>
    <definedName name="BExOLYZNG5RBD0BTS1OEZJNU92Q5" localSheetId="10" hidden="1">#REF!</definedName>
    <definedName name="BExOLYZNG5RBD0BTS1OEZJNU92Q5" localSheetId="6" hidden="1">#REF!</definedName>
    <definedName name="BExOLYZNG5RBD0BTS1OEZJNU92Q5" localSheetId="12" hidden="1">#REF!</definedName>
    <definedName name="BExOLYZNG5RBD0BTS1OEZJNU92Q5" localSheetId="7" hidden="1">#REF!</definedName>
    <definedName name="BExOLYZNG5RBD0BTS1OEZJNU92Q5" localSheetId="11" hidden="1">#REF!</definedName>
    <definedName name="BExOLYZNG5RBD0BTS1OEZJNU92Q5" localSheetId="9" hidden="1">#REF!</definedName>
    <definedName name="BExOLYZNG5RBD0BTS1OEZJNU92Q5" localSheetId="0" hidden="1">'[2]Reco Sheet for Fcast'!$F$9:$G$9</definedName>
    <definedName name="BExOLYZNG5RBD0BTS1OEZJNU92Q5" hidden="1">#REF!</definedName>
    <definedName name="BExOM3HIJ3UZPOKJI68KPBJAHPDC" localSheetId="4" hidden="1">'[2]Reco Sheet for Fcast'!$F$7:$G$7</definedName>
    <definedName name="BExOM3HIJ3UZPOKJI68KPBJAHPDC" localSheetId="1" hidden="1">'[2]Reco Sheet for Fcast'!$F$7:$G$7</definedName>
    <definedName name="BExOM3HIJ3UZPOKJI68KPBJAHPDC" localSheetId="8" hidden="1">#REF!</definedName>
    <definedName name="BExOM3HIJ3UZPOKJI68KPBJAHPDC" localSheetId="10" hidden="1">#REF!</definedName>
    <definedName name="BExOM3HIJ3UZPOKJI68KPBJAHPDC" localSheetId="6" hidden="1">#REF!</definedName>
    <definedName name="BExOM3HIJ3UZPOKJI68KPBJAHPDC" localSheetId="12" hidden="1">#REF!</definedName>
    <definedName name="BExOM3HIJ3UZPOKJI68KPBJAHPDC" localSheetId="7" hidden="1">#REF!</definedName>
    <definedName name="BExOM3HIJ3UZPOKJI68KPBJAHPDC" localSheetId="11" hidden="1">#REF!</definedName>
    <definedName name="BExOM3HIJ3UZPOKJI68KPBJAHPDC" localSheetId="9" hidden="1">#REF!</definedName>
    <definedName name="BExOM3HIJ3UZPOKJI68KPBJAHPDC" localSheetId="0" hidden="1">'[2]Reco Sheet for Fcast'!$F$7:$G$7</definedName>
    <definedName name="BExOM3HIJ3UZPOKJI68KPBJAHPDC" hidden="1">#REF!</definedName>
    <definedName name="BExOMATSM3O2HLV7ZXYCJJANWKW1" hidden="1">#REF!</definedName>
    <definedName name="BExOMKPURE33YQ3K1JG9NVQD4W49" localSheetId="4" hidden="1">'[2]Reco Sheet for Fcast'!$I$8:$J$8</definedName>
    <definedName name="BExOMKPURE33YQ3K1JG9NVQD4W49" localSheetId="1" hidden="1">'[2]Reco Sheet for Fcast'!$I$8:$J$8</definedName>
    <definedName name="BExOMKPURE33YQ3K1JG9NVQD4W49" localSheetId="8" hidden="1">#REF!</definedName>
    <definedName name="BExOMKPURE33YQ3K1JG9NVQD4W49" localSheetId="10" hidden="1">#REF!</definedName>
    <definedName name="BExOMKPURE33YQ3K1JG9NVQD4W49" localSheetId="6" hidden="1">#REF!</definedName>
    <definedName name="BExOMKPURE33YQ3K1JG9NVQD4W49" localSheetId="12" hidden="1">#REF!</definedName>
    <definedName name="BExOMKPURE33YQ3K1JG9NVQD4W49" localSheetId="7" hidden="1">#REF!</definedName>
    <definedName name="BExOMKPURE33YQ3K1JG9NVQD4W49" localSheetId="11" hidden="1">#REF!</definedName>
    <definedName name="BExOMKPURE33YQ3K1JG9NVQD4W49" localSheetId="9" hidden="1">#REF!</definedName>
    <definedName name="BExOMKPURE33YQ3K1JG9NVQD4W49" localSheetId="0" hidden="1">'[2]Reco Sheet for Fcast'!$I$8:$J$8</definedName>
    <definedName name="BExOMKPURE33YQ3K1JG9NVQD4W49" hidden="1">#REF!</definedName>
    <definedName name="BExOMP7NGCLUNFK50QD2LPKRG078" localSheetId="4" hidden="1">'[2]Reco Sheet for Fcast'!$I$8:$J$8</definedName>
    <definedName name="BExOMP7NGCLUNFK50QD2LPKRG078" localSheetId="1" hidden="1">'[2]Reco Sheet for Fcast'!$I$8:$J$8</definedName>
    <definedName name="BExOMP7NGCLUNFK50QD2LPKRG078" localSheetId="8" hidden="1">#REF!</definedName>
    <definedName name="BExOMP7NGCLUNFK50QD2LPKRG078" localSheetId="10" hidden="1">#REF!</definedName>
    <definedName name="BExOMP7NGCLUNFK50QD2LPKRG078" localSheetId="6" hidden="1">#REF!</definedName>
    <definedName name="BExOMP7NGCLUNFK50QD2LPKRG078" localSheetId="12" hidden="1">#REF!</definedName>
    <definedName name="BExOMP7NGCLUNFK50QD2LPKRG078" localSheetId="7" hidden="1">#REF!</definedName>
    <definedName name="BExOMP7NGCLUNFK50QD2LPKRG078" localSheetId="11" hidden="1">#REF!</definedName>
    <definedName name="BExOMP7NGCLUNFK50QD2LPKRG078" localSheetId="9" hidden="1">#REF!</definedName>
    <definedName name="BExOMP7NGCLUNFK50QD2LPKRG078" localSheetId="0" hidden="1">'[2]Reco Sheet for Fcast'!$I$8:$J$8</definedName>
    <definedName name="BExOMP7NGCLUNFK50QD2LPKRG078" hidden="1">#REF!</definedName>
    <definedName name="BExOMU0A6XMY48SZRYL4WQZD13BI" localSheetId="4" hidden="1">'[3]AMI P &amp; L'!#REF!</definedName>
    <definedName name="BExOMU0A6XMY48SZRYL4WQZD13BI" localSheetId="1" hidden="1">'[3]AMI P &amp; L'!#REF!</definedName>
    <definedName name="BExOMU0A6XMY48SZRYL4WQZD13BI" localSheetId="8" hidden="1">#REF!</definedName>
    <definedName name="BExOMU0A6XMY48SZRYL4WQZD13BI" localSheetId="10" hidden="1">#REF!</definedName>
    <definedName name="BExOMU0A6XMY48SZRYL4WQZD13BI" localSheetId="6" hidden="1">#REF!</definedName>
    <definedName name="BExOMU0A6XMY48SZRYL4WQZD13BI" localSheetId="12" hidden="1">#REF!</definedName>
    <definedName name="BExOMU0A6XMY48SZRYL4WQZD13BI" localSheetId="7" hidden="1">#REF!</definedName>
    <definedName name="BExOMU0A6XMY48SZRYL4WQZD13BI" localSheetId="11" hidden="1">#REF!</definedName>
    <definedName name="BExOMU0A6XMY48SZRYL4WQZD13BI" localSheetId="9" hidden="1">#REF!</definedName>
    <definedName name="BExOMU0A6XMY48SZRYL4WQZD13BI" localSheetId="0" hidden="1">'[3]AMI P &amp; L'!#REF!</definedName>
    <definedName name="BExOMU0A6XMY48SZRYL4WQZD13BI" hidden="1">#REF!</definedName>
    <definedName name="BExOMVT0HSNC59DJP4CLISASGHKL" localSheetId="4" hidden="1">'[2]Reco Sheet for Fcast'!$I$7:$J$7</definedName>
    <definedName name="BExOMVT0HSNC59DJP4CLISASGHKL" localSheetId="1" hidden="1">'[2]Reco Sheet for Fcast'!$I$7:$J$7</definedName>
    <definedName name="BExOMVT0HSNC59DJP4CLISASGHKL" localSheetId="8" hidden="1">#REF!</definedName>
    <definedName name="BExOMVT0HSNC59DJP4CLISASGHKL" localSheetId="10" hidden="1">#REF!</definedName>
    <definedName name="BExOMVT0HSNC59DJP4CLISASGHKL" localSheetId="6" hidden="1">#REF!</definedName>
    <definedName name="BExOMVT0HSNC59DJP4CLISASGHKL" localSheetId="12" hidden="1">#REF!</definedName>
    <definedName name="BExOMVT0HSNC59DJP4CLISASGHKL" localSheetId="7" hidden="1">#REF!</definedName>
    <definedName name="BExOMVT0HSNC59DJP4CLISASGHKL" localSheetId="11" hidden="1">#REF!</definedName>
    <definedName name="BExOMVT0HSNC59DJP4CLISASGHKL" localSheetId="9" hidden="1">#REF!</definedName>
    <definedName name="BExOMVT0HSNC59DJP4CLISASGHKL" localSheetId="0" hidden="1">'[2]Reco Sheet for Fcast'!$I$7:$J$7</definedName>
    <definedName name="BExOMVT0HSNC59DJP4CLISASGHKL" hidden="1">#REF!</definedName>
    <definedName name="BExON0AX35F2SI0UCVMGWGVIUNI3" localSheetId="4" hidden="1">'[2]Reco Sheet for Fcast'!$I$11:$J$11</definedName>
    <definedName name="BExON0AX35F2SI0UCVMGWGVIUNI3" localSheetId="1" hidden="1">'[2]Reco Sheet for Fcast'!$I$11:$J$11</definedName>
    <definedName name="BExON0AX35F2SI0UCVMGWGVIUNI3" localSheetId="8" hidden="1">#REF!</definedName>
    <definedName name="BExON0AX35F2SI0UCVMGWGVIUNI3" localSheetId="10" hidden="1">#REF!</definedName>
    <definedName name="BExON0AX35F2SI0UCVMGWGVIUNI3" localSheetId="6" hidden="1">#REF!</definedName>
    <definedName name="BExON0AX35F2SI0UCVMGWGVIUNI3" localSheetId="12" hidden="1">#REF!</definedName>
    <definedName name="BExON0AX35F2SI0UCVMGWGVIUNI3" localSheetId="7" hidden="1">#REF!</definedName>
    <definedName name="BExON0AX35F2SI0UCVMGWGVIUNI3" localSheetId="11" hidden="1">#REF!</definedName>
    <definedName name="BExON0AX35F2SI0UCVMGWGVIUNI3" localSheetId="9" hidden="1">#REF!</definedName>
    <definedName name="BExON0AX35F2SI0UCVMGWGVIUNI3" localSheetId="0" hidden="1">'[2]Reco Sheet for Fcast'!$I$11:$J$11</definedName>
    <definedName name="BExON0AX35F2SI0UCVMGWGVIUNI3" hidden="1">#REF!</definedName>
    <definedName name="BExON41U4296DV3DPG6I5EF3OEYF" localSheetId="4" hidden="1">'[2]Reco Sheet for Fcast'!$F$9:$G$9</definedName>
    <definedName name="BExON41U4296DV3DPG6I5EF3OEYF" localSheetId="1" hidden="1">'[2]Reco Sheet for Fcast'!$F$9:$G$9</definedName>
    <definedName name="BExON41U4296DV3DPG6I5EF3OEYF" localSheetId="8" hidden="1">#REF!</definedName>
    <definedName name="BExON41U4296DV3DPG6I5EF3OEYF" localSheetId="10" hidden="1">#REF!</definedName>
    <definedName name="BExON41U4296DV3DPG6I5EF3OEYF" localSheetId="6" hidden="1">#REF!</definedName>
    <definedName name="BExON41U4296DV3DPG6I5EF3OEYF" localSheetId="12" hidden="1">#REF!</definedName>
    <definedName name="BExON41U4296DV3DPG6I5EF3OEYF" localSheetId="7" hidden="1">#REF!</definedName>
    <definedName name="BExON41U4296DV3DPG6I5EF3OEYF" localSheetId="11" hidden="1">#REF!</definedName>
    <definedName name="BExON41U4296DV3DPG6I5EF3OEYF" localSheetId="9" hidden="1">#REF!</definedName>
    <definedName name="BExON41U4296DV3DPG6I5EF3OEYF" localSheetId="0" hidden="1">'[2]Reco Sheet for Fcast'!$F$9:$G$9</definedName>
    <definedName name="BExON41U4296DV3DPG6I5EF3OEYF" hidden="1">#REF!</definedName>
    <definedName name="BExON5P2OD5NSKR8O5KK74ICUSO2" hidden="1">#REF!</definedName>
    <definedName name="BExONB3A7CO4YD8RB41PHC93BQ9M" localSheetId="4" hidden="1">'[2]Reco Sheet for Fcast'!$F$15:$J$123</definedName>
    <definedName name="BExONB3A7CO4YD8RB41PHC93BQ9M" localSheetId="1" hidden="1">'[2]Reco Sheet for Fcast'!$F$15:$J$123</definedName>
    <definedName name="BExONB3A7CO4YD8RB41PHC93BQ9M" localSheetId="8" hidden="1">#REF!</definedName>
    <definedName name="BExONB3A7CO4YD8RB41PHC93BQ9M" localSheetId="10" hidden="1">#REF!</definedName>
    <definedName name="BExONB3A7CO4YD8RB41PHC93BQ9M" localSheetId="6" hidden="1">#REF!</definedName>
    <definedName name="BExONB3A7CO4YD8RB41PHC93BQ9M" localSheetId="12" hidden="1">#REF!</definedName>
    <definedName name="BExONB3A7CO4YD8RB41PHC93BQ9M" localSheetId="7" hidden="1">#REF!</definedName>
    <definedName name="BExONB3A7CO4YD8RB41PHC93BQ9M" localSheetId="11" hidden="1">#REF!</definedName>
    <definedName name="BExONB3A7CO4YD8RB41PHC93BQ9M" localSheetId="9" hidden="1">#REF!</definedName>
    <definedName name="BExONB3A7CO4YD8RB41PHC93BQ9M" localSheetId="0" hidden="1">'[2]Reco Sheet for Fcast'!$F$15:$J$123</definedName>
    <definedName name="BExONB3A7CO4YD8RB41PHC93BQ9M" hidden="1">#REF!</definedName>
    <definedName name="BExONFQH6UUXF8V0GI4BRIST9RFO" localSheetId="4" hidden="1">'[2]Reco Sheet for Fcast'!$F$6:$G$6</definedName>
    <definedName name="BExONFQH6UUXF8V0GI4BRIST9RFO" localSheetId="1" hidden="1">'[2]Reco Sheet for Fcast'!$F$6:$G$6</definedName>
    <definedName name="BExONFQH6UUXF8V0GI4BRIST9RFO" localSheetId="8" hidden="1">#REF!</definedName>
    <definedName name="BExONFQH6UUXF8V0GI4BRIST9RFO" localSheetId="10" hidden="1">#REF!</definedName>
    <definedName name="BExONFQH6UUXF8V0GI4BRIST9RFO" localSheetId="6" hidden="1">#REF!</definedName>
    <definedName name="BExONFQH6UUXF8V0GI4BRIST9RFO" localSheetId="12" hidden="1">#REF!</definedName>
    <definedName name="BExONFQH6UUXF8V0GI4BRIST9RFO" localSheetId="7" hidden="1">#REF!</definedName>
    <definedName name="BExONFQH6UUXF8V0GI4BRIST9RFO" localSheetId="11" hidden="1">#REF!</definedName>
    <definedName name="BExONFQH6UUXF8V0GI4BRIST9RFO" localSheetId="9" hidden="1">#REF!</definedName>
    <definedName name="BExONFQH6UUXF8V0GI4BRIST9RFO" localSheetId="0" hidden="1">'[2]Reco Sheet for Fcast'!$F$6:$G$6</definedName>
    <definedName name="BExONFQH6UUXF8V0GI4BRIST9RFO" hidden="1">#REF!</definedName>
    <definedName name="BExONH34JHZ9VP2WPUBTIVZOCPM6" hidden="1">'[4]Bud Mth'!$I$6:$J$6</definedName>
    <definedName name="BExONIL31DZWU7IFVN3VV0XTXJA1" localSheetId="4" hidden="1">'[2]Reco Sheet for Fcast'!$F$11:$G$11</definedName>
    <definedName name="BExONIL31DZWU7IFVN3VV0XTXJA1" localSheetId="1" hidden="1">'[2]Reco Sheet for Fcast'!$F$11:$G$11</definedName>
    <definedName name="BExONIL31DZWU7IFVN3VV0XTXJA1" localSheetId="8" hidden="1">#REF!</definedName>
    <definedName name="BExONIL31DZWU7IFVN3VV0XTXJA1" localSheetId="10" hidden="1">#REF!</definedName>
    <definedName name="BExONIL31DZWU7IFVN3VV0XTXJA1" localSheetId="6" hidden="1">#REF!</definedName>
    <definedName name="BExONIL31DZWU7IFVN3VV0XTXJA1" localSheetId="12" hidden="1">#REF!</definedName>
    <definedName name="BExONIL31DZWU7IFVN3VV0XTXJA1" localSheetId="7" hidden="1">#REF!</definedName>
    <definedName name="BExONIL31DZWU7IFVN3VV0XTXJA1" localSheetId="11" hidden="1">#REF!</definedName>
    <definedName name="BExONIL31DZWU7IFVN3VV0XTXJA1" localSheetId="9" hidden="1">#REF!</definedName>
    <definedName name="BExONIL31DZWU7IFVN3VV0XTXJA1" localSheetId="0" hidden="1">'[2]Reco Sheet for Fcast'!$F$11:$G$11</definedName>
    <definedName name="BExONIL31DZWU7IFVN3VV0XTXJA1" hidden="1">#REF!</definedName>
    <definedName name="BExONJ1BU17R0F5A2UP1UGJBOGKS" localSheetId="4" hidden="1">'[2]Reco Sheet for Fcast'!$F$9:$G$9</definedName>
    <definedName name="BExONJ1BU17R0F5A2UP1UGJBOGKS" localSheetId="1" hidden="1">'[2]Reco Sheet for Fcast'!$F$9:$G$9</definedName>
    <definedName name="BExONJ1BU17R0F5A2UP1UGJBOGKS" localSheetId="8" hidden="1">#REF!</definedName>
    <definedName name="BExONJ1BU17R0F5A2UP1UGJBOGKS" localSheetId="10" hidden="1">#REF!</definedName>
    <definedName name="BExONJ1BU17R0F5A2UP1UGJBOGKS" localSheetId="6" hidden="1">#REF!</definedName>
    <definedName name="BExONJ1BU17R0F5A2UP1UGJBOGKS" localSheetId="12" hidden="1">#REF!</definedName>
    <definedName name="BExONJ1BU17R0F5A2UP1UGJBOGKS" localSheetId="7" hidden="1">#REF!</definedName>
    <definedName name="BExONJ1BU17R0F5A2UP1UGJBOGKS" localSheetId="11" hidden="1">#REF!</definedName>
    <definedName name="BExONJ1BU17R0F5A2UP1UGJBOGKS" localSheetId="9" hidden="1">#REF!</definedName>
    <definedName name="BExONJ1BU17R0F5A2UP1UGJBOGKS" localSheetId="0" hidden="1">'[2]Reco Sheet for Fcast'!$F$9:$G$9</definedName>
    <definedName name="BExONJ1BU17R0F5A2UP1UGJBOGKS" hidden="1">#REF!</definedName>
    <definedName name="BExONNZ9VMHVX3J6NLNJY7KZA61O" localSheetId="4" hidden="1">'[2]Reco Sheet for Fcast'!$I$6:$J$6</definedName>
    <definedName name="BExONNZ9VMHVX3J6NLNJY7KZA61O" localSheetId="1" hidden="1">'[2]Reco Sheet for Fcast'!$I$6:$J$6</definedName>
    <definedName name="BExONNZ9VMHVX3J6NLNJY7KZA61O" localSheetId="8" hidden="1">#REF!</definedName>
    <definedName name="BExONNZ9VMHVX3J6NLNJY7KZA61O" localSheetId="10" hidden="1">#REF!</definedName>
    <definedName name="BExONNZ9VMHVX3J6NLNJY7KZA61O" localSheetId="6" hidden="1">#REF!</definedName>
    <definedName name="BExONNZ9VMHVX3J6NLNJY7KZA61O" localSheetId="12" hidden="1">#REF!</definedName>
    <definedName name="BExONNZ9VMHVX3J6NLNJY7KZA61O" localSheetId="7" hidden="1">#REF!</definedName>
    <definedName name="BExONNZ9VMHVX3J6NLNJY7KZA61O" localSheetId="11" hidden="1">#REF!</definedName>
    <definedName name="BExONNZ9VMHVX3J6NLNJY7KZA61O" localSheetId="9" hidden="1">#REF!</definedName>
    <definedName name="BExONNZ9VMHVX3J6NLNJY7KZA61O" localSheetId="0" hidden="1">'[2]Reco Sheet for Fcast'!$I$6:$J$6</definedName>
    <definedName name="BExONNZ9VMHVX3J6NLNJY7KZA61O" hidden="1">#REF!</definedName>
    <definedName name="BExONRQ1BAA4F3TXP2MYQ4YCZ09S" localSheetId="4" hidden="1">'[2]Reco Sheet for Fcast'!$I$7:$J$7</definedName>
    <definedName name="BExONRQ1BAA4F3TXP2MYQ4YCZ09S" localSheetId="1" hidden="1">'[2]Reco Sheet for Fcast'!$I$7:$J$7</definedName>
    <definedName name="BExONRQ1BAA4F3TXP2MYQ4YCZ09S" localSheetId="8" hidden="1">#REF!</definedName>
    <definedName name="BExONRQ1BAA4F3TXP2MYQ4YCZ09S" localSheetId="10" hidden="1">#REF!</definedName>
    <definedName name="BExONRQ1BAA4F3TXP2MYQ4YCZ09S" localSheetId="6" hidden="1">#REF!</definedName>
    <definedName name="BExONRQ1BAA4F3TXP2MYQ4YCZ09S" localSheetId="12" hidden="1">#REF!</definedName>
    <definedName name="BExONRQ1BAA4F3TXP2MYQ4YCZ09S" localSheetId="7" hidden="1">#REF!</definedName>
    <definedName name="BExONRQ1BAA4F3TXP2MYQ4YCZ09S" localSheetId="11" hidden="1">#REF!</definedName>
    <definedName name="BExONRQ1BAA4F3TXP2MYQ4YCZ09S" localSheetId="9" hidden="1">#REF!</definedName>
    <definedName name="BExONRQ1BAA4F3TXP2MYQ4YCZ09S" localSheetId="0" hidden="1">'[2]Reco Sheet for Fcast'!$I$7:$J$7</definedName>
    <definedName name="BExONRQ1BAA4F3TXP2MYQ4YCZ09S" hidden="1">#REF!</definedName>
    <definedName name="BExOO1WWIZSGB0YTGKESB45TSVMZ" localSheetId="4" hidden="1">'[2]Reco Sheet for Fcast'!$F$11:$G$11</definedName>
    <definedName name="BExOO1WWIZSGB0YTGKESB45TSVMZ" localSheetId="1" hidden="1">'[2]Reco Sheet for Fcast'!$F$11:$G$11</definedName>
    <definedName name="BExOO1WWIZSGB0YTGKESB45TSVMZ" localSheetId="8" hidden="1">#REF!</definedName>
    <definedName name="BExOO1WWIZSGB0YTGKESB45TSVMZ" localSheetId="10" hidden="1">#REF!</definedName>
    <definedName name="BExOO1WWIZSGB0YTGKESB45TSVMZ" localSheetId="6" hidden="1">#REF!</definedName>
    <definedName name="BExOO1WWIZSGB0YTGKESB45TSVMZ" localSheetId="12" hidden="1">#REF!</definedName>
    <definedName name="BExOO1WWIZSGB0YTGKESB45TSVMZ" localSheetId="7" hidden="1">#REF!</definedName>
    <definedName name="BExOO1WWIZSGB0YTGKESB45TSVMZ" localSheetId="11" hidden="1">#REF!</definedName>
    <definedName name="BExOO1WWIZSGB0YTGKESB45TSVMZ" localSheetId="9" hidden="1">#REF!</definedName>
    <definedName name="BExOO1WWIZSGB0YTGKESB45TSVMZ" localSheetId="0" hidden="1">'[2]Reco Sheet for Fcast'!$F$11:$G$11</definedName>
    <definedName name="BExOO1WWIZSGB0YTGKESB45TSVMZ" hidden="1">#REF!</definedName>
    <definedName name="BExOO4B8FPAFYPHCTYTX37P1TQM5" localSheetId="4" hidden="1">'[2]Reco Sheet for Fcast'!$I$11:$J$11</definedName>
    <definedName name="BExOO4B8FPAFYPHCTYTX37P1TQM5" localSheetId="1" hidden="1">'[2]Reco Sheet for Fcast'!$I$11:$J$11</definedName>
    <definedName name="BExOO4B8FPAFYPHCTYTX37P1TQM5" localSheetId="8" hidden="1">#REF!</definedName>
    <definedName name="BExOO4B8FPAFYPHCTYTX37P1TQM5" localSheetId="10" hidden="1">#REF!</definedName>
    <definedName name="BExOO4B8FPAFYPHCTYTX37P1TQM5" localSheetId="6" hidden="1">#REF!</definedName>
    <definedName name="BExOO4B8FPAFYPHCTYTX37P1TQM5" localSheetId="12" hidden="1">#REF!</definedName>
    <definedName name="BExOO4B8FPAFYPHCTYTX37P1TQM5" localSheetId="7" hidden="1">#REF!</definedName>
    <definedName name="BExOO4B8FPAFYPHCTYTX37P1TQM5" localSheetId="11" hidden="1">#REF!</definedName>
    <definedName name="BExOO4B8FPAFYPHCTYTX37P1TQM5" localSheetId="9" hidden="1">#REF!</definedName>
    <definedName name="BExOO4B8FPAFYPHCTYTX37P1TQM5" localSheetId="0" hidden="1">'[2]Reco Sheet for Fcast'!$I$11:$J$11</definedName>
    <definedName name="BExOO4B8FPAFYPHCTYTX37P1TQM5" hidden="1">#REF!</definedName>
    <definedName name="BExOOIULUDOJRMYABWV5CCL906X6" localSheetId="4" hidden="1">'[2]Reco Sheet for Fcast'!$I$9:$J$9</definedName>
    <definedName name="BExOOIULUDOJRMYABWV5CCL906X6" localSheetId="1" hidden="1">'[2]Reco Sheet for Fcast'!$I$9:$J$9</definedName>
    <definedName name="BExOOIULUDOJRMYABWV5CCL906X6" localSheetId="8" hidden="1">#REF!</definedName>
    <definedName name="BExOOIULUDOJRMYABWV5CCL906X6" localSheetId="10" hidden="1">#REF!</definedName>
    <definedName name="BExOOIULUDOJRMYABWV5CCL906X6" localSheetId="6" hidden="1">#REF!</definedName>
    <definedName name="BExOOIULUDOJRMYABWV5CCL906X6" localSheetId="12" hidden="1">#REF!</definedName>
    <definedName name="BExOOIULUDOJRMYABWV5CCL906X6" localSheetId="7" hidden="1">#REF!</definedName>
    <definedName name="BExOOIULUDOJRMYABWV5CCL906X6" localSheetId="11" hidden="1">#REF!</definedName>
    <definedName name="BExOOIULUDOJRMYABWV5CCL906X6" localSheetId="9" hidden="1">#REF!</definedName>
    <definedName name="BExOOIULUDOJRMYABWV5CCL906X6" localSheetId="0" hidden="1">'[2]Reco Sheet for Fcast'!$I$9:$J$9</definedName>
    <definedName name="BExOOIULUDOJRMYABWV5CCL906X6" hidden="1">#REF!</definedName>
    <definedName name="BExOOTN0KTXJCL7E476XBN1CJ553" localSheetId="4" hidden="1">'[2]Reco Sheet for Fcast'!$G$2</definedName>
    <definedName name="BExOOTN0KTXJCL7E476XBN1CJ553" localSheetId="1" hidden="1">'[2]Reco Sheet for Fcast'!$G$2</definedName>
    <definedName name="BExOOTN0KTXJCL7E476XBN1CJ553" localSheetId="8" hidden="1">#REF!</definedName>
    <definedName name="BExOOTN0KTXJCL7E476XBN1CJ553" localSheetId="10" hidden="1">#REF!</definedName>
    <definedName name="BExOOTN0KTXJCL7E476XBN1CJ553" localSheetId="6" hidden="1">#REF!</definedName>
    <definedName name="BExOOTN0KTXJCL7E476XBN1CJ553" localSheetId="12" hidden="1">#REF!</definedName>
    <definedName name="BExOOTN0KTXJCL7E476XBN1CJ553" localSheetId="7" hidden="1">#REF!</definedName>
    <definedName name="BExOOTN0KTXJCL7E476XBN1CJ553" localSheetId="11" hidden="1">#REF!</definedName>
    <definedName name="BExOOTN0KTXJCL7E476XBN1CJ553" localSheetId="9" hidden="1">#REF!</definedName>
    <definedName name="BExOOTN0KTXJCL7E476XBN1CJ553" localSheetId="0" hidden="1">'[2]Reco Sheet for Fcast'!$G$2</definedName>
    <definedName name="BExOOTN0KTXJCL7E476XBN1CJ553" hidden="1">#REF!</definedName>
    <definedName name="BExOOUOOR1038J07BOYJJU106NFS" hidden="1">'[2]Reco Sheet for Fcast'!$L$6:$M$10</definedName>
    <definedName name="BExOOUZHJUFHENA2ET6S02TMZRNP" hidden="1">#REF!</definedName>
    <definedName name="BExOOXOLGZPOJ8PIQTN1HLVYEBQX" hidden="1">#REF!</definedName>
    <definedName name="BExOOYVROEYH3MPDNLVI5DQ7W4YN" hidden="1">#REF!</definedName>
    <definedName name="BExOP9DEBV5W5P4Q25J3XCJBP5S9" localSheetId="4" hidden="1">'[2]Reco Sheet for Fcast'!$I$11:$J$11</definedName>
    <definedName name="BExOP9DEBV5W5P4Q25J3XCJBP5S9" localSheetId="1" hidden="1">'[2]Reco Sheet for Fcast'!$I$11:$J$11</definedName>
    <definedName name="BExOP9DEBV5W5P4Q25J3XCJBP5S9" localSheetId="8" hidden="1">#REF!</definedName>
    <definedName name="BExOP9DEBV5W5P4Q25J3XCJBP5S9" localSheetId="10" hidden="1">#REF!</definedName>
    <definedName name="BExOP9DEBV5W5P4Q25J3XCJBP5S9" localSheetId="6" hidden="1">#REF!</definedName>
    <definedName name="BExOP9DEBV5W5P4Q25J3XCJBP5S9" localSheetId="12" hidden="1">#REF!</definedName>
    <definedName name="BExOP9DEBV5W5P4Q25J3XCJBP5S9" localSheetId="7" hidden="1">#REF!</definedName>
    <definedName name="BExOP9DEBV5W5P4Q25J3XCJBP5S9" localSheetId="11" hidden="1">#REF!</definedName>
    <definedName name="BExOP9DEBV5W5P4Q25J3XCJBP5S9" localSheetId="9" hidden="1">#REF!</definedName>
    <definedName name="BExOP9DEBV5W5P4Q25J3XCJBP5S9" localSheetId="0" hidden="1">'[2]Reco Sheet for Fcast'!$I$11:$J$11</definedName>
    <definedName name="BExOP9DEBV5W5P4Q25J3XCJBP5S9" hidden="1">#REF!</definedName>
    <definedName name="BExOPFNYRBL0BFM23LZBJTADNOE4" localSheetId="4" hidden="1">'[2]Reco Sheet for Fcast'!$F$15</definedName>
    <definedName name="BExOPFNYRBL0BFM23LZBJTADNOE4" localSheetId="1" hidden="1">'[2]Reco Sheet for Fcast'!$F$15</definedName>
    <definedName name="BExOPFNYRBL0BFM23LZBJTADNOE4" localSheetId="8" hidden="1">#REF!</definedName>
    <definedName name="BExOPFNYRBL0BFM23LZBJTADNOE4" localSheetId="10" hidden="1">#REF!</definedName>
    <definedName name="BExOPFNYRBL0BFM23LZBJTADNOE4" localSheetId="6" hidden="1">#REF!</definedName>
    <definedName name="BExOPFNYRBL0BFM23LZBJTADNOE4" localSheetId="12" hidden="1">#REF!</definedName>
    <definedName name="BExOPFNYRBL0BFM23LZBJTADNOE4" localSheetId="7" hidden="1">#REF!</definedName>
    <definedName name="BExOPFNYRBL0BFM23LZBJTADNOE4" localSheetId="11" hidden="1">#REF!</definedName>
    <definedName name="BExOPFNYRBL0BFM23LZBJTADNOE4" localSheetId="9" hidden="1">#REF!</definedName>
    <definedName name="BExOPFNYRBL0BFM23LZBJTADNOE4" localSheetId="0" hidden="1">'[2]Reco Sheet for Fcast'!$F$15</definedName>
    <definedName name="BExOPFNYRBL0BFM23LZBJTADNOE4" hidden="1">#REF!</definedName>
    <definedName name="BExOPINVFSIZMCVT9YGT2AODVCX3" localSheetId="4" hidden="1">'[2]Reco Sheet for Fcast'!$F$6:$G$6</definedName>
    <definedName name="BExOPINVFSIZMCVT9YGT2AODVCX3" localSheetId="1" hidden="1">'[2]Reco Sheet for Fcast'!$F$6:$G$6</definedName>
    <definedName name="BExOPINVFSIZMCVT9YGT2AODVCX3" localSheetId="8" hidden="1">#REF!</definedName>
    <definedName name="BExOPINVFSIZMCVT9YGT2AODVCX3" localSheetId="10" hidden="1">#REF!</definedName>
    <definedName name="BExOPINVFSIZMCVT9YGT2AODVCX3" localSheetId="6" hidden="1">#REF!</definedName>
    <definedName name="BExOPINVFSIZMCVT9YGT2AODVCX3" localSheetId="12" hidden="1">#REF!</definedName>
    <definedName name="BExOPINVFSIZMCVT9YGT2AODVCX3" localSheetId="7" hidden="1">#REF!</definedName>
    <definedName name="BExOPINVFSIZMCVT9YGT2AODVCX3" localSheetId="11" hidden="1">#REF!</definedName>
    <definedName name="BExOPINVFSIZMCVT9YGT2AODVCX3" localSheetId="9" hidden="1">#REF!</definedName>
    <definedName name="BExOPINVFSIZMCVT9YGT2AODVCX3" localSheetId="0" hidden="1">'[2]Reco Sheet for Fcast'!$F$6:$G$6</definedName>
    <definedName name="BExOPINVFSIZMCVT9YGT2AODVCX3" hidden="1">#REF!</definedName>
    <definedName name="BExOPL26WA8DVFW4UQLIBW3HVSQL" hidden="1">#REF!</definedName>
    <definedName name="BExOQ1JN4SAC44RTMZIGHSW023WA" localSheetId="4" hidden="1">'[2]Reco Sheet for Fcast'!$I$6:$J$6</definedName>
    <definedName name="BExOQ1JN4SAC44RTMZIGHSW023WA" localSheetId="1" hidden="1">'[2]Reco Sheet for Fcast'!$I$6:$J$6</definedName>
    <definedName name="BExOQ1JN4SAC44RTMZIGHSW023WA" localSheetId="8" hidden="1">#REF!</definedName>
    <definedName name="BExOQ1JN4SAC44RTMZIGHSW023WA" localSheetId="10" hidden="1">#REF!</definedName>
    <definedName name="BExOQ1JN4SAC44RTMZIGHSW023WA" localSheetId="6" hidden="1">#REF!</definedName>
    <definedName name="BExOQ1JN4SAC44RTMZIGHSW023WA" localSheetId="12" hidden="1">#REF!</definedName>
    <definedName name="BExOQ1JN4SAC44RTMZIGHSW023WA" localSheetId="7" hidden="1">#REF!</definedName>
    <definedName name="BExOQ1JN4SAC44RTMZIGHSW023WA" localSheetId="11" hidden="1">#REF!</definedName>
    <definedName name="BExOQ1JN4SAC44RTMZIGHSW023WA" localSheetId="9" hidden="1">#REF!</definedName>
    <definedName name="BExOQ1JN4SAC44RTMZIGHSW023WA" localSheetId="0" hidden="1">'[2]Reco Sheet for Fcast'!$I$6:$J$6</definedName>
    <definedName name="BExOQ1JN4SAC44RTMZIGHSW023WA" hidden="1">#REF!</definedName>
    <definedName name="BExOQ256YMF115DJL3KBPNKABJ90" localSheetId="4" hidden="1">'[2]Reco Sheet for Fcast'!$F$6:$G$6</definedName>
    <definedName name="BExOQ256YMF115DJL3KBPNKABJ90" localSheetId="1" hidden="1">'[2]Reco Sheet for Fcast'!$F$6:$G$6</definedName>
    <definedName name="BExOQ256YMF115DJL3KBPNKABJ90" localSheetId="8" hidden="1">#REF!</definedName>
    <definedName name="BExOQ256YMF115DJL3KBPNKABJ90" localSheetId="10" hidden="1">#REF!</definedName>
    <definedName name="BExOQ256YMF115DJL3KBPNKABJ90" localSheetId="6" hidden="1">#REF!</definedName>
    <definedName name="BExOQ256YMF115DJL3KBPNKABJ90" localSheetId="12" hidden="1">#REF!</definedName>
    <definedName name="BExOQ256YMF115DJL3KBPNKABJ90" localSheetId="7" hidden="1">#REF!</definedName>
    <definedName name="BExOQ256YMF115DJL3KBPNKABJ90" localSheetId="11" hidden="1">#REF!</definedName>
    <definedName name="BExOQ256YMF115DJL3KBPNKABJ90" localSheetId="9" hidden="1">#REF!</definedName>
    <definedName name="BExOQ256YMF115DJL3KBPNKABJ90" localSheetId="0" hidden="1">'[2]Reco Sheet for Fcast'!$F$6:$G$6</definedName>
    <definedName name="BExOQ256YMF115DJL3KBPNKABJ90" hidden="1">#REF!</definedName>
    <definedName name="BExOQ31LFF5V955K4N7NSFG61GNX" hidden="1">'[4]Bud Mth'!$I$7:$J$7</definedName>
    <definedName name="BExQ19DEUOLC11IW32E2AMVZLFF1" localSheetId="4" hidden="1">'[2]Reco Sheet for Fcast'!$H$2:$I$2</definedName>
    <definedName name="BExQ19DEUOLC11IW32E2AMVZLFF1" localSheetId="1" hidden="1">'[2]Reco Sheet for Fcast'!$H$2:$I$2</definedName>
    <definedName name="BExQ19DEUOLC11IW32E2AMVZLFF1" localSheetId="8" hidden="1">#REF!</definedName>
    <definedName name="BExQ19DEUOLC11IW32E2AMVZLFF1" localSheetId="10" hidden="1">#REF!</definedName>
    <definedName name="BExQ19DEUOLC11IW32E2AMVZLFF1" localSheetId="6" hidden="1">#REF!</definedName>
    <definedName name="BExQ19DEUOLC11IW32E2AMVZLFF1" localSheetId="12" hidden="1">#REF!</definedName>
    <definedName name="BExQ19DEUOLC11IW32E2AMVZLFF1" localSheetId="7" hidden="1">#REF!</definedName>
    <definedName name="BExQ19DEUOLC11IW32E2AMVZLFF1" localSheetId="11" hidden="1">#REF!</definedName>
    <definedName name="BExQ19DEUOLC11IW32E2AMVZLFF1" localSheetId="9" hidden="1">#REF!</definedName>
    <definedName name="BExQ19DEUOLC11IW32E2AMVZLFF1" localSheetId="0" hidden="1">'[2]Reco Sheet for Fcast'!$H$2:$I$2</definedName>
    <definedName name="BExQ19DEUOLC11IW32E2AMVZLFF1" hidden="1">#REF!</definedName>
    <definedName name="BExQ1J9FM9APIRBV1P93CISOUOPN" hidden="1">#REF!</definedName>
    <definedName name="BExQ1SJXKHE45NHA4Y912ZWK0BVS" hidden="1">#REF!</definedName>
    <definedName name="BExQ1WG83K960T15H8A2VLMPXVU0" hidden="1">'[4]Bud Mth'!$G$2:$H$2</definedName>
    <definedName name="BExQ29C73XR33S3668YYSYZAIHTG" localSheetId="4" hidden="1">'[2]Reco Sheet for Fcast'!$I$11:$J$11</definedName>
    <definedName name="BExQ29C73XR33S3668YYSYZAIHTG" localSheetId="1" hidden="1">'[2]Reco Sheet for Fcast'!$I$11:$J$11</definedName>
    <definedName name="BExQ29C73XR33S3668YYSYZAIHTG" localSheetId="8" hidden="1">#REF!</definedName>
    <definedName name="BExQ29C73XR33S3668YYSYZAIHTG" localSheetId="10" hidden="1">#REF!</definedName>
    <definedName name="BExQ29C73XR33S3668YYSYZAIHTG" localSheetId="6" hidden="1">#REF!</definedName>
    <definedName name="BExQ29C73XR33S3668YYSYZAIHTG" localSheetId="12" hidden="1">#REF!</definedName>
    <definedName name="BExQ29C73XR33S3668YYSYZAIHTG" localSheetId="7" hidden="1">#REF!</definedName>
    <definedName name="BExQ29C73XR33S3668YYSYZAIHTG" localSheetId="11" hidden="1">#REF!</definedName>
    <definedName name="BExQ29C73XR33S3668YYSYZAIHTG" localSheetId="9" hidden="1">#REF!</definedName>
    <definedName name="BExQ29C73XR33S3668YYSYZAIHTG" localSheetId="0" hidden="1">'[2]Reco Sheet for Fcast'!$I$11:$J$11</definedName>
    <definedName name="BExQ29C73XR33S3668YYSYZAIHTG" hidden="1">#REF!</definedName>
    <definedName name="BExQ2FS228IUDUP2023RA1D4AO4C" localSheetId="4" hidden="1">'[2]Reco Sheet for Fcast'!$F$11:$G$11</definedName>
    <definedName name="BExQ2FS228IUDUP2023RA1D4AO4C" localSheetId="1" hidden="1">'[2]Reco Sheet for Fcast'!$F$11:$G$11</definedName>
    <definedName name="BExQ2FS228IUDUP2023RA1D4AO4C" localSheetId="8" hidden="1">#REF!</definedName>
    <definedName name="BExQ2FS228IUDUP2023RA1D4AO4C" localSheetId="10" hidden="1">#REF!</definedName>
    <definedName name="BExQ2FS228IUDUP2023RA1D4AO4C" localSheetId="6" hidden="1">#REF!</definedName>
    <definedName name="BExQ2FS228IUDUP2023RA1D4AO4C" localSheetId="12" hidden="1">#REF!</definedName>
    <definedName name="BExQ2FS228IUDUP2023RA1D4AO4C" localSheetId="7" hidden="1">#REF!</definedName>
    <definedName name="BExQ2FS228IUDUP2023RA1D4AO4C" localSheetId="11" hidden="1">#REF!</definedName>
    <definedName name="BExQ2FS228IUDUP2023RA1D4AO4C" localSheetId="9" hidden="1">#REF!</definedName>
    <definedName name="BExQ2FS228IUDUP2023RA1D4AO4C" localSheetId="0" hidden="1">'[2]Reco Sheet for Fcast'!$F$11:$G$11</definedName>
    <definedName name="BExQ2FS228IUDUP2023RA1D4AO4C" hidden="1">#REF!</definedName>
    <definedName name="BExQ2L0XYWLY9VPZWXYYFRIRQRJ1" localSheetId="4" hidden="1">'[2]Reco Sheet for Fcast'!$F$7:$G$7</definedName>
    <definedName name="BExQ2L0XYWLY9VPZWXYYFRIRQRJ1" localSheetId="1" hidden="1">'[2]Reco Sheet for Fcast'!$F$7:$G$7</definedName>
    <definedName name="BExQ2L0XYWLY9VPZWXYYFRIRQRJ1" localSheetId="8" hidden="1">#REF!</definedName>
    <definedName name="BExQ2L0XYWLY9VPZWXYYFRIRQRJ1" localSheetId="10" hidden="1">#REF!</definedName>
    <definedName name="BExQ2L0XYWLY9VPZWXYYFRIRQRJ1" localSheetId="6" hidden="1">#REF!</definedName>
    <definedName name="BExQ2L0XYWLY9VPZWXYYFRIRQRJ1" localSheetId="12" hidden="1">#REF!</definedName>
    <definedName name="BExQ2L0XYWLY9VPZWXYYFRIRQRJ1" localSheetId="7" hidden="1">#REF!</definedName>
    <definedName name="BExQ2L0XYWLY9VPZWXYYFRIRQRJ1" localSheetId="11" hidden="1">#REF!</definedName>
    <definedName name="BExQ2L0XYWLY9VPZWXYYFRIRQRJ1" localSheetId="9" hidden="1">#REF!</definedName>
    <definedName name="BExQ2L0XYWLY9VPZWXYYFRIRQRJ1" localSheetId="0" hidden="1">'[2]Reco Sheet for Fcast'!$F$7:$G$7</definedName>
    <definedName name="BExQ2L0XYWLY9VPZWXYYFRIRQRJ1" hidden="1">#REF!</definedName>
    <definedName name="BExQ2M841F5Z1BQYR8DG5FKK0LIU" localSheetId="4" hidden="1">'[3]AMI P &amp; L'!#REF!</definedName>
    <definedName name="BExQ2M841F5Z1BQYR8DG5FKK0LIU" localSheetId="1" hidden="1">'[3]AMI P &amp; L'!#REF!</definedName>
    <definedName name="BExQ2M841F5Z1BQYR8DG5FKK0LIU" localSheetId="8" hidden="1">#REF!</definedName>
    <definedName name="BExQ2M841F5Z1BQYR8DG5FKK0LIU" localSheetId="10" hidden="1">#REF!</definedName>
    <definedName name="BExQ2M841F5Z1BQYR8DG5FKK0LIU" localSheetId="6" hidden="1">#REF!</definedName>
    <definedName name="BExQ2M841F5Z1BQYR8DG5FKK0LIU" localSheetId="12" hidden="1">#REF!</definedName>
    <definedName name="BExQ2M841F5Z1BQYR8DG5FKK0LIU" localSheetId="7" hidden="1">#REF!</definedName>
    <definedName name="BExQ2M841F5Z1BQYR8DG5FKK0LIU" localSheetId="11" hidden="1">#REF!</definedName>
    <definedName name="BExQ2M841F5Z1BQYR8DG5FKK0LIU" localSheetId="9" hidden="1">#REF!</definedName>
    <definedName name="BExQ2M841F5Z1BQYR8DG5FKK0LIU" localSheetId="0" hidden="1">'[3]AMI P &amp; L'!#REF!</definedName>
    <definedName name="BExQ2M841F5Z1BQYR8DG5FKK0LIU" hidden="1">#REF!</definedName>
    <definedName name="BExQ300G8I8TK45A0MVHV15422EU" localSheetId="4" hidden="1">'[3]AMI P &amp; L'!#REF!</definedName>
    <definedName name="BExQ300G8I8TK45A0MVHV15422EU" localSheetId="1" hidden="1">'[3]AMI P &amp; L'!#REF!</definedName>
    <definedName name="BExQ300G8I8TK45A0MVHV15422EU" localSheetId="8" hidden="1">#REF!</definedName>
    <definedName name="BExQ300G8I8TK45A0MVHV15422EU" localSheetId="10" hidden="1">#REF!</definedName>
    <definedName name="BExQ300G8I8TK45A0MVHV15422EU" localSheetId="6" hidden="1">#REF!</definedName>
    <definedName name="BExQ300G8I8TK45A0MVHV15422EU" localSheetId="12" hidden="1">#REF!</definedName>
    <definedName name="BExQ300G8I8TK45A0MVHV15422EU" localSheetId="7" hidden="1">#REF!</definedName>
    <definedName name="BExQ300G8I8TK45A0MVHV15422EU" localSheetId="11" hidden="1">#REF!</definedName>
    <definedName name="BExQ300G8I8TK45A0MVHV15422EU" localSheetId="9" hidden="1">#REF!</definedName>
    <definedName name="BExQ300G8I8TK45A0MVHV15422EU" localSheetId="0" hidden="1">'[3]AMI P &amp; L'!#REF!</definedName>
    <definedName name="BExQ300G8I8TK45A0MVHV15422EU" hidden="1">#REF!</definedName>
    <definedName name="BExQ31YI1MP6GUMQYF1OMB5P5GOE" hidden="1">#REF!</definedName>
    <definedName name="BExQ38JVNZHQEVM20T8PEG1GP01R" hidden="1">#REF!</definedName>
    <definedName name="BExQ39R28MXSG2SEV956F0KZ20AN" localSheetId="4" hidden="1">'[3]AMI P &amp; L'!#REF!</definedName>
    <definedName name="BExQ39R28MXSG2SEV956F0KZ20AN" localSheetId="1" hidden="1">'[3]AMI P &amp; L'!#REF!</definedName>
    <definedName name="BExQ39R28MXSG2SEV956F0KZ20AN" localSheetId="8" hidden="1">#REF!</definedName>
    <definedName name="BExQ39R28MXSG2SEV956F0KZ20AN" localSheetId="10" hidden="1">#REF!</definedName>
    <definedName name="BExQ39R28MXSG2SEV956F0KZ20AN" localSheetId="6" hidden="1">#REF!</definedName>
    <definedName name="BExQ39R28MXSG2SEV956F0KZ20AN" localSheetId="12" hidden="1">#REF!</definedName>
    <definedName name="BExQ39R28MXSG2SEV956F0KZ20AN" localSheetId="7" hidden="1">#REF!</definedName>
    <definedName name="BExQ39R28MXSG2SEV956F0KZ20AN" localSheetId="11" hidden="1">#REF!</definedName>
    <definedName name="BExQ39R28MXSG2SEV956F0KZ20AN" localSheetId="9" hidden="1">#REF!</definedName>
    <definedName name="BExQ39R28MXSG2SEV956F0KZ20AN" localSheetId="0" hidden="1">'[3]AMI P &amp; L'!#REF!</definedName>
    <definedName name="BExQ39R28MXSG2SEV956F0KZ20AN" hidden="1">#REF!</definedName>
    <definedName name="BExQ3D1P3M5Z3HLMEZ17E0BLEE4U" localSheetId="4" hidden="1">'[3]AMI P &amp; L'!#REF!</definedName>
    <definedName name="BExQ3D1P3M5Z3HLMEZ17E0BLEE4U" localSheetId="1" hidden="1">'[3]AMI P &amp; L'!#REF!</definedName>
    <definedName name="BExQ3D1P3M5Z3HLMEZ17E0BLEE4U" localSheetId="8" hidden="1">#REF!</definedName>
    <definedName name="BExQ3D1P3M5Z3HLMEZ17E0BLEE4U" localSheetId="10" hidden="1">#REF!</definedName>
    <definedName name="BExQ3D1P3M5Z3HLMEZ17E0BLEE4U" localSheetId="6" hidden="1">#REF!</definedName>
    <definedName name="BExQ3D1P3M5Z3HLMEZ17E0BLEE4U" localSheetId="12" hidden="1">#REF!</definedName>
    <definedName name="BExQ3D1P3M5Z3HLMEZ17E0BLEE4U" localSheetId="7" hidden="1">#REF!</definedName>
    <definedName name="BExQ3D1P3M5Z3HLMEZ17E0BLEE4U" localSheetId="11" hidden="1">#REF!</definedName>
    <definedName name="BExQ3D1P3M5Z3HLMEZ17E0BLEE4U" localSheetId="9" hidden="1">#REF!</definedName>
    <definedName name="BExQ3D1P3M5Z3HLMEZ17E0BLEE4U" localSheetId="0" hidden="1">'[3]AMI P &amp; L'!#REF!</definedName>
    <definedName name="BExQ3D1P3M5Z3HLMEZ17E0BLEE4U" hidden="1">#REF!</definedName>
    <definedName name="BExQ3O4W7QF8BOXTUT4IOGF6YKUD" localSheetId="4" hidden="1">'[2]Reco Sheet for Fcast'!$G$2</definedName>
    <definedName name="BExQ3O4W7QF8BOXTUT4IOGF6YKUD" localSheetId="1" hidden="1">'[2]Reco Sheet for Fcast'!$G$2</definedName>
    <definedName name="BExQ3O4W7QF8BOXTUT4IOGF6YKUD" localSheetId="8" hidden="1">#REF!</definedName>
    <definedName name="BExQ3O4W7QF8BOXTUT4IOGF6YKUD" localSheetId="10" hidden="1">#REF!</definedName>
    <definedName name="BExQ3O4W7QF8BOXTUT4IOGF6YKUD" localSheetId="6" hidden="1">#REF!</definedName>
    <definedName name="BExQ3O4W7QF8BOXTUT4IOGF6YKUD" localSheetId="12" hidden="1">#REF!</definedName>
    <definedName name="BExQ3O4W7QF8BOXTUT4IOGF6YKUD" localSheetId="7" hidden="1">#REF!</definedName>
    <definedName name="BExQ3O4W7QF8BOXTUT4IOGF6YKUD" localSheetId="11" hidden="1">#REF!</definedName>
    <definedName name="BExQ3O4W7QF8BOXTUT4IOGF6YKUD" localSheetId="9" hidden="1">#REF!</definedName>
    <definedName name="BExQ3O4W7QF8BOXTUT4IOGF6YKUD" localSheetId="0" hidden="1">'[2]Reco Sheet for Fcast'!$G$2</definedName>
    <definedName name="BExQ3O4W7QF8BOXTUT4IOGF6YKUD" hidden="1">#REF!</definedName>
    <definedName name="BExQ3PXOWSN8561ZR8IEY8ZASI3B" localSheetId="4" hidden="1">'[2]Reco Sheet for Fcast'!$I$8:$J$8</definedName>
    <definedName name="BExQ3PXOWSN8561ZR8IEY8ZASI3B" localSheetId="1" hidden="1">'[2]Reco Sheet for Fcast'!$I$8:$J$8</definedName>
    <definedName name="BExQ3PXOWSN8561ZR8IEY8ZASI3B" localSheetId="8" hidden="1">#REF!</definedName>
    <definedName name="BExQ3PXOWSN8561ZR8IEY8ZASI3B" localSheetId="10" hidden="1">#REF!</definedName>
    <definedName name="BExQ3PXOWSN8561ZR8IEY8ZASI3B" localSheetId="6" hidden="1">#REF!</definedName>
    <definedName name="BExQ3PXOWSN8561ZR8IEY8ZASI3B" localSheetId="12" hidden="1">#REF!</definedName>
    <definedName name="BExQ3PXOWSN8561ZR8IEY8ZASI3B" localSheetId="7" hidden="1">#REF!</definedName>
    <definedName name="BExQ3PXOWSN8561ZR8IEY8ZASI3B" localSheetId="11" hidden="1">#REF!</definedName>
    <definedName name="BExQ3PXOWSN8561ZR8IEY8ZASI3B" localSheetId="9" hidden="1">#REF!</definedName>
    <definedName name="BExQ3PXOWSN8561ZR8IEY8ZASI3B" localSheetId="0" hidden="1">'[2]Reco Sheet for Fcast'!$I$8:$J$8</definedName>
    <definedName name="BExQ3PXOWSN8561ZR8IEY8ZASI3B" hidden="1">#REF!</definedName>
    <definedName name="BExQ3TZF04IPY0B0UG9CQQ5736UA" localSheetId="4" hidden="1">'[2]Reco Sheet for Fcast'!$F$8:$G$8</definedName>
    <definedName name="BExQ3TZF04IPY0B0UG9CQQ5736UA" localSheetId="1" hidden="1">'[2]Reco Sheet for Fcast'!$F$8:$G$8</definedName>
    <definedName name="BExQ3TZF04IPY0B0UG9CQQ5736UA" localSheetId="8" hidden="1">#REF!</definedName>
    <definedName name="BExQ3TZF04IPY0B0UG9CQQ5736UA" localSheetId="10" hidden="1">#REF!</definedName>
    <definedName name="BExQ3TZF04IPY0B0UG9CQQ5736UA" localSheetId="6" hidden="1">#REF!</definedName>
    <definedName name="BExQ3TZF04IPY0B0UG9CQQ5736UA" localSheetId="12" hidden="1">#REF!</definedName>
    <definedName name="BExQ3TZF04IPY0B0UG9CQQ5736UA" localSheetId="7" hidden="1">#REF!</definedName>
    <definedName name="BExQ3TZF04IPY0B0UG9CQQ5736UA" localSheetId="11" hidden="1">#REF!</definedName>
    <definedName name="BExQ3TZF04IPY0B0UG9CQQ5736UA" localSheetId="9" hidden="1">#REF!</definedName>
    <definedName name="BExQ3TZF04IPY0B0UG9CQQ5736UA" localSheetId="0" hidden="1">'[2]Reco Sheet for Fcast'!$F$8:$G$8</definedName>
    <definedName name="BExQ3TZF04IPY0B0UG9CQQ5736UA" hidden="1">#REF!</definedName>
    <definedName name="BExQ42IU9MNDYLODP41DL6YTZMAR" localSheetId="4" hidden="1">'[3]AMI P &amp; L'!#REF!</definedName>
    <definedName name="BExQ42IU9MNDYLODP41DL6YTZMAR" localSheetId="1" hidden="1">'[3]AMI P &amp; L'!#REF!</definedName>
    <definedName name="BExQ42IU9MNDYLODP41DL6YTZMAR" localSheetId="8" hidden="1">#REF!</definedName>
    <definedName name="BExQ42IU9MNDYLODP41DL6YTZMAR" localSheetId="10" hidden="1">#REF!</definedName>
    <definedName name="BExQ42IU9MNDYLODP41DL6YTZMAR" localSheetId="6" hidden="1">#REF!</definedName>
    <definedName name="BExQ42IU9MNDYLODP41DL6YTZMAR" localSheetId="12" hidden="1">#REF!</definedName>
    <definedName name="BExQ42IU9MNDYLODP41DL6YTZMAR" localSheetId="7" hidden="1">#REF!</definedName>
    <definedName name="BExQ42IU9MNDYLODP41DL6YTZMAR" localSheetId="11" hidden="1">#REF!</definedName>
    <definedName name="BExQ42IU9MNDYLODP41DL6YTZMAR" localSheetId="9" hidden="1">#REF!</definedName>
    <definedName name="BExQ42IU9MNDYLODP41DL6YTZMAR" localSheetId="0" hidden="1">'[3]AMI P &amp; L'!#REF!</definedName>
    <definedName name="BExQ42IU9MNDYLODP41DL6YTZMAR" hidden="1">#REF!</definedName>
    <definedName name="BExQ452HF7N1HYPXJXQ8WD6SOWUV" localSheetId="4" hidden="1">'[2]Reco Sheet for Fcast'!$I$6:$J$6</definedName>
    <definedName name="BExQ452HF7N1HYPXJXQ8WD6SOWUV" localSheetId="1" hidden="1">'[2]Reco Sheet for Fcast'!$I$6:$J$6</definedName>
    <definedName name="BExQ452HF7N1HYPXJXQ8WD6SOWUV" localSheetId="8" hidden="1">#REF!</definedName>
    <definedName name="BExQ452HF7N1HYPXJXQ8WD6SOWUV" localSheetId="10" hidden="1">#REF!</definedName>
    <definedName name="BExQ452HF7N1HYPXJXQ8WD6SOWUV" localSheetId="6" hidden="1">#REF!</definedName>
    <definedName name="BExQ452HF7N1HYPXJXQ8WD6SOWUV" localSheetId="12" hidden="1">#REF!</definedName>
    <definedName name="BExQ452HF7N1HYPXJXQ8WD6SOWUV" localSheetId="7" hidden="1">#REF!</definedName>
    <definedName name="BExQ452HF7N1HYPXJXQ8WD6SOWUV" localSheetId="11" hidden="1">#REF!</definedName>
    <definedName name="BExQ452HF7N1HYPXJXQ8WD6SOWUV" localSheetId="9" hidden="1">#REF!</definedName>
    <definedName name="BExQ452HF7N1HYPXJXQ8WD6SOWUV" localSheetId="0" hidden="1">'[2]Reco Sheet for Fcast'!$I$6:$J$6</definedName>
    <definedName name="BExQ452HF7N1HYPXJXQ8WD6SOWUV" hidden="1">#REF!</definedName>
    <definedName name="BExQ4BTBSHPHVEDRCXC2ROW8PLFC" localSheetId="4" hidden="1">'[2]Reco Sheet for Fcast'!$F$6:$G$6</definedName>
    <definedName name="BExQ4BTBSHPHVEDRCXC2ROW8PLFC" localSheetId="1" hidden="1">'[2]Reco Sheet for Fcast'!$F$6:$G$6</definedName>
    <definedName name="BExQ4BTBSHPHVEDRCXC2ROW8PLFC" localSheetId="8" hidden="1">#REF!</definedName>
    <definedName name="BExQ4BTBSHPHVEDRCXC2ROW8PLFC" localSheetId="10" hidden="1">#REF!</definedName>
    <definedName name="BExQ4BTBSHPHVEDRCXC2ROW8PLFC" localSheetId="6" hidden="1">#REF!</definedName>
    <definedName name="BExQ4BTBSHPHVEDRCXC2ROW8PLFC" localSheetId="12" hidden="1">#REF!</definedName>
    <definedName name="BExQ4BTBSHPHVEDRCXC2ROW8PLFC" localSheetId="7" hidden="1">#REF!</definedName>
    <definedName name="BExQ4BTBSHPHVEDRCXC2ROW8PLFC" localSheetId="11" hidden="1">#REF!</definedName>
    <definedName name="BExQ4BTBSHPHVEDRCXC2ROW8PLFC" localSheetId="9" hidden="1">#REF!</definedName>
    <definedName name="BExQ4BTBSHPHVEDRCXC2ROW8PLFC" localSheetId="0" hidden="1">'[2]Reco Sheet for Fcast'!$F$6:$G$6</definedName>
    <definedName name="BExQ4BTBSHPHVEDRCXC2ROW8PLFC" hidden="1">#REF!</definedName>
    <definedName name="BExQ4DGKF54SRKQUTUT4B1CZSS62" localSheetId="4" hidden="1">'[2]Reco Sheet for Fcast'!$I$7:$J$7</definedName>
    <definedName name="BExQ4DGKF54SRKQUTUT4B1CZSS62" localSheetId="1" hidden="1">'[2]Reco Sheet for Fcast'!$I$7:$J$7</definedName>
    <definedName name="BExQ4DGKF54SRKQUTUT4B1CZSS62" localSheetId="8" hidden="1">#REF!</definedName>
    <definedName name="BExQ4DGKF54SRKQUTUT4B1CZSS62" localSheetId="10" hidden="1">#REF!</definedName>
    <definedName name="BExQ4DGKF54SRKQUTUT4B1CZSS62" localSheetId="6" hidden="1">#REF!</definedName>
    <definedName name="BExQ4DGKF54SRKQUTUT4B1CZSS62" localSheetId="12" hidden="1">#REF!</definedName>
    <definedName name="BExQ4DGKF54SRKQUTUT4B1CZSS62" localSheetId="7" hidden="1">#REF!</definedName>
    <definedName name="BExQ4DGKF54SRKQUTUT4B1CZSS62" localSheetId="11" hidden="1">#REF!</definedName>
    <definedName name="BExQ4DGKF54SRKQUTUT4B1CZSS62" localSheetId="9" hidden="1">#REF!</definedName>
    <definedName name="BExQ4DGKF54SRKQUTUT4B1CZSS62" localSheetId="0" hidden="1">'[2]Reco Sheet for Fcast'!$I$7:$J$7</definedName>
    <definedName name="BExQ4DGKF54SRKQUTUT4B1CZSS62" hidden="1">#REF!</definedName>
    <definedName name="BExQ4M04XQFHM953TPL217CAK4ZP" hidden="1">'[2]Reco Sheet for Fcast'!$F$7:$G$7</definedName>
    <definedName name="BExQ4T74LQ5PYTV1MUQUW75A4BDY" localSheetId="4" hidden="1">'[2]Reco Sheet for Fcast'!$I$11:$J$11</definedName>
    <definedName name="BExQ4T74LQ5PYTV1MUQUW75A4BDY" localSheetId="1" hidden="1">'[2]Reco Sheet for Fcast'!$I$11:$J$11</definedName>
    <definedName name="BExQ4T74LQ5PYTV1MUQUW75A4BDY" localSheetId="8" hidden="1">#REF!</definedName>
    <definedName name="BExQ4T74LQ5PYTV1MUQUW75A4BDY" localSheetId="10" hidden="1">#REF!</definedName>
    <definedName name="BExQ4T74LQ5PYTV1MUQUW75A4BDY" localSheetId="6" hidden="1">#REF!</definedName>
    <definedName name="BExQ4T74LQ5PYTV1MUQUW75A4BDY" localSheetId="12" hidden="1">#REF!</definedName>
    <definedName name="BExQ4T74LQ5PYTV1MUQUW75A4BDY" localSheetId="7" hidden="1">#REF!</definedName>
    <definedName name="BExQ4T74LQ5PYTV1MUQUW75A4BDY" localSheetId="11" hidden="1">#REF!</definedName>
    <definedName name="BExQ4T74LQ5PYTV1MUQUW75A4BDY" localSheetId="9" hidden="1">#REF!</definedName>
    <definedName name="BExQ4T74LQ5PYTV1MUQUW75A4BDY" localSheetId="0" hidden="1">'[2]Reco Sheet for Fcast'!$I$11:$J$11</definedName>
    <definedName name="BExQ4T74LQ5PYTV1MUQUW75A4BDY" hidden="1">#REF!</definedName>
    <definedName name="BExQ4XJHD7EJCNH7S1MJDZJ2MNWG" localSheetId="4" hidden="1">'[2]Reco Sheet for Fcast'!$I$10:$J$10</definedName>
    <definedName name="BExQ4XJHD7EJCNH7S1MJDZJ2MNWG" localSheetId="1" hidden="1">'[2]Reco Sheet for Fcast'!$I$10:$J$10</definedName>
    <definedName name="BExQ4XJHD7EJCNH7S1MJDZJ2MNWG" localSheetId="8" hidden="1">#REF!</definedName>
    <definedName name="BExQ4XJHD7EJCNH7S1MJDZJ2MNWG" localSheetId="10" hidden="1">#REF!</definedName>
    <definedName name="BExQ4XJHD7EJCNH7S1MJDZJ2MNWG" localSheetId="6" hidden="1">#REF!</definedName>
    <definedName name="BExQ4XJHD7EJCNH7S1MJDZJ2MNWG" localSheetId="12" hidden="1">#REF!</definedName>
    <definedName name="BExQ4XJHD7EJCNH7S1MJDZJ2MNWG" localSheetId="7" hidden="1">#REF!</definedName>
    <definedName name="BExQ4XJHD7EJCNH7S1MJDZJ2MNWG" localSheetId="11" hidden="1">#REF!</definedName>
    <definedName name="BExQ4XJHD7EJCNH7S1MJDZJ2MNWG" localSheetId="9" hidden="1">#REF!</definedName>
    <definedName name="BExQ4XJHD7EJCNH7S1MJDZJ2MNWG" localSheetId="0" hidden="1">'[2]Reco Sheet for Fcast'!$I$10:$J$10</definedName>
    <definedName name="BExQ4XJHD7EJCNH7S1MJDZJ2MNWG" hidden="1">#REF!</definedName>
    <definedName name="BExQ5039ZCEWBUJHU682G4S89J03" localSheetId="4" hidden="1">'[2]Reco Sheet for Fcast'!$F$6:$G$6</definedName>
    <definedName name="BExQ5039ZCEWBUJHU682G4S89J03" localSheetId="1" hidden="1">'[2]Reco Sheet for Fcast'!$F$6:$G$6</definedName>
    <definedName name="BExQ5039ZCEWBUJHU682G4S89J03" localSheetId="8" hidden="1">#REF!</definedName>
    <definedName name="BExQ5039ZCEWBUJHU682G4S89J03" localSheetId="10" hidden="1">#REF!</definedName>
    <definedName name="BExQ5039ZCEWBUJHU682G4S89J03" localSheetId="6" hidden="1">#REF!</definedName>
    <definedName name="BExQ5039ZCEWBUJHU682G4S89J03" localSheetId="12" hidden="1">#REF!</definedName>
    <definedName name="BExQ5039ZCEWBUJHU682G4S89J03" localSheetId="7" hidden="1">#REF!</definedName>
    <definedName name="BExQ5039ZCEWBUJHU682G4S89J03" localSheetId="11" hidden="1">#REF!</definedName>
    <definedName name="BExQ5039ZCEWBUJHU682G4S89J03" localSheetId="9" hidden="1">#REF!</definedName>
    <definedName name="BExQ5039ZCEWBUJHU682G4S89J03" localSheetId="0" hidden="1">'[2]Reco Sheet for Fcast'!$F$6:$G$6</definedName>
    <definedName name="BExQ5039ZCEWBUJHU682G4S89J03" hidden="1">#REF!</definedName>
    <definedName name="BExQ56Z9W6YHZHRXOFFI8EFA7CDI" localSheetId="4" hidden="1">'[2]Reco Sheet for Fcast'!$H$2:$I$2</definedName>
    <definedName name="BExQ56Z9W6YHZHRXOFFI8EFA7CDI" localSheetId="1" hidden="1">'[2]Reco Sheet for Fcast'!$H$2:$I$2</definedName>
    <definedName name="BExQ56Z9W6YHZHRXOFFI8EFA7CDI" localSheetId="8" hidden="1">#REF!</definedName>
    <definedName name="BExQ56Z9W6YHZHRXOFFI8EFA7CDI" localSheetId="10" hidden="1">#REF!</definedName>
    <definedName name="BExQ56Z9W6YHZHRXOFFI8EFA7CDI" localSheetId="6" hidden="1">#REF!</definedName>
    <definedName name="BExQ56Z9W6YHZHRXOFFI8EFA7CDI" localSheetId="12" hidden="1">#REF!</definedName>
    <definedName name="BExQ56Z9W6YHZHRXOFFI8EFA7CDI" localSheetId="7" hidden="1">#REF!</definedName>
    <definedName name="BExQ56Z9W6YHZHRXOFFI8EFA7CDI" localSheetId="11" hidden="1">#REF!</definedName>
    <definedName name="BExQ56Z9W6YHZHRXOFFI8EFA7CDI" localSheetId="9" hidden="1">#REF!</definedName>
    <definedName name="BExQ56Z9W6YHZHRXOFFI8EFA7CDI" localSheetId="0" hidden="1">'[2]Reco Sheet for Fcast'!$H$2:$I$2</definedName>
    <definedName name="BExQ56Z9W6YHZHRXOFFI8EFA7CDI" hidden="1">#REF!</definedName>
    <definedName name="BExQ5ITIC66SDM614FOSP325TOY5" hidden="1">#REF!</definedName>
    <definedName name="BExQ5KX3Z668H1KUCKZ9J24HUQ1F" localSheetId="4" hidden="1">'[2]Reco Sheet for Fcast'!$F$7:$G$7</definedName>
    <definedName name="BExQ5KX3Z668H1KUCKZ9J24HUQ1F" localSheetId="1" hidden="1">'[2]Reco Sheet for Fcast'!$F$7:$G$7</definedName>
    <definedName name="BExQ5KX3Z668H1KUCKZ9J24HUQ1F" localSheetId="8" hidden="1">#REF!</definedName>
    <definedName name="BExQ5KX3Z668H1KUCKZ9J24HUQ1F" localSheetId="10" hidden="1">#REF!</definedName>
    <definedName name="BExQ5KX3Z668H1KUCKZ9J24HUQ1F" localSheetId="6" hidden="1">#REF!</definedName>
    <definedName name="BExQ5KX3Z668H1KUCKZ9J24HUQ1F" localSheetId="12" hidden="1">#REF!</definedName>
    <definedName name="BExQ5KX3Z668H1KUCKZ9J24HUQ1F" localSheetId="7" hidden="1">#REF!</definedName>
    <definedName name="BExQ5KX3Z668H1KUCKZ9J24HUQ1F" localSheetId="11" hidden="1">#REF!</definedName>
    <definedName name="BExQ5KX3Z668H1KUCKZ9J24HUQ1F" localSheetId="9" hidden="1">#REF!</definedName>
    <definedName name="BExQ5KX3Z668H1KUCKZ9J24HUQ1F" localSheetId="0" hidden="1">'[2]Reco Sheet for Fcast'!$F$7:$G$7</definedName>
    <definedName name="BExQ5KX3Z668H1KUCKZ9J24HUQ1F" hidden="1">#REF!</definedName>
    <definedName name="BExQ5SPLEYLGXSVLD9HO5BKQXKIP" hidden="1">#REF!</definedName>
    <definedName name="BExQ5SPMSOCJYLAY20NB5A6O32RE" localSheetId="4" hidden="1">'[2]Reco Sheet for Fcast'!$F$15</definedName>
    <definedName name="BExQ5SPMSOCJYLAY20NB5A6O32RE" localSheetId="1" hidden="1">'[2]Reco Sheet for Fcast'!$F$15</definedName>
    <definedName name="BExQ5SPMSOCJYLAY20NB5A6O32RE" localSheetId="8" hidden="1">#REF!</definedName>
    <definedName name="BExQ5SPMSOCJYLAY20NB5A6O32RE" localSheetId="10" hidden="1">#REF!</definedName>
    <definedName name="BExQ5SPMSOCJYLAY20NB5A6O32RE" localSheetId="6" hidden="1">#REF!</definedName>
    <definedName name="BExQ5SPMSOCJYLAY20NB5A6O32RE" localSheetId="12" hidden="1">#REF!</definedName>
    <definedName name="BExQ5SPMSOCJYLAY20NB5A6O32RE" localSheetId="7" hidden="1">#REF!</definedName>
    <definedName name="BExQ5SPMSOCJYLAY20NB5A6O32RE" localSheetId="11" hidden="1">#REF!</definedName>
    <definedName name="BExQ5SPMSOCJYLAY20NB5A6O32RE" localSheetId="9" hidden="1">#REF!</definedName>
    <definedName name="BExQ5SPMSOCJYLAY20NB5A6O32RE" localSheetId="0" hidden="1">'[2]Reco Sheet for Fcast'!$F$15</definedName>
    <definedName name="BExQ5SPMSOCJYLAY20NB5A6O32RE" hidden="1">#REF!</definedName>
    <definedName name="BExQ5SPMT3P68JT670S38H90FP23" hidden="1">#REF!</definedName>
    <definedName name="BExQ5UICMGTMK790KTLK49MAGXRC" localSheetId="4" hidden="1">'[2]Reco Sheet for Fcast'!$F$6:$G$6</definedName>
    <definedName name="BExQ5UICMGTMK790KTLK49MAGXRC" localSheetId="1" hidden="1">'[2]Reco Sheet for Fcast'!$F$6:$G$6</definedName>
    <definedName name="BExQ5UICMGTMK790KTLK49MAGXRC" localSheetId="8" hidden="1">#REF!</definedName>
    <definedName name="BExQ5UICMGTMK790KTLK49MAGXRC" localSheetId="10" hidden="1">#REF!</definedName>
    <definedName name="BExQ5UICMGTMK790KTLK49MAGXRC" localSheetId="6" hidden="1">#REF!</definedName>
    <definedName name="BExQ5UICMGTMK790KTLK49MAGXRC" localSheetId="12" hidden="1">#REF!</definedName>
    <definedName name="BExQ5UICMGTMK790KTLK49MAGXRC" localSheetId="7" hidden="1">#REF!</definedName>
    <definedName name="BExQ5UICMGTMK790KTLK49MAGXRC" localSheetId="11" hidden="1">#REF!</definedName>
    <definedName name="BExQ5UICMGTMK790KTLK49MAGXRC" localSheetId="9" hidden="1">#REF!</definedName>
    <definedName name="BExQ5UICMGTMK790KTLK49MAGXRC" localSheetId="0" hidden="1">'[2]Reco Sheet for Fcast'!$F$6:$G$6</definedName>
    <definedName name="BExQ5UICMGTMK790KTLK49MAGXRC" hidden="1">#REF!</definedName>
    <definedName name="BExQ5YUUK9FD0QGTY4WD0W90O7OL" localSheetId="4" hidden="1">'[2]Reco Sheet for Fcast'!$F$8:$G$8</definedName>
    <definedName name="BExQ5YUUK9FD0QGTY4WD0W90O7OL" localSheetId="1" hidden="1">'[2]Reco Sheet for Fcast'!$F$8:$G$8</definedName>
    <definedName name="BExQ5YUUK9FD0QGTY4WD0W90O7OL" localSheetId="8" hidden="1">#REF!</definedName>
    <definedName name="BExQ5YUUK9FD0QGTY4WD0W90O7OL" localSheetId="10" hidden="1">#REF!</definedName>
    <definedName name="BExQ5YUUK9FD0QGTY4WD0W90O7OL" localSheetId="6" hidden="1">#REF!</definedName>
    <definedName name="BExQ5YUUK9FD0QGTY4WD0W90O7OL" localSheetId="12" hidden="1">#REF!</definedName>
    <definedName name="BExQ5YUUK9FD0QGTY4WD0W90O7OL" localSheetId="7" hidden="1">#REF!</definedName>
    <definedName name="BExQ5YUUK9FD0QGTY4WD0W90O7OL" localSheetId="11" hidden="1">#REF!</definedName>
    <definedName name="BExQ5YUUK9FD0QGTY4WD0W90O7OL" localSheetId="9" hidden="1">#REF!</definedName>
    <definedName name="BExQ5YUUK9FD0QGTY4WD0W90O7OL" localSheetId="0" hidden="1">'[2]Reco Sheet for Fcast'!$F$8:$G$8</definedName>
    <definedName name="BExQ5YUUK9FD0QGTY4WD0W90O7OL" hidden="1">#REF!</definedName>
    <definedName name="BExQ63793YQ9BH7JLCNRIATIGTRG" localSheetId="4" hidden="1">'[3]AMI P &amp; L'!#REF!</definedName>
    <definedName name="BExQ63793YQ9BH7JLCNRIATIGTRG" localSheetId="1" hidden="1">'[3]AMI P &amp; L'!#REF!</definedName>
    <definedName name="BExQ63793YQ9BH7JLCNRIATIGTRG" localSheetId="8" hidden="1">#REF!</definedName>
    <definedName name="BExQ63793YQ9BH7JLCNRIATIGTRG" localSheetId="10" hidden="1">#REF!</definedName>
    <definedName name="BExQ63793YQ9BH7JLCNRIATIGTRG" localSheetId="6" hidden="1">#REF!</definedName>
    <definedName name="BExQ63793YQ9BH7JLCNRIATIGTRG" localSheetId="12" hidden="1">#REF!</definedName>
    <definedName name="BExQ63793YQ9BH7JLCNRIATIGTRG" localSheetId="7" hidden="1">#REF!</definedName>
    <definedName name="BExQ63793YQ9BH7JLCNRIATIGTRG" localSheetId="11" hidden="1">#REF!</definedName>
    <definedName name="BExQ63793YQ9BH7JLCNRIATIGTRG" localSheetId="9" hidden="1">#REF!</definedName>
    <definedName name="BExQ63793YQ9BH7JLCNRIATIGTRG" localSheetId="0" hidden="1">'[3]AMI P &amp; L'!#REF!</definedName>
    <definedName name="BExQ63793YQ9BH7JLCNRIATIGTRG" hidden="1">#REF!</definedName>
    <definedName name="BExQ6BW4OE2LJPN7H8XKFK42SCJA" hidden="1">#REF!</definedName>
    <definedName name="BExQ6CN1EF2UPZ57ZYMGK8TUJQSS" localSheetId="4" hidden="1">'[2]Reco Sheet for Fcast'!$I$9:$J$9</definedName>
    <definedName name="BExQ6CN1EF2UPZ57ZYMGK8TUJQSS" localSheetId="1" hidden="1">'[2]Reco Sheet for Fcast'!$I$9:$J$9</definedName>
    <definedName name="BExQ6CN1EF2UPZ57ZYMGK8TUJQSS" localSheetId="8" hidden="1">#REF!</definedName>
    <definedName name="BExQ6CN1EF2UPZ57ZYMGK8TUJQSS" localSheetId="10" hidden="1">#REF!</definedName>
    <definedName name="BExQ6CN1EF2UPZ57ZYMGK8TUJQSS" localSheetId="6" hidden="1">#REF!</definedName>
    <definedName name="BExQ6CN1EF2UPZ57ZYMGK8TUJQSS" localSheetId="12" hidden="1">#REF!</definedName>
    <definedName name="BExQ6CN1EF2UPZ57ZYMGK8TUJQSS" localSheetId="7" hidden="1">#REF!</definedName>
    <definedName name="BExQ6CN1EF2UPZ57ZYMGK8TUJQSS" localSheetId="11" hidden="1">#REF!</definedName>
    <definedName name="BExQ6CN1EF2UPZ57ZYMGK8TUJQSS" localSheetId="9" hidden="1">#REF!</definedName>
    <definedName name="BExQ6CN1EF2UPZ57ZYMGK8TUJQSS" localSheetId="0" hidden="1">'[2]Reco Sheet for Fcast'!$I$9:$J$9</definedName>
    <definedName name="BExQ6CN1EF2UPZ57ZYMGK8TUJQSS" hidden="1">#REF!</definedName>
    <definedName name="BExQ6M2YXJ8AMRJF3QGHC40ADAHZ" localSheetId="4" hidden="1">'[2]Reco Sheet for Fcast'!$I$6:$J$6</definedName>
    <definedName name="BExQ6M2YXJ8AMRJF3QGHC40ADAHZ" localSheetId="1" hidden="1">'[2]Reco Sheet for Fcast'!$I$6:$J$6</definedName>
    <definedName name="BExQ6M2YXJ8AMRJF3QGHC40ADAHZ" localSheetId="8" hidden="1">#REF!</definedName>
    <definedName name="BExQ6M2YXJ8AMRJF3QGHC40ADAHZ" localSheetId="10" hidden="1">#REF!</definedName>
    <definedName name="BExQ6M2YXJ8AMRJF3QGHC40ADAHZ" localSheetId="6" hidden="1">#REF!</definedName>
    <definedName name="BExQ6M2YXJ8AMRJF3QGHC40ADAHZ" localSheetId="12" hidden="1">#REF!</definedName>
    <definedName name="BExQ6M2YXJ8AMRJF3QGHC40ADAHZ" localSheetId="7" hidden="1">#REF!</definedName>
    <definedName name="BExQ6M2YXJ8AMRJF3QGHC40ADAHZ" localSheetId="11" hidden="1">#REF!</definedName>
    <definedName name="BExQ6M2YXJ8AMRJF3QGHC40ADAHZ" localSheetId="9" hidden="1">#REF!</definedName>
    <definedName name="BExQ6M2YXJ8AMRJF3QGHC40ADAHZ" localSheetId="0" hidden="1">'[2]Reco Sheet for Fcast'!$I$6:$J$6</definedName>
    <definedName name="BExQ6M2YXJ8AMRJF3QGHC40ADAHZ" hidden="1">#REF!</definedName>
    <definedName name="BExQ6M8B0X44N9TV56ATUVHGDI00" localSheetId="4" hidden="1">'[2]Reco Sheet for Fcast'!$F$15:$J$123</definedName>
    <definedName name="BExQ6M8B0X44N9TV56ATUVHGDI00" localSheetId="1" hidden="1">'[2]Reco Sheet for Fcast'!$F$15:$J$123</definedName>
    <definedName name="BExQ6M8B0X44N9TV56ATUVHGDI00" localSheetId="8" hidden="1">#REF!</definedName>
    <definedName name="BExQ6M8B0X44N9TV56ATUVHGDI00" localSheetId="10" hidden="1">#REF!</definedName>
    <definedName name="BExQ6M8B0X44N9TV56ATUVHGDI00" localSheetId="6" hidden="1">#REF!</definedName>
    <definedName name="BExQ6M8B0X44N9TV56ATUVHGDI00" localSheetId="12" hidden="1">#REF!</definedName>
    <definedName name="BExQ6M8B0X44N9TV56ATUVHGDI00" localSheetId="7" hidden="1">#REF!</definedName>
    <definedName name="BExQ6M8B0X44N9TV56ATUVHGDI00" localSheetId="11" hidden="1">#REF!</definedName>
    <definedName name="BExQ6M8B0X44N9TV56ATUVHGDI00" localSheetId="9" hidden="1">#REF!</definedName>
    <definedName name="BExQ6M8B0X44N9TV56ATUVHGDI00" localSheetId="0" hidden="1">'[2]Reco Sheet for Fcast'!$F$15:$J$123</definedName>
    <definedName name="BExQ6M8B0X44N9TV56ATUVHGDI00" hidden="1">#REF!</definedName>
    <definedName name="BExQ6POH065GV0I74XXVD0VUPBJW" localSheetId="4" hidden="1">'[2]Reco Sheet for Fcast'!$F$10:$G$10</definedName>
    <definedName name="BExQ6POH065GV0I74XXVD0VUPBJW" localSheetId="1" hidden="1">'[2]Reco Sheet for Fcast'!$F$10:$G$10</definedName>
    <definedName name="BExQ6POH065GV0I74XXVD0VUPBJW" localSheetId="8" hidden="1">#REF!</definedName>
    <definedName name="BExQ6POH065GV0I74XXVD0VUPBJW" localSheetId="10" hidden="1">#REF!</definedName>
    <definedName name="BExQ6POH065GV0I74XXVD0VUPBJW" localSheetId="6" hidden="1">#REF!</definedName>
    <definedName name="BExQ6POH065GV0I74XXVD0VUPBJW" localSheetId="12" hidden="1">#REF!</definedName>
    <definedName name="BExQ6POH065GV0I74XXVD0VUPBJW" localSheetId="7" hidden="1">#REF!</definedName>
    <definedName name="BExQ6POH065GV0I74XXVD0VUPBJW" localSheetId="11" hidden="1">#REF!</definedName>
    <definedName name="BExQ6POH065GV0I74XXVD0VUPBJW" localSheetId="9" hidden="1">#REF!</definedName>
    <definedName name="BExQ6POH065GV0I74XXVD0VUPBJW" localSheetId="0" hidden="1">'[2]Reco Sheet for Fcast'!$F$10:$G$10</definedName>
    <definedName name="BExQ6POH065GV0I74XXVD0VUPBJW" hidden="1">#REF!</definedName>
    <definedName name="BExQ6WV9KPSMXPPLGZ3KK4WNYTHU" localSheetId="4" hidden="1">'[2]Reco Sheet for Fcast'!$G$2</definedName>
    <definedName name="BExQ6WV9KPSMXPPLGZ3KK4WNYTHU" localSheetId="1" hidden="1">'[2]Reco Sheet for Fcast'!$G$2</definedName>
    <definedName name="BExQ6WV9KPSMXPPLGZ3KK4WNYTHU" localSheetId="8" hidden="1">#REF!</definedName>
    <definedName name="BExQ6WV9KPSMXPPLGZ3KK4WNYTHU" localSheetId="10" hidden="1">#REF!</definedName>
    <definedName name="BExQ6WV9KPSMXPPLGZ3KK4WNYTHU" localSheetId="6" hidden="1">#REF!</definedName>
    <definedName name="BExQ6WV9KPSMXPPLGZ3KK4WNYTHU" localSheetId="12" hidden="1">#REF!</definedName>
    <definedName name="BExQ6WV9KPSMXPPLGZ3KK4WNYTHU" localSheetId="7" hidden="1">#REF!</definedName>
    <definedName name="BExQ6WV9KPSMXPPLGZ3KK4WNYTHU" localSheetId="11" hidden="1">#REF!</definedName>
    <definedName name="BExQ6WV9KPSMXPPLGZ3KK4WNYTHU" localSheetId="9" hidden="1">#REF!</definedName>
    <definedName name="BExQ6WV9KPSMXPPLGZ3KK4WNYTHU" localSheetId="0" hidden="1">'[2]Reco Sheet for Fcast'!$G$2</definedName>
    <definedName name="BExQ6WV9KPSMXPPLGZ3KK4WNYTHU" hidden="1">#REF!</definedName>
    <definedName name="BExQ6XRSPHARKJTKTB0NOV3SBZIW" hidden="1">'[2]Reco Sheet for Fcast'!$I$9:$J$9</definedName>
    <definedName name="BExQ783XTMM2A9I3UKCFWJH1PP2N" localSheetId="4" hidden="1">'[2]Reco Sheet for Fcast'!$F$11:$G$11</definedName>
    <definedName name="BExQ783XTMM2A9I3UKCFWJH1PP2N" localSheetId="1" hidden="1">'[2]Reco Sheet for Fcast'!$F$11:$G$11</definedName>
    <definedName name="BExQ783XTMM2A9I3UKCFWJH1PP2N" localSheetId="8" hidden="1">#REF!</definedName>
    <definedName name="BExQ783XTMM2A9I3UKCFWJH1PP2N" localSheetId="10" hidden="1">#REF!</definedName>
    <definedName name="BExQ783XTMM2A9I3UKCFWJH1PP2N" localSheetId="6" hidden="1">#REF!</definedName>
    <definedName name="BExQ783XTMM2A9I3UKCFWJH1PP2N" localSheetId="12" hidden="1">#REF!</definedName>
    <definedName name="BExQ783XTMM2A9I3UKCFWJH1PP2N" localSheetId="7" hidden="1">#REF!</definedName>
    <definedName name="BExQ783XTMM2A9I3UKCFWJH1PP2N" localSheetId="11" hidden="1">#REF!</definedName>
    <definedName name="BExQ783XTMM2A9I3UKCFWJH1PP2N" localSheetId="9" hidden="1">#REF!</definedName>
    <definedName name="BExQ783XTMM2A9I3UKCFWJH1PP2N" localSheetId="0" hidden="1">'[2]Reco Sheet for Fcast'!$F$11:$G$11</definedName>
    <definedName name="BExQ783XTMM2A9I3UKCFWJH1PP2N" hidden="1">#REF!</definedName>
    <definedName name="BExQ79LX01ZPQB8EGD1ZHR2VK2H3" localSheetId="4" hidden="1">'[2]Reco Sheet for Fcast'!$I$10:$J$10</definedName>
    <definedName name="BExQ79LX01ZPQB8EGD1ZHR2VK2H3" localSheetId="1" hidden="1">'[2]Reco Sheet for Fcast'!$I$10:$J$10</definedName>
    <definedName name="BExQ79LX01ZPQB8EGD1ZHR2VK2H3" localSheetId="8" hidden="1">#REF!</definedName>
    <definedName name="BExQ79LX01ZPQB8EGD1ZHR2VK2H3" localSheetId="10" hidden="1">#REF!</definedName>
    <definedName name="BExQ79LX01ZPQB8EGD1ZHR2VK2H3" localSheetId="6" hidden="1">#REF!</definedName>
    <definedName name="BExQ79LX01ZPQB8EGD1ZHR2VK2H3" localSheetId="12" hidden="1">#REF!</definedName>
    <definedName name="BExQ79LX01ZPQB8EGD1ZHR2VK2H3" localSheetId="7" hidden="1">#REF!</definedName>
    <definedName name="BExQ79LX01ZPQB8EGD1ZHR2VK2H3" localSheetId="11" hidden="1">#REF!</definedName>
    <definedName name="BExQ79LX01ZPQB8EGD1ZHR2VK2H3" localSheetId="9" hidden="1">#REF!</definedName>
    <definedName name="BExQ79LX01ZPQB8EGD1ZHR2VK2H3" localSheetId="0" hidden="1">'[2]Reco Sheet for Fcast'!$I$10:$J$10</definedName>
    <definedName name="BExQ79LX01ZPQB8EGD1ZHR2VK2H3" hidden="1">#REF!</definedName>
    <definedName name="BExQ7ANJWDL69ZUG3AW5S2HJL4GL" hidden="1">#REF!</definedName>
    <definedName name="BExQ7B3V9MGDK2OIJ61XXFBFLJFZ" localSheetId="4" hidden="1">'[2]Reco Sheet for Fcast'!$F$7:$G$7</definedName>
    <definedName name="BExQ7B3V9MGDK2OIJ61XXFBFLJFZ" localSheetId="1" hidden="1">'[2]Reco Sheet for Fcast'!$F$7:$G$7</definedName>
    <definedName name="BExQ7B3V9MGDK2OIJ61XXFBFLJFZ" localSheetId="8" hidden="1">#REF!</definedName>
    <definedName name="BExQ7B3V9MGDK2OIJ61XXFBFLJFZ" localSheetId="10" hidden="1">#REF!</definedName>
    <definedName name="BExQ7B3V9MGDK2OIJ61XXFBFLJFZ" localSheetId="6" hidden="1">#REF!</definedName>
    <definedName name="BExQ7B3V9MGDK2OIJ61XXFBFLJFZ" localSheetId="12" hidden="1">#REF!</definedName>
    <definedName name="BExQ7B3V9MGDK2OIJ61XXFBFLJFZ" localSheetId="7" hidden="1">#REF!</definedName>
    <definedName name="BExQ7B3V9MGDK2OIJ61XXFBFLJFZ" localSheetId="11" hidden="1">#REF!</definedName>
    <definedName name="BExQ7B3V9MGDK2OIJ61XXFBFLJFZ" localSheetId="9" hidden="1">#REF!</definedName>
    <definedName name="BExQ7B3V9MGDK2OIJ61XXFBFLJFZ" localSheetId="0" hidden="1">'[2]Reco Sheet for Fcast'!$F$7:$G$7</definedName>
    <definedName name="BExQ7B3V9MGDK2OIJ61XXFBFLJFZ" hidden="1">#REF!</definedName>
    <definedName name="BExQ7CB046NVPF9ZXDGA7OXOLSLX" localSheetId="4" hidden="1">'[2]Reco Sheet for Fcast'!$F$6:$G$6</definedName>
    <definedName name="BExQ7CB046NVPF9ZXDGA7OXOLSLX" localSheetId="1" hidden="1">'[2]Reco Sheet for Fcast'!$F$6:$G$6</definedName>
    <definedName name="BExQ7CB046NVPF9ZXDGA7OXOLSLX" localSheetId="8" hidden="1">#REF!</definedName>
    <definedName name="BExQ7CB046NVPF9ZXDGA7OXOLSLX" localSheetId="10" hidden="1">#REF!</definedName>
    <definedName name="BExQ7CB046NVPF9ZXDGA7OXOLSLX" localSheetId="6" hidden="1">#REF!</definedName>
    <definedName name="BExQ7CB046NVPF9ZXDGA7OXOLSLX" localSheetId="12" hidden="1">#REF!</definedName>
    <definedName name="BExQ7CB046NVPF9ZXDGA7OXOLSLX" localSheetId="7" hidden="1">#REF!</definedName>
    <definedName name="BExQ7CB046NVPF9ZXDGA7OXOLSLX" localSheetId="11" hidden="1">#REF!</definedName>
    <definedName name="BExQ7CB046NVPF9ZXDGA7OXOLSLX" localSheetId="9" hidden="1">#REF!</definedName>
    <definedName name="BExQ7CB046NVPF9ZXDGA7OXOLSLX" localSheetId="0" hidden="1">'[2]Reco Sheet for Fcast'!$F$6:$G$6</definedName>
    <definedName name="BExQ7CB046NVPF9ZXDGA7OXOLSLX" hidden="1">#REF!</definedName>
    <definedName name="BExQ7IWDCGGOO1HTJ97YGO1CK3R9" localSheetId="4" hidden="1">'[2]Reco Sheet for Fcast'!$I$7:$J$7</definedName>
    <definedName name="BExQ7IWDCGGOO1HTJ97YGO1CK3R9" localSheetId="1" hidden="1">'[2]Reco Sheet for Fcast'!$I$7:$J$7</definedName>
    <definedName name="BExQ7IWDCGGOO1HTJ97YGO1CK3R9" localSheetId="8" hidden="1">#REF!</definedName>
    <definedName name="BExQ7IWDCGGOO1HTJ97YGO1CK3R9" localSheetId="10" hidden="1">#REF!</definedName>
    <definedName name="BExQ7IWDCGGOO1HTJ97YGO1CK3R9" localSheetId="6" hidden="1">#REF!</definedName>
    <definedName name="BExQ7IWDCGGOO1HTJ97YGO1CK3R9" localSheetId="12" hidden="1">#REF!</definedName>
    <definedName name="BExQ7IWDCGGOO1HTJ97YGO1CK3R9" localSheetId="7" hidden="1">#REF!</definedName>
    <definedName name="BExQ7IWDCGGOO1HTJ97YGO1CK3R9" localSheetId="11" hidden="1">#REF!</definedName>
    <definedName name="BExQ7IWDCGGOO1HTJ97YGO1CK3R9" localSheetId="9" hidden="1">#REF!</definedName>
    <definedName name="BExQ7IWDCGGOO1HTJ97YGO1CK3R9" localSheetId="0" hidden="1">'[2]Reco Sheet for Fcast'!$I$7:$J$7</definedName>
    <definedName name="BExQ7IWDCGGOO1HTJ97YGO1CK3R9" hidden="1">#REF!</definedName>
    <definedName name="BExQ7JNFIEGS2HKNBALH3Q2N5G7Z" localSheetId="4" hidden="1">'[2]Reco Sheet for Fcast'!$I$8:$J$8</definedName>
    <definedName name="BExQ7JNFIEGS2HKNBALH3Q2N5G7Z" localSheetId="1" hidden="1">'[2]Reco Sheet for Fcast'!$I$8:$J$8</definedName>
    <definedName name="BExQ7JNFIEGS2HKNBALH3Q2N5G7Z" localSheetId="8" hidden="1">#REF!</definedName>
    <definedName name="BExQ7JNFIEGS2HKNBALH3Q2N5G7Z" localSheetId="10" hidden="1">#REF!</definedName>
    <definedName name="BExQ7JNFIEGS2HKNBALH3Q2N5G7Z" localSheetId="6" hidden="1">#REF!</definedName>
    <definedName name="BExQ7JNFIEGS2HKNBALH3Q2N5G7Z" localSheetId="12" hidden="1">#REF!</definedName>
    <definedName name="BExQ7JNFIEGS2HKNBALH3Q2N5G7Z" localSheetId="7" hidden="1">#REF!</definedName>
    <definedName name="BExQ7JNFIEGS2HKNBALH3Q2N5G7Z" localSheetId="11" hidden="1">#REF!</definedName>
    <definedName name="BExQ7JNFIEGS2HKNBALH3Q2N5G7Z" localSheetId="9" hidden="1">#REF!</definedName>
    <definedName name="BExQ7JNFIEGS2HKNBALH3Q2N5G7Z" localSheetId="0" hidden="1">'[2]Reco Sheet for Fcast'!$I$8:$J$8</definedName>
    <definedName name="BExQ7JNFIEGS2HKNBALH3Q2N5G7Z" hidden="1">#REF!</definedName>
    <definedName name="BExQ7MY3U2Z1IZ71U5LJUD00VVB4" localSheetId="4" hidden="1">'[3]AMI P &amp; L'!#REF!</definedName>
    <definedName name="BExQ7MY3U2Z1IZ71U5LJUD00VVB4" localSheetId="1" hidden="1">'[3]AMI P &amp; L'!#REF!</definedName>
    <definedName name="BExQ7MY3U2Z1IZ71U5LJUD00VVB4" localSheetId="8" hidden="1">#REF!</definedName>
    <definedName name="BExQ7MY3U2Z1IZ71U5LJUD00VVB4" localSheetId="10" hidden="1">#REF!</definedName>
    <definedName name="BExQ7MY3U2Z1IZ71U5LJUD00VVB4" localSheetId="6" hidden="1">#REF!</definedName>
    <definedName name="BExQ7MY3U2Z1IZ71U5LJUD00VVB4" localSheetId="12" hidden="1">#REF!</definedName>
    <definedName name="BExQ7MY3U2Z1IZ71U5LJUD00VVB4" localSheetId="7" hidden="1">#REF!</definedName>
    <definedName name="BExQ7MY3U2Z1IZ71U5LJUD00VVB4" localSheetId="11" hidden="1">#REF!</definedName>
    <definedName name="BExQ7MY3U2Z1IZ71U5LJUD00VVB4" localSheetId="9" hidden="1">#REF!</definedName>
    <definedName name="BExQ7MY3U2Z1IZ71U5LJUD00VVB4" localSheetId="0" hidden="1">'[3]AMI P &amp; L'!#REF!</definedName>
    <definedName name="BExQ7MY3U2Z1IZ71U5LJUD00VVB4" hidden="1">#REF!</definedName>
    <definedName name="BExQ7XL2Q1GVUFL1F9KK0K0EXMWG" localSheetId="4" hidden="1">'[3]AMI P &amp; L'!#REF!</definedName>
    <definedName name="BExQ7XL2Q1GVUFL1F9KK0K0EXMWG" localSheetId="1" hidden="1">'[3]AMI P &amp; L'!#REF!</definedName>
    <definedName name="BExQ7XL2Q1GVUFL1F9KK0K0EXMWG" localSheetId="8" hidden="1">#REF!</definedName>
    <definedName name="BExQ7XL2Q1GVUFL1F9KK0K0EXMWG" localSheetId="10" hidden="1">#REF!</definedName>
    <definedName name="BExQ7XL2Q1GVUFL1F9KK0K0EXMWG" localSheetId="6" hidden="1">#REF!</definedName>
    <definedName name="BExQ7XL2Q1GVUFL1F9KK0K0EXMWG" localSheetId="12" hidden="1">#REF!</definedName>
    <definedName name="BExQ7XL2Q1GVUFL1F9KK0K0EXMWG" localSheetId="7" hidden="1">#REF!</definedName>
    <definedName name="BExQ7XL2Q1GVUFL1F9KK0K0EXMWG" localSheetId="11" hidden="1">#REF!</definedName>
    <definedName name="BExQ7XL2Q1GVUFL1F9KK0K0EXMWG" localSheetId="9" hidden="1">#REF!</definedName>
    <definedName name="BExQ7XL2Q1GVUFL1F9KK0K0EXMWG" localSheetId="0" hidden="1">'[3]AMI P &amp; L'!#REF!</definedName>
    <definedName name="BExQ7XL2Q1GVUFL1F9KK0K0EXMWG" hidden="1">#REF!</definedName>
    <definedName name="BExQ7YMQIDA28QFJSJT1YWT4PUVZ" hidden="1">#REF!</definedName>
    <definedName name="BExQ8469L3ZRZ3KYZPYMSJIDL7Y5" localSheetId="4" hidden="1">'[2]Reco Sheet for Fcast'!$I$6:$J$6</definedName>
    <definedName name="BExQ8469L3ZRZ3KYZPYMSJIDL7Y5" localSheetId="1" hidden="1">'[2]Reco Sheet for Fcast'!$I$6:$J$6</definedName>
    <definedName name="BExQ8469L3ZRZ3KYZPYMSJIDL7Y5" localSheetId="8" hidden="1">#REF!</definedName>
    <definedName name="BExQ8469L3ZRZ3KYZPYMSJIDL7Y5" localSheetId="10" hidden="1">#REF!</definedName>
    <definedName name="BExQ8469L3ZRZ3KYZPYMSJIDL7Y5" localSheetId="6" hidden="1">#REF!</definedName>
    <definedName name="BExQ8469L3ZRZ3KYZPYMSJIDL7Y5" localSheetId="12" hidden="1">#REF!</definedName>
    <definedName name="BExQ8469L3ZRZ3KYZPYMSJIDL7Y5" localSheetId="7" hidden="1">#REF!</definedName>
    <definedName name="BExQ8469L3ZRZ3KYZPYMSJIDL7Y5" localSheetId="11" hidden="1">#REF!</definedName>
    <definedName name="BExQ8469L3ZRZ3KYZPYMSJIDL7Y5" localSheetId="9" hidden="1">#REF!</definedName>
    <definedName name="BExQ8469L3ZRZ3KYZPYMSJIDL7Y5" localSheetId="0" hidden="1">'[2]Reco Sheet for Fcast'!$I$6:$J$6</definedName>
    <definedName name="BExQ8469L3ZRZ3KYZPYMSJIDL7Y5" hidden="1">#REF!</definedName>
    <definedName name="BExQ84MJB94HL3BWRN50M4NCB6Z0" localSheetId="4" hidden="1">'[2]Reco Sheet for Fcast'!$F$15</definedName>
    <definedName name="BExQ84MJB94HL3BWRN50M4NCB6Z0" localSheetId="1" hidden="1">'[2]Reco Sheet for Fcast'!$F$15</definedName>
    <definedName name="BExQ84MJB94HL3BWRN50M4NCB6Z0" localSheetId="8" hidden="1">#REF!</definedName>
    <definedName name="BExQ84MJB94HL3BWRN50M4NCB6Z0" localSheetId="10" hidden="1">#REF!</definedName>
    <definedName name="BExQ84MJB94HL3BWRN50M4NCB6Z0" localSheetId="6" hidden="1">#REF!</definedName>
    <definedName name="BExQ84MJB94HL3BWRN50M4NCB6Z0" localSheetId="12" hidden="1">#REF!</definedName>
    <definedName name="BExQ84MJB94HL3BWRN50M4NCB6Z0" localSheetId="7" hidden="1">#REF!</definedName>
    <definedName name="BExQ84MJB94HL3BWRN50M4NCB6Z0" localSheetId="11" hidden="1">#REF!</definedName>
    <definedName name="BExQ84MJB94HL3BWRN50M4NCB6Z0" localSheetId="9" hidden="1">#REF!</definedName>
    <definedName name="BExQ84MJB94HL3BWRN50M4NCB6Z0" localSheetId="0" hidden="1">'[2]Reco Sheet for Fcast'!$F$15</definedName>
    <definedName name="BExQ84MJB94HL3BWRN50M4NCB6Z0" hidden="1">#REF!</definedName>
    <definedName name="BExQ8583ZE00NW7T9OF11OT9IA14" localSheetId="4" hidden="1">'[2]Reco Sheet for Fcast'!$F$15</definedName>
    <definedName name="BExQ8583ZE00NW7T9OF11OT9IA14" localSheetId="1" hidden="1">'[2]Reco Sheet for Fcast'!$F$15</definedName>
    <definedName name="BExQ8583ZE00NW7T9OF11OT9IA14" localSheetId="8" hidden="1">#REF!</definedName>
    <definedName name="BExQ8583ZE00NW7T9OF11OT9IA14" localSheetId="10" hidden="1">#REF!</definedName>
    <definedName name="BExQ8583ZE00NW7T9OF11OT9IA14" localSheetId="6" hidden="1">#REF!</definedName>
    <definedName name="BExQ8583ZE00NW7T9OF11OT9IA14" localSheetId="12" hidden="1">#REF!</definedName>
    <definedName name="BExQ8583ZE00NW7T9OF11OT9IA14" localSheetId="7" hidden="1">#REF!</definedName>
    <definedName name="BExQ8583ZE00NW7T9OF11OT9IA14" localSheetId="11" hidden="1">#REF!</definedName>
    <definedName name="BExQ8583ZE00NW7T9OF11OT9IA14" localSheetId="9" hidden="1">#REF!</definedName>
    <definedName name="BExQ8583ZE00NW7T9OF11OT9IA14" localSheetId="0" hidden="1">'[2]Reco Sheet for Fcast'!$F$15</definedName>
    <definedName name="BExQ8583ZE00NW7T9OF11OT9IA14" hidden="1">#REF!</definedName>
    <definedName name="BExQ8A0RPE3IMIFIZLUE7KD2N21W" localSheetId="4" hidden="1">'[3]AMI P &amp; L'!#REF!</definedName>
    <definedName name="BExQ8A0RPE3IMIFIZLUE7KD2N21W" localSheetId="1" hidden="1">'[3]AMI P &amp; L'!#REF!</definedName>
    <definedName name="BExQ8A0RPE3IMIFIZLUE7KD2N21W" localSheetId="8" hidden="1">#REF!</definedName>
    <definedName name="BExQ8A0RPE3IMIFIZLUE7KD2N21W" localSheetId="10" hidden="1">#REF!</definedName>
    <definedName name="BExQ8A0RPE3IMIFIZLUE7KD2N21W" localSheetId="6" hidden="1">#REF!</definedName>
    <definedName name="BExQ8A0RPE3IMIFIZLUE7KD2N21W" localSheetId="12" hidden="1">#REF!</definedName>
    <definedName name="BExQ8A0RPE3IMIFIZLUE7KD2N21W" localSheetId="7" hidden="1">#REF!</definedName>
    <definedName name="BExQ8A0RPE3IMIFIZLUE7KD2N21W" localSheetId="11" hidden="1">#REF!</definedName>
    <definedName name="BExQ8A0RPE3IMIFIZLUE7KD2N21W" localSheetId="9" hidden="1">#REF!</definedName>
    <definedName name="BExQ8A0RPE3IMIFIZLUE7KD2N21W" localSheetId="0" hidden="1">'[3]AMI P &amp; L'!#REF!</definedName>
    <definedName name="BExQ8A0RPE3IMIFIZLUE7KD2N21W" hidden="1">#REF!</definedName>
    <definedName name="BExQ8ABK6H1ADV2R2OYT8NFFYG2N" localSheetId="4" hidden="1">'[2]Reco Sheet for Fcast'!$H$2:$I$2</definedName>
    <definedName name="BExQ8ABK6H1ADV2R2OYT8NFFYG2N" localSheetId="1" hidden="1">'[2]Reco Sheet for Fcast'!$H$2:$I$2</definedName>
    <definedName name="BExQ8ABK6H1ADV2R2OYT8NFFYG2N" localSheetId="8" hidden="1">#REF!</definedName>
    <definedName name="BExQ8ABK6H1ADV2R2OYT8NFFYG2N" localSheetId="10" hidden="1">#REF!</definedName>
    <definedName name="BExQ8ABK6H1ADV2R2OYT8NFFYG2N" localSheetId="6" hidden="1">#REF!</definedName>
    <definedName name="BExQ8ABK6H1ADV2R2OYT8NFFYG2N" localSheetId="12" hidden="1">#REF!</definedName>
    <definedName name="BExQ8ABK6H1ADV2R2OYT8NFFYG2N" localSheetId="7" hidden="1">#REF!</definedName>
    <definedName name="BExQ8ABK6H1ADV2R2OYT8NFFYG2N" localSheetId="11" hidden="1">#REF!</definedName>
    <definedName name="BExQ8ABK6H1ADV2R2OYT8NFFYG2N" localSheetId="9" hidden="1">#REF!</definedName>
    <definedName name="BExQ8ABK6H1ADV2R2OYT8NFFYG2N" localSheetId="0" hidden="1">'[2]Reco Sheet for Fcast'!$H$2:$I$2</definedName>
    <definedName name="BExQ8ABK6H1ADV2R2OYT8NFFYG2N" hidden="1">#REF!</definedName>
    <definedName name="BExQ8B2GTATY2SYZWYQKTTDGONE4" hidden="1">#REF!</definedName>
    <definedName name="BExQ8DM90XJ6GCJIK9LC5O82I2TJ" localSheetId="4" hidden="1">'[2]Reco Sheet for Fcast'!$F$15</definedName>
    <definedName name="BExQ8DM90XJ6GCJIK9LC5O82I2TJ" localSheetId="1" hidden="1">'[2]Reco Sheet for Fcast'!$F$15</definedName>
    <definedName name="BExQ8DM90XJ6GCJIK9LC5O82I2TJ" localSheetId="8" hidden="1">#REF!</definedName>
    <definedName name="BExQ8DM90XJ6GCJIK9LC5O82I2TJ" localSheetId="10" hidden="1">#REF!</definedName>
    <definedName name="BExQ8DM90XJ6GCJIK9LC5O82I2TJ" localSheetId="6" hidden="1">#REF!</definedName>
    <definedName name="BExQ8DM90XJ6GCJIK9LC5O82I2TJ" localSheetId="12" hidden="1">#REF!</definedName>
    <definedName name="BExQ8DM90XJ6GCJIK9LC5O82I2TJ" localSheetId="7" hidden="1">#REF!</definedName>
    <definedName name="BExQ8DM90XJ6GCJIK9LC5O82I2TJ" localSheetId="11" hidden="1">#REF!</definedName>
    <definedName name="BExQ8DM90XJ6GCJIK9LC5O82I2TJ" localSheetId="9" hidden="1">#REF!</definedName>
    <definedName name="BExQ8DM90XJ6GCJIK9LC5O82I2TJ" localSheetId="0" hidden="1">'[2]Reco Sheet for Fcast'!$F$15</definedName>
    <definedName name="BExQ8DM90XJ6GCJIK9LC5O82I2TJ" hidden="1">#REF!</definedName>
    <definedName name="BExQ8G0K46ZORA0QVQTDI7Z8LXGF" localSheetId="4" hidden="1">'[2]Reco Sheet for Fcast'!$I$7:$J$7</definedName>
    <definedName name="BExQ8G0K46ZORA0QVQTDI7Z8LXGF" localSheetId="1" hidden="1">'[2]Reco Sheet for Fcast'!$I$7:$J$7</definedName>
    <definedName name="BExQ8G0K46ZORA0QVQTDI7Z8LXGF" localSheetId="8" hidden="1">#REF!</definedName>
    <definedName name="BExQ8G0K46ZORA0QVQTDI7Z8LXGF" localSheetId="10" hidden="1">#REF!</definedName>
    <definedName name="BExQ8G0K46ZORA0QVQTDI7Z8LXGF" localSheetId="6" hidden="1">#REF!</definedName>
    <definedName name="BExQ8G0K46ZORA0QVQTDI7Z8LXGF" localSheetId="12" hidden="1">#REF!</definedName>
    <definedName name="BExQ8G0K46ZORA0QVQTDI7Z8LXGF" localSheetId="7" hidden="1">#REF!</definedName>
    <definedName name="BExQ8G0K46ZORA0QVQTDI7Z8LXGF" localSheetId="11" hidden="1">#REF!</definedName>
    <definedName name="BExQ8G0K46ZORA0QVQTDI7Z8LXGF" localSheetId="9" hidden="1">#REF!</definedName>
    <definedName name="BExQ8G0K46ZORA0QVQTDI7Z8LXGF" localSheetId="0" hidden="1">'[2]Reco Sheet for Fcast'!$I$7:$J$7</definedName>
    <definedName name="BExQ8G0K46ZORA0QVQTDI7Z8LXGF" hidden="1">#REF!</definedName>
    <definedName name="BExQ8O3WEU8HNTTGKTW5T0QSKCLP" localSheetId="4" hidden="1">'[3]AMI P &amp; L'!#REF!</definedName>
    <definedName name="BExQ8O3WEU8HNTTGKTW5T0QSKCLP" localSheetId="1" hidden="1">'[3]AMI P &amp; L'!#REF!</definedName>
    <definedName name="BExQ8O3WEU8HNTTGKTW5T0QSKCLP" localSheetId="8" hidden="1">#REF!</definedName>
    <definedName name="BExQ8O3WEU8HNTTGKTW5T0QSKCLP" localSheetId="10" hidden="1">#REF!</definedName>
    <definedName name="BExQ8O3WEU8HNTTGKTW5T0QSKCLP" localSheetId="6" hidden="1">#REF!</definedName>
    <definedName name="BExQ8O3WEU8HNTTGKTW5T0QSKCLP" localSheetId="12" hidden="1">#REF!</definedName>
    <definedName name="BExQ8O3WEU8HNTTGKTW5T0QSKCLP" localSheetId="7" hidden="1">#REF!</definedName>
    <definedName name="BExQ8O3WEU8HNTTGKTW5T0QSKCLP" localSheetId="11" hidden="1">#REF!</definedName>
    <definedName name="BExQ8O3WEU8HNTTGKTW5T0QSKCLP" localSheetId="9" hidden="1">#REF!</definedName>
    <definedName name="BExQ8O3WEU8HNTTGKTW5T0QSKCLP" localSheetId="0" hidden="1">'[3]AMI P &amp; L'!#REF!</definedName>
    <definedName name="BExQ8O3WEU8HNTTGKTW5T0QSKCLP" hidden="1">#REF!</definedName>
    <definedName name="BExQ8ZCEDBOBJA3D9LDP5TU2WYGR" localSheetId="4" hidden="1">'[2]Reco Sheet for Fcast'!$H$2:$I$2</definedName>
    <definedName name="BExQ8ZCEDBOBJA3D9LDP5TU2WYGR" localSheetId="1" hidden="1">'[2]Reco Sheet for Fcast'!$H$2:$I$2</definedName>
    <definedName name="BExQ8ZCEDBOBJA3D9LDP5TU2WYGR" localSheetId="8" hidden="1">#REF!</definedName>
    <definedName name="BExQ8ZCEDBOBJA3D9LDP5TU2WYGR" localSheetId="10" hidden="1">#REF!</definedName>
    <definedName name="BExQ8ZCEDBOBJA3D9LDP5TU2WYGR" localSheetId="6" hidden="1">#REF!</definedName>
    <definedName name="BExQ8ZCEDBOBJA3D9LDP5TU2WYGR" localSheetId="12" hidden="1">#REF!</definedName>
    <definedName name="BExQ8ZCEDBOBJA3D9LDP5TU2WYGR" localSheetId="7" hidden="1">#REF!</definedName>
    <definedName name="BExQ8ZCEDBOBJA3D9LDP5TU2WYGR" localSheetId="11" hidden="1">#REF!</definedName>
    <definedName name="BExQ8ZCEDBOBJA3D9LDP5TU2WYGR" localSheetId="9" hidden="1">#REF!</definedName>
    <definedName name="BExQ8ZCEDBOBJA3D9LDP5TU2WYGR" localSheetId="0" hidden="1">'[2]Reco Sheet for Fcast'!$H$2:$I$2</definedName>
    <definedName name="BExQ8ZCEDBOBJA3D9LDP5TU2WYGR" hidden="1">#REF!</definedName>
    <definedName name="BExQ94LAW6MAQBWY25WTBFV5PPZJ" localSheetId="4" hidden="1">'[2]Reco Sheet for Fcast'!$H$2:$I$2</definedName>
    <definedName name="BExQ94LAW6MAQBWY25WTBFV5PPZJ" localSheetId="1" hidden="1">'[2]Reco Sheet for Fcast'!$H$2:$I$2</definedName>
    <definedName name="BExQ94LAW6MAQBWY25WTBFV5PPZJ" localSheetId="8" hidden="1">#REF!</definedName>
    <definedName name="BExQ94LAW6MAQBWY25WTBFV5PPZJ" localSheetId="10" hidden="1">#REF!</definedName>
    <definedName name="BExQ94LAW6MAQBWY25WTBFV5PPZJ" localSheetId="6" hidden="1">#REF!</definedName>
    <definedName name="BExQ94LAW6MAQBWY25WTBFV5PPZJ" localSheetId="12" hidden="1">#REF!</definedName>
    <definedName name="BExQ94LAW6MAQBWY25WTBFV5PPZJ" localSheetId="7" hidden="1">#REF!</definedName>
    <definedName name="BExQ94LAW6MAQBWY25WTBFV5PPZJ" localSheetId="11" hidden="1">#REF!</definedName>
    <definedName name="BExQ94LAW6MAQBWY25WTBFV5PPZJ" localSheetId="9" hidden="1">#REF!</definedName>
    <definedName name="BExQ94LAW6MAQBWY25WTBFV5PPZJ" localSheetId="0" hidden="1">'[2]Reco Sheet for Fcast'!$H$2:$I$2</definedName>
    <definedName name="BExQ94LAW6MAQBWY25WTBFV5PPZJ" hidden="1">#REF!</definedName>
    <definedName name="BExQ97QIPOSSRK978N8P234Y1XA4" localSheetId="4" hidden="1">'[2]Reco Sheet for Fcast'!$G$2</definedName>
    <definedName name="BExQ97QIPOSSRK978N8P234Y1XA4" localSheetId="1" hidden="1">'[2]Reco Sheet for Fcast'!$G$2</definedName>
    <definedName name="BExQ97QIPOSSRK978N8P234Y1XA4" localSheetId="8" hidden="1">#REF!</definedName>
    <definedName name="BExQ97QIPOSSRK978N8P234Y1XA4" localSheetId="10" hidden="1">#REF!</definedName>
    <definedName name="BExQ97QIPOSSRK978N8P234Y1XA4" localSheetId="6" hidden="1">#REF!</definedName>
    <definedName name="BExQ97QIPOSSRK978N8P234Y1XA4" localSheetId="12" hidden="1">#REF!</definedName>
    <definedName name="BExQ97QIPOSSRK978N8P234Y1XA4" localSheetId="7" hidden="1">#REF!</definedName>
    <definedName name="BExQ97QIPOSSRK978N8P234Y1XA4" localSheetId="11" hidden="1">#REF!</definedName>
    <definedName name="BExQ97QIPOSSRK978N8P234Y1XA4" localSheetId="9" hidden="1">#REF!</definedName>
    <definedName name="BExQ97QIPOSSRK978N8P234Y1XA4" localSheetId="0" hidden="1">'[2]Reco Sheet for Fcast'!$G$2</definedName>
    <definedName name="BExQ97QIPOSSRK978N8P234Y1XA4" hidden="1">#REF!</definedName>
    <definedName name="BExQ9E6FBAXTHGF3RXANFIA77GXP" localSheetId="4" hidden="1">'[2]Reco Sheet for Fcast'!$G$2</definedName>
    <definedName name="BExQ9E6FBAXTHGF3RXANFIA77GXP" localSheetId="1" hidden="1">'[2]Reco Sheet for Fcast'!$G$2</definedName>
    <definedName name="BExQ9E6FBAXTHGF3RXANFIA77GXP" localSheetId="8" hidden="1">#REF!</definedName>
    <definedName name="BExQ9E6FBAXTHGF3RXANFIA77GXP" localSheetId="10" hidden="1">#REF!</definedName>
    <definedName name="BExQ9E6FBAXTHGF3RXANFIA77GXP" localSheetId="6" hidden="1">#REF!</definedName>
    <definedName name="BExQ9E6FBAXTHGF3RXANFIA77GXP" localSheetId="12" hidden="1">#REF!</definedName>
    <definedName name="BExQ9E6FBAXTHGF3RXANFIA77GXP" localSheetId="7" hidden="1">#REF!</definedName>
    <definedName name="BExQ9E6FBAXTHGF3RXANFIA77GXP" localSheetId="11" hidden="1">#REF!</definedName>
    <definedName name="BExQ9E6FBAXTHGF3RXANFIA77GXP" localSheetId="9" hidden="1">#REF!</definedName>
    <definedName name="BExQ9E6FBAXTHGF3RXANFIA77GXP" localSheetId="0" hidden="1">'[2]Reco Sheet for Fcast'!$G$2</definedName>
    <definedName name="BExQ9E6FBAXTHGF3RXANFIA77GXP" hidden="1">#REF!</definedName>
    <definedName name="BExQ9FOI3AFYS7CTELHWZ9F8PCOR" hidden="1">#REF!</definedName>
    <definedName name="BExQ9KX9734KIAK7IMRLHCPYDHO2" localSheetId="4" hidden="1">'[2]Reco Sheet for Fcast'!$F$10:$G$10</definedName>
    <definedName name="BExQ9KX9734KIAK7IMRLHCPYDHO2" localSheetId="1" hidden="1">'[2]Reco Sheet for Fcast'!$F$10:$G$10</definedName>
    <definedName name="BExQ9KX9734KIAK7IMRLHCPYDHO2" localSheetId="8" hidden="1">#REF!</definedName>
    <definedName name="BExQ9KX9734KIAK7IMRLHCPYDHO2" localSheetId="10" hidden="1">#REF!</definedName>
    <definedName name="BExQ9KX9734KIAK7IMRLHCPYDHO2" localSheetId="6" hidden="1">#REF!</definedName>
    <definedName name="BExQ9KX9734KIAK7IMRLHCPYDHO2" localSheetId="12" hidden="1">#REF!</definedName>
    <definedName name="BExQ9KX9734KIAK7IMRLHCPYDHO2" localSheetId="7" hidden="1">#REF!</definedName>
    <definedName name="BExQ9KX9734KIAK7IMRLHCPYDHO2" localSheetId="11" hidden="1">#REF!</definedName>
    <definedName name="BExQ9KX9734KIAK7IMRLHCPYDHO2" localSheetId="9" hidden="1">#REF!</definedName>
    <definedName name="BExQ9KX9734KIAK7IMRLHCPYDHO2" localSheetId="0" hidden="1">'[2]Reco Sheet for Fcast'!$F$10:$G$10</definedName>
    <definedName name="BExQ9KX9734KIAK7IMRLHCPYDHO2" hidden="1">#REF!</definedName>
    <definedName name="BExQ9L81FF4I7816VTPFBDWVU4CW" localSheetId="4" hidden="1">'[2]Reco Sheet for Fcast'!$I$9:$J$9</definedName>
    <definedName name="BExQ9L81FF4I7816VTPFBDWVU4CW" localSheetId="1" hidden="1">'[2]Reco Sheet for Fcast'!$I$9:$J$9</definedName>
    <definedName name="BExQ9L81FF4I7816VTPFBDWVU4CW" localSheetId="8" hidden="1">#REF!</definedName>
    <definedName name="BExQ9L81FF4I7816VTPFBDWVU4CW" localSheetId="10" hidden="1">#REF!</definedName>
    <definedName name="BExQ9L81FF4I7816VTPFBDWVU4CW" localSheetId="6" hidden="1">#REF!</definedName>
    <definedName name="BExQ9L81FF4I7816VTPFBDWVU4CW" localSheetId="12" hidden="1">#REF!</definedName>
    <definedName name="BExQ9L81FF4I7816VTPFBDWVU4CW" localSheetId="7" hidden="1">#REF!</definedName>
    <definedName name="BExQ9L81FF4I7816VTPFBDWVU4CW" localSheetId="11" hidden="1">#REF!</definedName>
    <definedName name="BExQ9L81FF4I7816VTPFBDWVU4CW" localSheetId="9" hidden="1">#REF!</definedName>
    <definedName name="BExQ9L81FF4I7816VTPFBDWVU4CW" localSheetId="0" hidden="1">'[2]Reco Sheet for Fcast'!$I$9:$J$9</definedName>
    <definedName name="BExQ9L81FF4I7816VTPFBDWVU4CW" hidden="1">#REF!</definedName>
    <definedName name="BExQ9M4E2ACZOWWWP1JJIQO8AHUM" localSheetId="4" hidden="1">'[3]AMI P &amp; L'!#REF!</definedName>
    <definedName name="BExQ9M4E2ACZOWWWP1JJIQO8AHUM" localSheetId="1" hidden="1">'[3]AMI P &amp; L'!#REF!</definedName>
    <definedName name="BExQ9M4E2ACZOWWWP1JJIQO8AHUM" localSheetId="8" hidden="1">#REF!</definedName>
    <definedName name="BExQ9M4E2ACZOWWWP1JJIQO8AHUM" localSheetId="10" hidden="1">#REF!</definedName>
    <definedName name="BExQ9M4E2ACZOWWWP1JJIQO8AHUM" localSheetId="6" hidden="1">#REF!</definedName>
    <definedName name="BExQ9M4E2ACZOWWWP1JJIQO8AHUM" localSheetId="12" hidden="1">#REF!</definedName>
    <definedName name="BExQ9M4E2ACZOWWWP1JJIQO8AHUM" localSheetId="7" hidden="1">#REF!</definedName>
    <definedName name="BExQ9M4E2ACZOWWWP1JJIQO8AHUM" localSheetId="11" hidden="1">#REF!</definedName>
    <definedName name="BExQ9M4E2ACZOWWWP1JJIQO8AHUM" localSheetId="9" hidden="1">#REF!</definedName>
    <definedName name="BExQ9M4E2ACZOWWWP1JJIQO8AHUM" localSheetId="0" hidden="1">'[3]AMI P &amp; L'!#REF!</definedName>
    <definedName name="BExQ9M4E2ACZOWWWP1JJIQO8AHUM" hidden="1">#REF!</definedName>
    <definedName name="BExQ9UTANMJCK7LJ4OQMD6F2Q01L" localSheetId="4" hidden="1">'[2]Reco Sheet for Fcast'!$H$2:$I$2</definedName>
    <definedName name="BExQ9UTANMJCK7LJ4OQMD6F2Q01L" localSheetId="1" hidden="1">'[2]Reco Sheet for Fcast'!$H$2:$I$2</definedName>
    <definedName name="BExQ9UTANMJCK7LJ4OQMD6F2Q01L" localSheetId="8" hidden="1">#REF!</definedName>
    <definedName name="BExQ9UTANMJCK7LJ4OQMD6F2Q01L" localSheetId="10" hidden="1">#REF!</definedName>
    <definedName name="BExQ9UTANMJCK7LJ4OQMD6F2Q01L" localSheetId="6" hidden="1">#REF!</definedName>
    <definedName name="BExQ9UTANMJCK7LJ4OQMD6F2Q01L" localSheetId="12" hidden="1">#REF!</definedName>
    <definedName name="BExQ9UTANMJCK7LJ4OQMD6F2Q01L" localSheetId="7" hidden="1">#REF!</definedName>
    <definedName name="BExQ9UTANMJCK7LJ4OQMD6F2Q01L" localSheetId="11" hidden="1">#REF!</definedName>
    <definedName name="BExQ9UTANMJCK7LJ4OQMD6F2Q01L" localSheetId="9" hidden="1">#REF!</definedName>
    <definedName name="BExQ9UTANMJCK7LJ4OQMD6F2Q01L" localSheetId="0" hidden="1">'[2]Reco Sheet for Fcast'!$H$2:$I$2</definedName>
    <definedName name="BExQ9UTANMJCK7LJ4OQMD6F2Q01L" hidden="1">#REF!</definedName>
    <definedName name="BExQ9ZLYHWABXAA9NJDW8ZS0UQ9P" localSheetId="4" hidden="1">'[5]R8. Capl incl Margins'!#REF!</definedName>
    <definedName name="BExQ9ZLYHWABXAA9NJDW8ZS0UQ9P" localSheetId="1" hidden="1">'[5]R8. Capl incl Margins'!#REF!</definedName>
    <definedName name="BExQ9ZLYHWABXAA9NJDW8ZS0UQ9P" localSheetId="8" hidden="1">#REF!</definedName>
    <definedName name="BExQ9ZLYHWABXAA9NJDW8ZS0UQ9P" localSheetId="10" hidden="1">#REF!</definedName>
    <definedName name="BExQ9ZLYHWABXAA9NJDW8ZS0UQ9P" localSheetId="6" hidden="1">#REF!</definedName>
    <definedName name="BExQ9ZLYHWABXAA9NJDW8ZS0UQ9P" localSheetId="12" hidden="1">#REF!</definedName>
    <definedName name="BExQ9ZLYHWABXAA9NJDW8ZS0UQ9P" localSheetId="7" hidden="1">#REF!</definedName>
    <definedName name="BExQ9ZLYHWABXAA9NJDW8ZS0UQ9P" localSheetId="11" hidden="1">#REF!</definedName>
    <definedName name="BExQ9ZLYHWABXAA9NJDW8ZS0UQ9P" localSheetId="9" hidden="1">#REF!</definedName>
    <definedName name="BExQ9ZLYHWABXAA9NJDW8ZS0UQ9P" localSheetId="0" hidden="1">'[5]R8. Capl incl Margins'!#REF!</definedName>
    <definedName name="BExQ9ZLYHWABXAA9NJDW8ZS0UQ9P" hidden="1">#REF!</definedName>
    <definedName name="BExQA324HSCK40ENJUT9CS9EC71B" localSheetId="4" hidden="1">'[3]AMI P &amp; L'!#REF!</definedName>
    <definedName name="BExQA324HSCK40ENJUT9CS9EC71B" localSheetId="1" hidden="1">'[3]AMI P &amp; L'!#REF!</definedName>
    <definedName name="BExQA324HSCK40ENJUT9CS9EC71B" localSheetId="8" hidden="1">#REF!</definedName>
    <definedName name="BExQA324HSCK40ENJUT9CS9EC71B" localSheetId="10" hidden="1">#REF!</definedName>
    <definedName name="BExQA324HSCK40ENJUT9CS9EC71B" localSheetId="6" hidden="1">#REF!</definedName>
    <definedName name="BExQA324HSCK40ENJUT9CS9EC71B" localSheetId="12" hidden="1">#REF!</definedName>
    <definedName name="BExQA324HSCK40ENJUT9CS9EC71B" localSheetId="7" hidden="1">#REF!</definedName>
    <definedName name="BExQA324HSCK40ENJUT9CS9EC71B" localSheetId="11" hidden="1">#REF!</definedName>
    <definedName name="BExQA324HSCK40ENJUT9CS9EC71B" localSheetId="9" hidden="1">#REF!</definedName>
    <definedName name="BExQA324HSCK40ENJUT9CS9EC71B" localSheetId="0" hidden="1">'[3]AMI P &amp; L'!#REF!</definedName>
    <definedName name="BExQA324HSCK40ENJUT9CS9EC71B" hidden="1">#REF!</definedName>
    <definedName name="BExQA55GY0STSNBWQCWN8E31ZXCS" localSheetId="4" hidden="1">'[2]Reco Sheet for Fcast'!$I$6:$J$6</definedName>
    <definedName name="BExQA55GY0STSNBWQCWN8E31ZXCS" localSheetId="1" hidden="1">'[2]Reco Sheet for Fcast'!$I$6:$J$6</definedName>
    <definedName name="BExQA55GY0STSNBWQCWN8E31ZXCS" localSheetId="8" hidden="1">#REF!</definedName>
    <definedName name="BExQA55GY0STSNBWQCWN8E31ZXCS" localSheetId="10" hidden="1">#REF!</definedName>
    <definedName name="BExQA55GY0STSNBWQCWN8E31ZXCS" localSheetId="6" hidden="1">#REF!</definedName>
    <definedName name="BExQA55GY0STSNBWQCWN8E31ZXCS" localSheetId="12" hidden="1">#REF!</definedName>
    <definedName name="BExQA55GY0STSNBWQCWN8E31ZXCS" localSheetId="7" hidden="1">#REF!</definedName>
    <definedName name="BExQA55GY0STSNBWQCWN8E31ZXCS" localSheetId="11" hidden="1">#REF!</definedName>
    <definedName name="BExQA55GY0STSNBWQCWN8E31ZXCS" localSheetId="9" hidden="1">#REF!</definedName>
    <definedName name="BExQA55GY0STSNBWQCWN8E31ZXCS" localSheetId="0" hidden="1">'[2]Reco Sheet for Fcast'!$I$6:$J$6</definedName>
    <definedName name="BExQA55GY0STSNBWQCWN8E31ZXCS" hidden="1">#REF!</definedName>
    <definedName name="BExQA9HZIN9XEMHEEVHT99UU9Z82" localSheetId="4" hidden="1">'[2]Reco Sheet for Fcast'!$I$10:$J$10</definedName>
    <definedName name="BExQA9HZIN9XEMHEEVHT99UU9Z82" localSheetId="1" hidden="1">'[2]Reco Sheet for Fcast'!$I$10:$J$10</definedName>
    <definedName name="BExQA9HZIN9XEMHEEVHT99UU9Z82" localSheetId="8" hidden="1">#REF!</definedName>
    <definedName name="BExQA9HZIN9XEMHEEVHT99UU9Z82" localSheetId="10" hidden="1">#REF!</definedName>
    <definedName name="BExQA9HZIN9XEMHEEVHT99UU9Z82" localSheetId="6" hidden="1">#REF!</definedName>
    <definedName name="BExQA9HZIN9XEMHEEVHT99UU9Z82" localSheetId="12" hidden="1">#REF!</definedName>
    <definedName name="BExQA9HZIN9XEMHEEVHT99UU9Z82" localSheetId="7" hidden="1">#REF!</definedName>
    <definedName name="BExQA9HZIN9XEMHEEVHT99UU9Z82" localSheetId="11" hidden="1">#REF!</definedName>
    <definedName name="BExQA9HZIN9XEMHEEVHT99UU9Z82" localSheetId="9" hidden="1">#REF!</definedName>
    <definedName name="BExQA9HZIN9XEMHEEVHT99UU9Z82" localSheetId="0" hidden="1">'[2]Reco Sheet for Fcast'!$I$10:$J$10</definedName>
    <definedName name="BExQA9HZIN9XEMHEEVHT99UU9Z82" hidden="1">#REF!</definedName>
    <definedName name="BExQAELFYH92K8CJL155181UDORO" localSheetId="4" hidden="1">'[2]Reco Sheet for Fcast'!$H$2:$I$2</definedName>
    <definedName name="BExQAELFYH92K8CJL155181UDORO" localSheetId="1" hidden="1">'[2]Reco Sheet for Fcast'!$H$2:$I$2</definedName>
    <definedName name="BExQAELFYH92K8CJL155181UDORO" localSheetId="8" hidden="1">#REF!</definedName>
    <definedName name="BExQAELFYH92K8CJL155181UDORO" localSheetId="10" hidden="1">#REF!</definedName>
    <definedName name="BExQAELFYH92K8CJL155181UDORO" localSheetId="6" hidden="1">#REF!</definedName>
    <definedName name="BExQAELFYH92K8CJL155181UDORO" localSheetId="12" hidden="1">#REF!</definedName>
    <definedName name="BExQAELFYH92K8CJL155181UDORO" localSheetId="7" hidden="1">#REF!</definedName>
    <definedName name="BExQAELFYH92K8CJL155181UDORO" localSheetId="11" hidden="1">#REF!</definedName>
    <definedName name="BExQAELFYH92K8CJL155181UDORO" localSheetId="9" hidden="1">#REF!</definedName>
    <definedName name="BExQAELFYH92K8CJL155181UDORO" localSheetId="0" hidden="1">'[2]Reco Sheet for Fcast'!$H$2:$I$2</definedName>
    <definedName name="BExQAELFYH92K8CJL155181UDORO" hidden="1">#REF!</definedName>
    <definedName name="BExQAG8PP8R5NJKNQD1U4QOSD6X5" localSheetId="4" hidden="1">'[2]Reco Sheet for Fcast'!$F$15</definedName>
    <definedName name="BExQAG8PP8R5NJKNQD1U4QOSD6X5" localSheetId="1" hidden="1">'[2]Reco Sheet for Fcast'!$F$15</definedName>
    <definedName name="BExQAG8PP8R5NJKNQD1U4QOSD6X5" localSheetId="8" hidden="1">#REF!</definedName>
    <definedName name="BExQAG8PP8R5NJKNQD1U4QOSD6X5" localSheetId="10" hidden="1">#REF!</definedName>
    <definedName name="BExQAG8PP8R5NJKNQD1U4QOSD6X5" localSheetId="6" hidden="1">#REF!</definedName>
    <definedName name="BExQAG8PP8R5NJKNQD1U4QOSD6X5" localSheetId="12" hidden="1">#REF!</definedName>
    <definedName name="BExQAG8PP8R5NJKNQD1U4QOSD6X5" localSheetId="7" hidden="1">#REF!</definedName>
    <definedName name="BExQAG8PP8R5NJKNQD1U4QOSD6X5" localSheetId="11" hidden="1">#REF!</definedName>
    <definedName name="BExQAG8PP8R5NJKNQD1U4QOSD6X5" localSheetId="9" hidden="1">#REF!</definedName>
    <definedName name="BExQAG8PP8R5NJKNQD1U4QOSD6X5" localSheetId="0" hidden="1">'[2]Reco Sheet for Fcast'!$F$15</definedName>
    <definedName name="BExQAG8PP8R5NJKNQD1U4QOSD6X5" hidden="1">#REF!</definedName>
    <definedName name="BExQBC0EAV6PKQT8I8C3GLEZDMZL" localSheetId="8" hidden="1">#REF!</definedName>
    <definedName name="BExQBC0EAV6PKQT8I8C3GLEZDMZL" localSheetId="10" hidden="1">#REF!</definedName>
    <definedName name="BExQBC0EAV6PKQT8I8C3GLEZDMZL" localSheetId="6" hidden="1">#REF!</definedName>
    <definedName name="BExQBC0EAV6PKQT8I8C3GLEZDMZL" localSheetId="12" hidden="1">#REF!</definedName>
    <definedName name="BExQBC0EAV6PKQT8I8C3GLEZDMZL" localSheetId="7" hidden="1">#REF!</definedName>
    <definedName name="BExQBC0EAV6PKQT8I8C3GLEZDMZL" localSheetId="11" hidden="1">#REF!</definedName>
    <definedName name="BExQBC0EAV6PKQT8I8C3GLEZDMZL" localSheetId="9" hidden="1">#REF!</definedName>
    <definedName name="BExQBC0EAV6PKQT8I8C3GLEZDMZL" hidden="1">#REF!</definedName>
    <definedName name="BExQBDICMZTSA1X73TMHNO4JSFLN" localSheetId="4" hidden="1">'[2]Reco Sheet for Fcast'!$K$2</definedName>
    <definedName name="BExQBDICMZTSA1X73TMHNO4JSFLN" localSheetId="1" hidden="1">'[2]Reco Sheet for Fcast'!$K$2</definedName>
    <definedName name="BExQBDICMZTSA1X73TMHNO4JSFLN" localSheetId="8" hidden="1">#REF!</definedName>
    <definedName name="BExQBDICMZTSA1X73TMHNO4JSFLN" localSheetId="10" hidden="1">#REF!</definedName>
    <definedName name="BExQBDICMZTSA1X73TMHNO4JSFLN" localSheetId="6" hidden="1">#REF!</definedName>
    <definedName name="BExQBDICMZTSA1X73TMHNO4JSFLN" localSheetId="12" hidden="1">#REF!</definedName>
    <definedName name="BExQBDICMZTSA1X73TMHNO4JSFLN" localSheetId="7" hidden="1">#REF!</definedName>
    <definedName name="BExQBDICMZTSA1X73TMHNO4JSFLN" localSheetId="11" hidden="1">#REF!</definedName>
    <definedName name="BExQBDICMZTSA1X73TMHNO4JSFLN" localSheetId="9" hidden="1">#REF!</definedName>
    <definedName name="BExQBDICMZTSA1X73TMHNO4JSFLN" localSheetId="0" hidden="1">'[2]Reco Sheet for Fcast'!$K$2</definedName>
    <definedName name="BExQBDICMZTSA1X73TMHNO4JSFLN" hidden="1">#REF!</definedName>
    <definedName name="BExQBEER6CRCRPSSL61S0OMH57ZA" localSheetId="4" hidden="1">'[2]Reco Sheet for Fcast'!$F$11:$G$11</definedName>
    <definedName name="BExQBEER6CRCRPSSL61S0OMH57ZA" localSheetId="1" hidden="1">'[2]Reco Sheet for Fcast'!$F$11:$G$11</definedName>
    <definedName name="BExQBEER6CRCRPSSL61S0OMH57ZA" localSheetId="8" hidden="1">#REF!</definedName>
    <definedName name="BExQBEER6CRCRPSSL61S0OMH57ZA" localSheetId="10" hidden="1">#REF!</definedName>
    <definedName name="BExQBEER6CRCRPSSL61S0OMH57ZA" localSheetId="6" hidden="1">#REF!</definedName>
    <definedName name="BExQBEER6CRCRPSSL61S0OMH57ZA" localSheetId="12" hidden="1">#REF!</definedName>
    <definedName name="BExQBEER6CRCRPSSL61S0OMH57ZA" localSheetId="7" hidden="1">#REF!</definedName>
    <definedName name="BExQBEER6CRCRPSSL61S0OMH57ZA" localSheetId="11" hidden="1">#REF!</definedName>
    <definedName name="BExQBEER6CRCRPSSL61S0OMH57ZA" localSheetId="9" hidden="1">#REF!</definedName>
    <definedName name="BExQBEER6CRCRPSSL61S0OMH57ZA" localSheetId="0" hidden="1">'[2]Reco Sheet for Fcast'!$F$11:$G$11</definedName>
    <definedName name="BExQBEER6CRCRPSSL61S0OMH57ZA" hidden="1">#REF!</definedName>
    <definedName name="BExQBIGGY5TXI2FJVVZSLZ0LTZYH" localSheetId="4" hidden="1">'[2]Reco Sheet for Fcast'!$I$10:$J$10</definedName>
    <definedName name="BExQBIGGY5TXI2FJVVZSLZ0LTZYH" localSheetId="1" hidden="1">'[2]Reco Sheet for Fcast'!$I$10:$J$10</definedName>
    <definedName name="BExQBIGGY5TXI2FJVVZSLZ0LTZYH" localSheetId="8" hidden="1">#REF!</definedName>
    <definedName name="BExQBIGGY5TXI2FJVVZSLZ0LTZYH" localSheetId="10" hidden="1">#REF!</definedName>
    <definedName name="BExQBIGGY5TXI2FJVVZSLZ0LTZYH" localSheetId="6" hidden="1">#REF!</definedName>
    <definedName name="BExQBIGGY5TXI2FJVVZSLZ0LTZYH" localSheetId="12" hidden="1">#REF!</definedName>
    <definedName name="BExQBIGGY5TXI2FJVVZSLZ0LTZYH" localSheetId="7" hidden="1">#REF!</definedName>
    <definedName name="BExQBIGGY5TXI2FJVVZSLZ0LTZYH" localSheetId="11" hidden="1">#REF!</definedName>
    <definedName name="BExQBIGGY5TXI2FJVVZSLZ0LTZYH" localSheetId="9" hidden="1">#REF!</definedName>
    <definedName name="BExQBIGGY5TXI2FJVVZSLZ0LTZYH" localSheetId="0" hidden="1">'[2]Reco Sheet for Fcast'!$I$10:$J$10</definedName>
    <definedName name="BExQBIGGY5TXI2FJVVZSLZ0LTZYH" hidden="1">#REF!</definedName>
    <definedName name="BExQBM1RUSIQ85LLMM2159BYDPIP" localSheetId="4" hidden="1">'[2]Reco Sheet for Fcast'!$I$7:$J$7</definedName>
    <definedName name="BExQBM1RUSIQ85LLMM2159BYDPIP" localSheetId="1" hidden="1">'[2]Reco Sheet for Fcast'!$I$7:$J$7</definedName>
    <definedName name="BExQBM1RUSIQ85LLMM2159BYDPIP" localSheetId="8" hidden="1">#REF!</definedName>
    <definedName name="BExQBM1RUSIQ85LLMM2159BYDPIP" localSheetId="10" hidden="1">#REF!</definedName>
    <definedName name="BExQBM1RUSIQ85LLMM2159BYDPIP" localSheetId="6" hidden="1">#REF!</definedName>
    <definedName name="BExQBM1RUSIQ85LLMM2159BYDPIP" localSheetId="12" hidden="1">#REF!</definedName>
    <definedName name="BExQBM1RUSIQ85LLMM2159BYDPIP" localSheetId="7" hidden="1">#REF!</definedName>
    <definedName name="BExQBM1RUSIQ85LLMM2159BYDPIP" localSheetId="11" hidden="1">#REF!</definedName>
    <definedName name="BExQBM1RUSIQ85LLMM2159BYDPIP" localSheetId="9" hidden="1">#REF!</definedName>
    <definedName name="BExQBM1RUSIQ85LLMM2159BYDPIP" localSheetId="0" hidden="1">'[2]Reco Sheet for Fcast'!$I$7:$J$7</definedName>
    <definedName name="BExQBM1RUSIQ85LLMM2159BYDPIP" hidden="1">#REF!</definedName>
    <definedName name="BExQBPSOZ47V81YAEURP0NQJNTJH" localSheetId="4" hidden="1">'[2]Reco Sheet for Fcast'!$F$9:$G$9</definedName>
    <definedName name="BExQBPSOZ47V81YAEURP0NQJNTJH" localSheetId="1" hidden="1">'[2]Reco Sheet for Fcast'!$F$9:$G$9</definedName>
    <definedName name="BExQBPSOZ47V81YAEURP0NQJNTJH" localSheetId="8" hidden="1">#REF!</definedName>
    <definedName name="BExQBPSOZ47V81YAEURP0NQJNTJH" localSheetId="10" hidden="1">#REF!</definedName>
    <definedName name="BExQBPSOZ47V81YAEURP0NQJNTJH" localSheetId="6" hidden="1">#REF!</definedName>
    <definedName name="BExQBPSOZ47V81YAEURP0NQJNTJH" localSheetId="12" hidden="1">#REF!</definedName>
    <definedName name="BExQBPSOZ47V81YAEURP0NQJNTJH" localSheetId="7" hidden="1">#REF!</definedName>
    <definedName name="BExQBPSOZ47V81YAEURP0NQJNTJH" localSheetId="11" hidden="1">#REF!</definedName>
    <definedName name="BExQBPSOZ47V81YAEURP0NQJNTJH" localSheetId="9" hidden="1">#REF!</definedName>
    <definedName name="BExQBPSOZ47V81YAEURP0NQJNTJH" localSheetId="0" hidden="1">'[2]Reco Sheet for Fcast'!$F$9:$G$9</definedName>
    <definedName name="BExQBPSOZ47V81YAEURP0NQJNTJH" hidden="1">#REF!</definedName>
    <definedName name="BExQC5TWT21CGBKD0IHAXTIN2QB8" localSheetId="4" hidden="1">'[2]Reco Sheet for Fcast'!$I$8:$J$8</definedName>
    <definedName name="BExQC5TWT21CGBKD0IHAXTIN2QB8" localSheetId="1" hidden="1">'[2]Reco Sheet for Fcast'!$I$8:$J$8</definedName>
    <definedName name="BExQC5TWT21CGBKD0IHAXTIN2QB8" localSheetId="8" hidden="1">#REF!</definedName>
    <definedName name="BExQC5TWT21CGBKD0IHAXTIN2QB8" localSheetId="10" hidden="1">#REF!</definedName>
    <definedName name="BExQC5TWT21CGBKD0IHAXTIN2QB8" localSheetId="6" hidden="1">#REF!</definedName>
    <definedName name="BExQC5TWT21CGBKD0IHAXTIN2QB8" localSheetId="12" hidden="1">#REF!</definedName>
    <definedName name="BExQC5TWT21CGBKD0IHAXTIN2QB8" localSheetId="7" hidden="1">#REF!</definedName>
    <definedName name="BExQC5TWT21CGBKD0IHAXTIN2QB8" localSheetId="11" hidden="1">#REF!</definedName>
    <definedName name="BExQC5TWT21CGBKD0IHAXTIN2QB8" localSheetId="9" hidden="1">#REF!</definedName>
    <definedName name="BExQC5TWT21CGBKD0IHAXTIN2QB8" localSheetId="0" hidden="1">'[2]Reco Sheet for Fcast'!$I$8:$J$8</definedName>
    <definedName name="BExQC5TWT21CGBKD0IHAXTIN2QB8" hidden="1">#REF!</definedName>
    <definedName name="BExQC94JL9F5GW4S8DQCAF4WB2DA" localSheetId="4" hidden="1">'[2]Reco Sheet for Fcast'!$F$10:$G$10</definedName>
    <definedName name="BExQC94JL9F5GW4S8DQCAF4WB2DA" localSheetId="1" hidden="1">'[2]Reco Sheet for Fcast'!$F$10:$G$10</definedName>
    <definedName name="BExQC94JL9F5GW4S8DQCAF4WB2DA" localSheetId="8" hidden="1">#REF!</definedName>
    <definedName name="BExQC94JL9F5GW4S8DQCAF4WB2DA" localSheetId="10" hidden="1">#REF!</definedName>
    <definedName name="BExQC94JL9F5GW4S8DQCAF4WB2DA" localSheetId="6" hidden="1">#REF!</definedName>
    <definedName name="BExQC94JL9F5GW4S8DQCAF4WB2DA" localSheetId="12" hidden="1">#REF!</definedName>
    <definedName name="BExQC94JL9F5GW4S8DQCAF4WB2DA" localSheetId="7" hidden="1">#REF!</definedName>
    <definedName name="BExQC94JL9F5GW4S8DQCAF4WB2DA" localSheetId="11" hidden="1">#REF!</definedName>
    <definedName name="BExQC94JL9F5GW4S8DQCAF4WB2DA" localSheetId="9" hidden="1">#REF!</definedName>
    <definedName name="BExQC94JL9F5GW4S8DQCAF4WB2DA" localSheetId="0" hidden="1">'[2]Reco Sheet for Fcast'!$F$10:$G$10</definedName>
    <definedName name="BExQC94JL9F5GW4S8DQCAF4WB2DA" hidden="1">#REF!</definedName>
    <definedName name="BExQCKTD8AT0824LGWREXM1B5D1X" localSheetId="4" hidden="1">'[2]Reco Sheet for Fcast'!$I$7:$J$7</definedName>
    <definedName name="BExQCKTD8AT0824LGWREXM1B5D1X" localSheetId="1" hidden="1">'[2]Reco Sheet for Fcast'!$I$7:$J$7</definedName>
    <definedName name="BExQCKTD8AT0824LGWREXM1B5D1X" localSheetId="8" hidden="1">#REF!</definedName>
    <definedName name="BExQCKTD8AT0824LGWREXM1B5D1X" localSheetId="10" hidden="1">#REF!</definedName>
    <definedName name="BExQCKTD8AT0824LGWREXM1B5D1X" localSheetId="6" hidden="1">#REF!</definedName>
    <definedName name="BExQCKTD8AT0824LGWREXM1B5D1X" localSheetId="12" hidden="1">#REF!</definedName>
    <definedName name="BExQCKTD8AT0824LGWREXM1B5D1X" localSheetId="7" hidden="1">#REF!</definedName>
    <definedName name="BExQCKTD8AT0824LGWREXM1B5D1X" localSheetId="11" hidden="1">#REF!</definedName>
    <definedName name="BExQCKTD8AT0824LGWREXM1B5D1X" localSheetId="9" hidden="1">#REF!</definedName>
    <definedName name="BExQCKTD8AT0824LGWREXM1B5D1X" localSheetId="0" hidden="1">'[2]Reco Sheet for Fcast'!$I$7:$J$7</definedName>
    <definedName name="BExQCKTD8AT0824LGWREXM1B5D1X" hidden="1">#REF!</definedName>
    <definedName name="BExQCL45LYUSPEVB6VCDQAC05VSS" hidden="1">#REF!</definedName>
    <definedName name="BExQCP0EE3PKTDKVOL04IOBUGZ6F" hidden="1">'[2]Reco Sheet for Fcast'!$I$11:$J$11</definedName>
    <definedName name="BExQCRPJCDKQQIBYGE5391OQXNQ7" hidden="1">#REF!</definedName>
    <definedName name="BExQD3ZVGTFSCD9MSWY8NN45FLM3" hidden="1">#REF!</definedName>
    <definedName name="BExQD571YWOXKR2SX85K5MKQ0AO2" localSheetId="4" hidden="1">'[2]Reco Sheet for Fcast'!$F$7:$G$7</definedName>
    <definedName name="BExQD571YWOXKR2SX85K5MKQ0AO2" localSheetId="1" hidden="1">'[2]Reco Sheet for Fcast'!$F$7:$G$7</definedName>
    <definedName name="BExQD571YWOXKR2SX85K5MKQ0AO2" localSheetId="8" hidden="1">#REF!</definedName>
    <definedName name="BExQD571YWOXKR2SX85K5MKQ0AO2" localSheetId="10" hidden="1">#REF!</definedName>
    <definedName name="BExQD571YWOXKR2SX85K5MKQ0AO2" localSheetId="6" hidden="1">#REF!</definedName>
    <definedName name="BExQD571YWOXKR2SX85K5MKQ0AO2" localSheetId="12" hidden="1">#REF!</definedName>
    <definedName name="BExQD571YWOXKR2SX85K5MKQ0AO2" localSheetId="7" hidden="1">#REF!</definedName>
    <definedName name="BExQD571YWOXKR2SX85K5MKQ0AO2" localSheetId="11" hidden="1">#REF!</definedName>
    <definedName name="BExQD571YWOXKR2SX85K5MKQ0AO2" localSheetId="9" hidden="1">#REF!</definedName>
    <definedName name="BExQD571YWOXKR2SX85K5MKQ0AO2" localSheetId="0" hidden="1">'[2]Reco Sheet for Fcast'!$F$7:$G$7</definedName>
    <definedName name="BExQD571YWOXKR2SX85K5MKQ0AO2" hidden="1">#REF!</definedName>
    <definedName name="BExQD7AKUWKH58PNJCJZNN1COR9E" hidden="1">#REF!</definedName>
    <definedName name="BExQDB6VCHN8PNX8EA6JNIEQ2JC2" localSheetId="4" hidden="1">'[2]Reco Sheet for Fcast'!$G$2</definedName>
    <definedName name="BExQDB6VCHN8PNX8EA6JNIEQ2JC2" localSheetId="1" hidden="1">'[2]Reco Sheet for Fcast'!$G$2</definedName>
    <definedName name="BExQDB6VCHN8PNX8EA6JNIEQ2JC2" localSheetId="8" hidden="1">#REF!</definedName>
    <definedName name="BExQDB6VCHN8PNX8EA6JNIEQ2JC2" localSheetId="10" hidden="1">#REF!</definedName>
    <definedName name="BExQDB6VCHN8PNX8EA6JNIEQ2JC2" localSheetId="6" hidden="1">#REF!</definedName>
    <definedName name="BExQDB6VCHN8PNX8EA6JNIEQ2JC2" localSheetId="12" hidden="1">#REF!</definedName>
    <definedName name="BExQDB6VCHN8PNX8EA6JNIEQ2JC2" localSheetId="7" hidden="1">#REF!</definedName>
    <definedName name="BExQDB6VCHN8PNX8EA6JNIEQ2JC2" localSheetId="11" hidden="1">#REF!</definedName>
    <definedName name="BExQDB6VCHN8PNX8EA6JNIEQ2JC2" localSheetId="9" hidden="1">#REF!</definedName>
    <definedName name="BExQDB6VCHN8PNX8EA6JNIEQ2JC2" localSheetId="0" hidden="1">'[2]Reco Sheet for Fcast'!$G$2</definedName>
    <definedName name="BExQDB6VCHN8PNX8EA6JNIEQ2JC2" hidden="1">#REF!</definedName>
    <definedName name="BExQDE1B6U2Q9B73KBENABP71YM1" localSheetId="4" hidden="1">'[3]AMI P &amp; L'!#REF!</definedName>
    <definedName name="BExQDE1B6U2Q9B73KBENABP71YM1" localSheetId="1" hidden="1">'[3]AMI P &amp; L'!#REF!</definedName>
    <definedName name="BExQDE1B6U2Q9B73KBENABP71YM1" localSheetId="8" hidden="1">#REF!</definedName>
    <definedName name="BExQDE1B6U2Q9B73KBENABP71YM1" localSheetId="10" hidden="1">#REF!</definedName>
    <definedName name="BExQDE1B6U2Q9B73KBENABP71YM1" localSheetId="6" hidden="1">#REF!</definedName>
    <definedName name="BExQDE1B6U2Q9B73KBENABP71YM1" localSheetId="12" hidden="1">#REF!</definedName>
    <definedName name="BExQDE1B6U2Q9B73KBENABP71YM1" localSheetId="7" hidden="1">#REF!</definedName>
    <definedName name="BExQDE1B6U2Q9B73KBENABP71YM1" localSheetId="11" hidden="1">#REF!</definedName>
    <definedName name="BExQDE1B6U2Q9B73KBENABP71YM1" localSheetId="9" hidden="1">#REF!</definedName>
    <definedName name="BExQDE1B6U2Q9B73KBENABP71YM1" localSheetId="0" hidden="1">'[3]AMI P &amp; L'!#REF!</definedName>
    <definedName name="BExQDE1B6U2Q9B73KBENABP71YM1" hidden="1">#REF!</definedName>
    <definedName name="BExQDGQCN7ZW41QDUHOBJUGQAX40" localSheetId="4" hidden="1">'[2]Reco Sheet for Fcast'!$I$8:$J$8</definedName>
    <definedName name="BExQDGQCN7ZW41QDUHOBJUGQAX40" localSheetId="1" hidden="1">'[2]Reco Sheet for Fcast'!$I$8:$J$8</definedName>
    <definedName name="BExQDGQCN7ZW41QDUHOBJUGQAX40" localSheetId="8" hidden="1">#REF!</definedName>
    <definedName name="BExQDGQCN7ZW41QDUHOBJUGQAX40" localSheetId="10" hidden="1">#REF!</definedName>
    <definedName name="BExQDGQCN7ZW41QDUHOBJUGQAX40" localSheetId="6" hidden="1">#REF!</definedName>
    <definedName name="BExQDGQCN7ZW41QDUHOBJUGQAX40" localSheetId="12" hidden="1">#REF!</definedName>
    <definedName name="BExQDGQCN7ZW41QDUHOBJUGQAX40" localSheetId="7" hidden="1">#REF!</definedName>
    <definedName name="BExQDGQCN7ZW41QDUHOBJUGQAX40" localSheetId="11" hidden="1">#REF!</definedName>
    <definedName name="BExQDGQCN7ZW41QDUHOBJUGQAX40" localSheetId="9" hidden="1">#REF!</definedName>
    <definedName name="BExQDGQCN7ZW41QDUHOBJUGQAX40" localSheetId="0" hidden="1">'[2]Reco Sheet for Fcast'!$I$8:$J$8</definedName>
    <definedName name="BExQDGQCN7ZW41QDUHOBJUGQAX40" hidden="1">#REF!</definedName>
    <definedName name="BExQEG918FUBEWTF0HLT9G5I5XRJ" hidden="1">#REF!</definedName>
    <definedName name="BExQEMUA4HEFM4OVO8M8MA8PIAW1" localSheetId="4" hidden="1">'[3]AMI P &amp; L'!#REF!</definedName>
    <definedName name="BExQEMUA4HEFM4OVO8M8MA8PIAW1" localSheetId="1" hidden="1">'[3]AMI P &amp; L'!#REF!</definedName>
    <definedName name="BExQEMUA4HEFM4OVO8M8MA8PIAW1" localSheetId="8" hidden="1">#REF!</definedName>
    <definedName name="BExQEMUA4HEFM4OVO8M8MA8PIAW1" localSheetId="10" hidden="1">#REF!</definedName>
    <definedName name="BExQEMUA4HEFM4OVO8M8MA8PIAW1" localSheetId="6" hidden="1">#REF!</definedName>
    <definedName name="BExQEMUA4HEFM4OVO8M8MA8PIAW1" localSheetId="12" hidden="1">#REF!</definedName>
    <definedName name="BExQEMUA4HEFM4OVO8M8MA8PIAW1" localSheetId="7" hidden="1">#REF!</definedName>
    <definedName name="BExQEMUA4HEFM4OVO8M8MA8PIAW1" localSheetId="11" hidden="1">#REF!</definedName>
    <definedName name="BExQEMUA4HEFM4OVO8M8MA8PIAW1" localSheetId="9" hidden="1">#REF!</definedName>
    <definedName name="BExQEMUA4HEFM4OVO8M8MA8PIAW1" localSheetId="0" hidden="1">'[3]AMI P &amp; L'!#REF!</definedName>
    <definedName name="BExQEMUA4HEFM4OVO8M8MA8PIAW1" hidden="1">#REF!</definedName>
    <definedName name="BExQEQ4XZQFIKUXNU9H7WE7AMZ1U" localSheetId="4" hidden="1">'[2]Reco Sheet for Fcast'!$I$6:$J$6</definedName>
    <definedName name="BExQEQ4XZQFIKUXNU9H7WE7AMZ1U" localSheetId="1" hidden="1">'[2]Reco Sheet for Fcast'!$I$6:$J$6</definedName>
    <definedName name="BExQEQ4XZQFIKUXNU9H7WE7AMZ1U" localSheetId="8" hidden="1">#REF!</definedName>
    <definedName name="BExQEQ4XZQFIKUXNU9H7WE7AMZ1U" localSheetId="10" hidden="1">#REF!</definedName>
    <definedName name="BExQEQ4XZQFIKUXNU9H7WE7AMZ1U" localSheetId="6" hidden="1">#REF!</definedName>
    <definedName name="BExQEQ4XZQFIKUXNU9H7WE7AMZ1U" localSheetId="12" hidden="1">#REF!</definedName>
    <definedName name="BExQEQ4XZQFIKUXNU9H7WE7AMZ1U" localSheetId="7" hidden="1">#REF!</definedName>
    <definedName name="BExQEQ4XZQFIKUXNU9H7WE7AMZ1U" localSheetId="11" hidden="1">#REF!</definedName>
    <definedName name="BExQEQ4XZQFIKUXNU9H7WE7AMZ1U" localSheetId="9" hidden="1">#REF!</definedName>
    <definedName name="BExQEQ4XZQFIKUXNU9H7WE7AMZ1U" localSheetId="0" hidden="1">'[2]Reco Sheet for Fcast'!$I$6:$J$6</definedName>
    <definedName name="BExQEQ4XZQFIKUXNU9H7WE7AMZ1U" hidden="1">#REF!</definedName>
    <definedName name="BExQF1OEB07CRAP6ALNNMJNJ3P2D" localSheetId="4" hidden="1">'[2]Reco Sheet for Fcast'!$F$8:$G$8</definedName>
    <definedName name="BExQF1OEB07CRAP6ALNNMJNJ3P2D" localSheetId="1" hidden="1">'[2]Reco Sheet for Fcast'!$F$8:$G$8</definedName>
    <definedName name="BExQF1OEB07CRAP6ALNNMJNJ3P2D" localSheetId="8" hidden="1">#REF!</definedName>
    <definedName name="BExQF1OEB07CRAP6ALNNMJNJ3P2D" localSheetId="10" hidden="1">#REF!</definedName>
    <definedName name="BExQF1OEB07CRAP6ALNNMJNJ3P2D" localSheetId="6" hidden="1">#REF!</definedName>
    <definedName name="BExQF1OEB07CRAP6ALNNMJNJ3P2D" localSheetId="12" hidden="1">#REF!</definedName>
    <definedName name="BExQF1OEB07CRAP6ALNNMJNJ3P2D" localSheetId="7" hidden="1">#REF!</definedName>
    <definedName name="BExQF1OEB07CRAP6ALNNMJNJ3P2D" localSheetId="11" hidden="1">#REF!</definedName>
    <definedName name="BExQF1OEB07CRAP6ALNNMJNJ3P2D" localSheetId="9" hidden="1">#REF!</definedName>
    <definedName name="BExQF1OEB07CRAP6ALNNMJNJ3P2D" localSheetId="0" hidden="1">'[2]Reco Sheet for Fcast'!$F$8:$G$8</definedName>
    <definedName name="BExQF1OEB07CRAP6ALNNMJNJ3P2D" hidden="1">#REF!</definedName>
    <definedName name="BExQF54F62R5B3N9BG47XYK8T6XS" hidden="1">#REF!</definedName>
    <definedName name="BExQF9X2AQPFJZTCHTU5PTTR0JAH" localSheetId="4" hidden="1">'[2]Reco Sheet for Fcast'!$F$10:$G$10</definedName>
    <definedName name="BExQF9X2AQPFJZTCHTU5PTTR0JAH" localSheetId="1" hidden="1">'[2]Reco Sheet for Fcast'!$F$10:$G$10</definedName>
    <definedName name="BExQF9X2AQPFJZTCHTU5PTTR0JAH" localSheetId="8" hidden="1">#REF!</definedName>
    <definedName name="BExQF9X2AQPFJZTCHTU5PTTR0JAH" localSheetId="10" hidden="1">#REF!</definedName>
    <definedName name="BExQF9X2AQPFJZTCHTU5PTTR0JAH" localSheetId="6" hidden="1">#REF!</definedName>
    <definedName name="BExQF9X2AQPFJZTCHTU5PTTR0JAH" localSheetId="12" hidden="1">#REF!</definedName>
    <definedName name="BExQF9X2AQPFJZTCHTU5PTTR0JAH" localSheetId="7" hidden="1">#REF!</definedName>
    <definedName name="BExQF9X2AQPFJZTCHTU5PTTR0JAH" localSheetId="11" hidden="1">#REF!</definedName>
    <definedName name="BExQF9X2AQPFJZTCHTU5PTTR0JAH" localSheetId="9" hidden="1">#REF!</definedName>
    <definedName name="BExQF9X2AQPFJZTCHTU5PTTR0JAH" localSheetId="0" hidden="1">'[2]Reco Sheet for Fcast'!$F$10:$G$10</definedName>
    <definedName name="BExQF9X2AQPFJZTCHTU5PTTR0JAH" hidden="1">#REF!</definedName>
    <definedName name="BExQFC0M9KKFMQKPLPEO2RQDB7MM" localSheetId="4" hidden="1">'[2]Reco Sheet for Fcast'!$I$10:$J$10</definedName>
    <definedName name="BExQFC0M9KKFMQKPLPEO2RQDB7MM" localSheetId="1" hidden="1">'[2]Reco Sheet for Fcast'!$I$10:$J$10</definedName>
    <definedName name="BExQFC0M9KKFMQKPLPEO2RQDB7MM" localSheetId="8" hidden="1">#REF!</definedName>
    <definedName name="BExQFC0M9KKFMQKPLPEO2RQDB7MM" localSheetId="10" hidden="1">#REF!</definedName>
    <definedName name="BExQFC0M9KKFMQKPLPEO2RQDB7MM" localSheetId="6" hidden="1">#REF!</definedName>
    <definedName name="BExQFC0M9KKFMQKPLPEO2RQDB7MM" localSheetId="12" hidden="1">#REF!</definedName>
    <definedName name="BExQFC0M9KKFMQKPLPEO2RQDB7MM" localSheetId="7" hidden="1">#REF!</definedName>
    <definedName name="BExQFC0M9KKFMQKPLPEO2RQDB7MM" localSheetId="11" hidden="1">#REF!</definedName>
    <definedName name="BExQFC0M9KKFMQKPLPEO2RQDB7MM" localSheetId="9" hidden="1">#REF!</definedName>
    <definedName name="BExQFC0M9KKFMQKPLPEO2RQDB7MM" localSheetId="0" hidden="1">'[2]Reco Sheet for Fcast'!$I$10:$J$10</definedName>
    <definedName name="BExQFC0M9KKFMQKPLPEO2RQDB7MM" hidden="1">#REF!</definedName>
    <definedName name="BExQFEEV7627R8TYZCM28C6V6WHE" localSheetId="4" hidden="1">'[2]Reco Sheet for Fcast'!$F$15</definedName>
    <definedName name="BExQFEEV7627R8TYZCM28C6V6WHE" localSheetId="1" hidden="1">'[2]Reco Sheet for Fcast'!$F$15</definedName>
    <definedName name="BExQFEEV7627R8TYZCM28C6V6WHE" localSheetId="8" hidden="1">#REF!</definedName>
    <definedName name="BExQFEEV7627R8TYZCM28C6V6WHE" localSheetId="10" hidden="1">#REF!</definedName>
    <definedName name="BExQFEEV7627R8TYZCM28C6V6WHE" localSheetId="6" hidden="1">#REF!</definedName>
    <definedName name="BExQFEEV7627R8TYZCM28C6V6WHE" localSheetId="12" hidden="1">#REF!</definedName>
    <definedName name="BExQFEEV7627R8TYZCM28C6V6WHE" localSheetId="7" hidden="1">#REF!</definedName>
    <definedName name="BExQFEEV7627R8TYZCM28C6V6WHE" localSheetId="11" hidden="1">#REF!</definedName>
    <definedName name="BExQFEEV7627R8TYZCM28C6V6WHE" localSheetId="9" hidden="1">#REF!</definedName>
    <definedName name="BExQFEEV7627R8TYZCM28C6V6WHE" localSheetId="0" hidden="1">'[2]Reco Sheet for Fcast'!$F$15</definedName>
    <definedName name="BExQFEEV7627R8TYZCM28C6V6WHE" hidden="1">#REF!</definedName>
    <definedName name="BExQFEK8NUD04X2OBRA275ADPSDL" localSheetId="4" hidden="1">'[3]AMI P &amp; L'!#REF!</definedName>
    <definedName name="BExQFEK8NUD04X2OBRA275ADPSDL" localSheetId="1" hidden="1">'[3]AMI P &amp; L'!#REF!</definedName>
    <definedName name="BExQFEK8NUD04X2OBRA275ADPSDL" localSheetId="8" hidden="1">#REF!</definedName>
    <definedName name="BExQFEK8NUD04X2OBRA275ADPSDL" localSheetId="10" hidden="1">#REF!</definedName>
    <definedName name="BExQFEK8NUD04X2OBRA275ADPSDL" localSheetId="6" hidden="1">#REF!</definedName>
    <definedName name="BExQFEK8NUD04X2OBRA275ADPSDL" localSheetId="12" hidden="1">#REF!</definedName>
    <definedName name="BExQFEK8NUD04X2OBRA275ADPSDL" localSheetId="7" hidden="1">#REF!</definedName>
    <definedName name="BExQFEK8NUD04X2OBRA275ADPSDL" localSheetId="11" hidden="1">#REF!</definedName>
    <definedName name="BExQFEK8NUD04X2OBRA275ADPSDL" localSheetId="9" hidden="1">#REF!</definedName>
    <definedName name="BExQFEK8NUD04X2OBRA275ADPSDL" localSheetId="0" hidden="1">'[3]AMI P &amp; L'!#REF!</definedName>
    <definedName name="BExQFEK8NUD04X2OBRA275ADPSDL" hidden="1">#REF!</definedName>
    <definedName name="BExQFGYIWDR4W0YF7XR6E4EWWJ02" localSheetId="4" hidden="1">'[2]Reco Sheet for Fcast'!$I$6:$J$6</definedName>
    <definedName name="BExQFGYIWDR4W0YF7XR6E4EWWJ02" localSheetId="1" hidden="1">'[2]Reco Sheet for Fcast'!$I$6:$J$6</definedName>
    <definedName name="BExQFGYIWDR4W0YF7XR6E4EWWJ02" localSheetId="8" hidden="1">#REF!</definedName>
    <definedName name="BExQFGYIWDR4W0YF7XR6E4EWWJ02" localSheetId="10" hidden="1">#REF!</definedName>
    <definedName name="BExQFGYIWDR4W0YF7XR6E4EWWJ02" localSheetId="6" hidden="1">#REF!</definedName>
    <definedName name="BExQFGYIWDR4W0YF7XR6E4EWWJ02" localSheetId="12" hidden="1">#REF!</definedName>
    <definedName name="BExQFGYIWDR4W0YF7XR6E4EWWJ02" localSheetId="7" hidden="1">#REF!</definedName>
    <definedName name="BExQFGYIWDR4W0YF7XR6E4EWWJ02" localSheetId="11" hidden="1">#REF!</definedName>
    <definedName name="BExQFGYIWDR4W0YF7XR6E4EWWJ02" localSheetId="9" hidden="1">#REF!</definedName>
    <definedName name="BExQFGYIWDR4W0YF7XR6E4EWWJ02" localSheetId="0" hidden="1">'[2]Reco Sheet for Fcast'!$I$6:$J$6</definedName>
    <definedName name="BExQFGYIWDR4W0YF7XR6E4EWWJ02" hidden="1">#REF!</definedName>
    <definedName name="BExQFK9CM9S7VEN838EI8DKI9WSL" hidden="1">#REF!</definedName>
    <definedName name="BExQFOGG5ULYNV6XAFVJ1T69RAUZ" hidden="1">'[4]Bud Mth'!$I$10:$J$10</definedName>
    <definedName name="BExQFPNFKA36IAPS22LAUMBDI4KE" localSheetId="4" hidden="1">'[2]Reco Sheet for Fcast'!$I$10:$J$10</definedName>
    <definedName name="BExQFPNFKA36IAPS22LAUMBDI4KE" localSheetId="1" hidden="1">'[2]Reco Sheet for Fcast'!$I$10:$J$10</definedName>
    <definedName name="BExQFPNFKA36IAPS22LAUMBDI4KE" localSheetId="8" hidden="1">#REF!</definedName>
    <definedName name="BExQFPNFKA36IAPS22LAUMBDI4KE" localSheetId="10" hidden="1">#REF!</definedName>
    <definedName name="BExQFPNFKA36IAPS22LAUMBDI4KE" localSheetId="6" hidden="1">#REF!</definedName>
    <definedName name="BExQFPNFKA36IAPS22LAUMBDI4KE" localSheetId="12" hidden="1">#REF!</definedName>
    <definedName name="BExQFPNFKA36IAPS22LAUMBDI4KE" localSheetId="7" hidden="1">#REF!</definedName>
    <definedName name="BExQFPNFKA36IAPS22LAUMBDI4KE" localSheetId="11" hidden="1">#REF!</definedName>
    <definedName name="BExQFPNFKA36IAPS22LAUMBDI4KE" localSheetId="9" hidden="1">#REF!</definedName>
    <definedName name="BExQFPNFKA36IAPS22LAUMBDI4KE" localSheetId="0" hidden="1">'[2]Reco Sheet for Fcast'!$I$10:$J$10</definedName>
    <definedName name="BExQFPNFKA36IAPS22LAUMBDI4KE" hidden="1">#REF!</definedName>
    <definedName name="BExQFPSWEMA8WBUZ4WK20LR13VSU" localSheetId="4" hidden="1">'[2]Reco Sheet for Fcast'!$K$2</definedName>
    <definedName name="BExQFPSWEMA8WBUZ4WK20LR13VSU" localSheetId="1" hidden="1">'[2]Reco Sheet for Fcast'!$K$2</definedName>
    <definedName name="BExQFPSWEMA8WBUZ4WK20LR13VSU" localSheetId="8" hidden="1">#REF!</definedName>
    <definedName name="BExQFPSWEMA8WBUZ4WK20LR13VSU" localSheetId="10" hidden="1">#REF!</definedName>
    <definedName name="BExQFPSWEMA8WBUZ4WK20LR13VSU" localSheetId="6" hidden="1">#REF!</definedName>
    <definedName name="BExQFPSWEMA8WBUZ4WK20LR13VSU" localSheetId="12" hidden="1">#REF!</definedName>
    <definedName name="BExQFPSWEMA8WBUZ4WK20LR13VSU" localSheetId="7" hidden="1">#REF!</definedName>
    <definedName name="BExQFPSWEMA8WBUZ4WK20LR13VSU" localSheetId="11" hidden="1">#REF!</definedName>
    <definedName name="BExQFPSWEMA8WBUZ4WK20LR13VSU" localSheetId="9" hidden="1">#REF!</definedName>
    <definedName name="BExQFPSWEMA8WBUZ4WK20LR13VSU" localSheetId="0" hidden="1">'[2]Reco Sheet for Fcast'!$K$2</definedName>
    <definedName name="BExQFPSWEMA8WBUZ4WK20LR13VSU" hidden="1">#REF!</definedName>
    <definedName name="BExQFSYARQ5AIUI2V7O1EDCDM882" hidden="1">'[3]AMI P &amp; L'!#REF!</definedName>
    <definedName name="BExQFVSPOSCCPF1TLJPIWYWYB8A9" localSheetId="4" hidden="1">'[2]Reco Sheet for Fcast'!$F$10:$G$10</definedName>
    <definedName name="BExQFVSPOSCCPF1TLJPIWYWYB8A9" localSheetId="1" hidden="1">'[2]Reco Sheet for Fcast'!$F$10:$G$10</definedName>
    <definedName name="BExQFVSPOSCCPF1TLJPIWYWYB8A9" localSheetId="8" hidden="1">#REF!</definedName>
    <definedName name="BExQFVSPOSCCPF1TLJPIWYWYB8A9" localSheetId="10" hidden="1">#REF!</definedName>
    <definedName name="BExQFVSPOSCCPF1TLJPIWYWYB8A9" localSheetId="6" hidden="1">#REF!</definedName>
    <definedName name="BExQFVSPOSCCPF1TLJPIWYWYB8A9" localSheetId="12" hidden="1">#REF!</definedName>
    <definedName name="BExQFVSPOSCCPF1TLJPIWYWYB8A9" localSheetId="7" hidden="1">#REF!</definedName>
    <definedName name="BExQFVSPOSCCPF1TLJPIWYWYB8A9" localSheetId="11" hidden="1">#REF!</definedName>
    <definedName name="BExQFVSPOSCCPF1TLJPIWYWYB8A9" localSheetId="9" hidden="1">#REF!</definedName>
    <definedName name="BExQFVSPOSCCPF1TLJPIWYWYB8A9" localSheetId="0" hidden="1">'[2]Reco Sheet for Fcast'!$F$10:$G$10</definedName>
    <definedName name="BExQFVSPOSCCPF1TLJPIWYWYB8A9" hidden="1">#REF!</definedName>
    <definedName name="BExQFWJQXNQAW6LUMOEDS6KMJMYL" localSheetId="4" hidden="1">'[2]Reco Sheet for Fcast'!$F$7:$G$7</definedName>
    <definedName name="BExQFWJQXNQAW6LUMOEDS6KMJMYL" localSheetId="1" hidden="1">'[2]Reco Sheet for Fcast'!$F$7:$G$7</definedName>
    <definedName name="BExQFWJQXNQAW6LUMOEDS6KMJMYL" localSheetId="8" hidden="1">#REF!</definedName>
    <definedName name="BExQFWJQXNQAW6LUMOEDS6KMJMYL" localSheetId="10" hidden="1">#REF!</definedName>
    <definedName name="BExQFWJQXNQAW6LUMOEDS6KMJMYL" localSheetId="6" hidden="1">#REF!</definedName>
    <definedName name="BExQFWJQXNQAW6LUMOEDS6KMJMYL" localSheetId="12" hidden="1">#REF!</definedName>
    <definedName name="BExQFWJQXNQAW6LUMOEDS6KMJMYL" localSheetId="7" hidden="1">#REF!</definedName>
    <definedName name="BExQFWJQXNQAW6LUMOEDS6KMJMYL" localSheetId="11" hidden="1">#REF!</definedName>
    <definedName name="BExQFWJQXNQAW6LUMOEDS6KMJMYL" localSheetId="9" hidden="1">#REF!</definedName>
    <definedName name="BExQFWJQXNQAW6LUMOEDS6KMJMYL" localSheetId="0" hidden="1">'[2]Reco Sheet for Fcast'!$F$7:$G$7</definedName>
    <definedName name="BExQFWJQXNQAW6LUMOEDS6KMJMYL" hidden="1">#REF!</definedName>
    <definedName name="BExQG8TYRD2G42UA5ZPCRLNKUDMX" localSheetId="4" hidden="1">'[2]Reco Sheet for Fcast'!$F$7:$G$7</definedName>
    <definedName name="BExQG8TYRD2G42UA5ZPCRLNKUDMX" localSheetId="1" hidden="1">'[2]Reco Sheet for Fcast'!$F$7:$G$7</definedName>
    <definedName name="BExQG8TYRD2G42UA5ZPCRLNKUDMX" localSheetId="8" hidden="1">#REF!</definedName>
    <definedName name="BExQG8TYRD2G42UA5ZPCRLNKUDMX" localSheetId="10" hidden="1">#REF!</definedName>
    <definedName name="BExQG8TYRD2G42UA5ZPCRLNKUDMX" localSheetId="6" hidden="1">#REF!</definedName>
    <definedName name="BExQG8TYRD2G42UA5ZPCRLNKUDMX" localSheetId="12" hidden="1">#REF!</definedName>
    <definedName name="BExQG8TYRD2G42UA5ZPCRLNKUDMX" localSheetId="7" hidden="1">#REF!</definedName>
    <definedName name="BExQG8TYRD2G42UA5ZPCRLNKUDMX" localSheetId="11" hidden="1">#REF!</definedName>
    <definedName name="BExQG8TYRD2G42UA5ZPCRLNKUDMX" localSheetId="9" hidden="1">#REF!</definedName>
    <definedName name="BExQG8TYRD2G42UA5ZPCRLNKUDMX" localSheetId="0" hidden="1">'[2]Reco Sheet for Fcast'!$F$7:$G$7</definedName>
    <definedName name="BExQG8TYRD2G42UA5ZPCRLNKUDMX" hidden="1">#REF!</definedName>
    <definedName name="BExQGO48J9MPCDQ96RBB9UN9AIGT" localSheetId="4" hidden="1">'[2]Reco Sheet for Fcast'!$F$9:$G$9</definedName>
    <definedName name="BExQGO48J9MPCDQ96RBB9UN9AIGT" localSheetId="1" hidden="1">'[2]Reco Sheet for Fcast'!$F$9:$G$9</definedName>
    <definedName name="BExQGO48J9MPCDQ96RBB9UN9AIGT" localSheetId="8" hidden="1">#REF!</definedName>
    <definedName name="BExQGO48J9MPCDQ96RBB9UN9AIGT" localSheetId="10" hidden="1">#REF!</definedName>
    <definedName name="BExQGO48J9MPCDQ96RBB9UN9AIGT" localSheetId="6" hidden="1">#REF!</definedName>
    <definedName name="BExQGO48J9MPCDQ96RBB9UN9AIGT" localSheetId="12" hidden="1">#REF!</definedName>
    <definedName name="BExQGO48J9MPCDQ96RBB9UN9AIGT" localSheetId="7" hidden="1">#REF!</definedName>
    <definedName name="BExQGO48J9MPCDQ96RBB9UN9AIGT" localSheetId="11" hidden="1">#REF!</definedName>
    <definedName name="BExQGO48J9MPCDQ96RBB9UN9AIGT" localSheetId="9" hidden="1">#REF!</definedName>
    <definedName name="BExQGO48J9MPCDQ96RBB9UN9AIGT" localSheetId="0" hidden="1">'[2]Reco Sheet for Fcast'!$F$9:$G$9</definedName>
    <definedName name="BExQGO48J9MPCDQ96RBB9UN9AIGT" hidden="1">#REF!</definedName>
    <definedName name="BExQGSBB6MJWDW7AYWA0MSFTXKRR" localSheetId="4" hidden="1">'[2]Reco Sheet for Fcast'!$I$8:$J$8</definedName>
    <definedName name="BExQGSBB6MJWDW7AYWA0MSFTXKRR" localSheetId="1" hidden="1">'[2]Reco Sheet for Fcast'!$I$8:$J$8</definedName>
    <definedName name="BExQGSBB6MJWDW7AYWA0MSFTXKRR" localSheetId="8" hidden="1">#REF!</definedName>
    <definedName name="BExQGSBB6MJWDW7AYWA0MSFTXKRR" localSheetId="10" hidden="1">#REF!</definedName>
    <definedName name="BExQGSBB6MJWDW7AYWA0MSFTXKRR" localSheetId="6" hidden="1">#REF!</definedName>
    <definedName name="BExQGSBB6MJWDW7AYWA0MSFTXKRR" localSheetId="12" hidden="1">#REF!</definedName>
    <definedName name="BExQGSBB6MJWDW7AYWA0MSFTXKRR" localSheetId="7" hidden="1">#REF!</definedName>
    <definedName name="BExQGSBB6MJWDW7AYWA0MSFTXKRR" localSheetId="11" hidden="1">#REF!</definedName>
    <definedName name="BExQGSBB6MJWDW7AYWA0MSFTXKRR" localSheetId="9" hidden="1">#REF!</definedName>
    <definedName name="BExQGSBB6MJWDW7AYWA0MSFTXKRR" localSheetId="0" hidden="1">'[2]Reco Sheet for Fcast'!$I$8:$J$8</definedName>
    <definedName name="BExQGSBB6MJWDW7AYWA0MSFTXKRR" hidden="1">#REF!</definedName>
    <definedName name="BExQGZ7H6ND6DRMZMKKTMXLFYHJC" hidden="1">#REF!</definedName>
    <definedName name="BExQH0UURAJ13AVO5UI04HSRGVYW" localSheetId="4" hidden="1">'[2]Reco Sheet for Fcast'!$F$6:$G$6</definedName>
    <definedName name="BExQH0UURAJ13AVO5UI04HSRGVYW" localSheetId="1" hidden="1">'[2]Reco Sheet for Fcast'!$F$6:$G$6</definedName>
    <definedName name="BExQH0UURAJ13AVO5UI04HSRGVYW" localSheetId="8" hidden="1">#REF!</definedName>
    <definedName name="BExQH0UURAJ13AVO5UI04HSRGVYW" localSheetId="10" hidden="1">#REF!</definedName>
    <definedName name="BExQH0UURAJ13AVO5UI04HSRGVYW" localSheetId="6" hidden="1">#REF!</definedName>
    <definedName name="BExQH0UURAJ13AVO5UI04HSRGVYW" localSheetId="12" hidden="1">#REF!</definedName>
    <definedName name="BExQH0UURAJ13AVO5UI04HSRGVYW" localSheetId="7" hidden="1">#REF!</definedName>
    <definedName name="BExQH0UURAJ13AVO5UI04HSRGVYW" localSheetId="11" hidden="1">#REF!</definedName>
    <definedName name="BExQH0UURAJ13AVO5UI04HSRGVYW" localSheetId="9" hidden="1">#REF!</definedName>
    <definedName name="BExQH0UURAJ13AVO5UI04HSRGVYW" localSheetId="0" hidden="1">'[2]Reco Sheet for Fcast'!$F$6:$G$6</definedName>
    <definedName name="BExQH0UURAJ13AVO5UI04HSRGVYW" hidden="1">#REF!</definedName>
    <definedName name="BExQH6ZZY0NR8SE48PSI9D0CU1TC" localSheetId="4" hidden="1">'[2]Reco Sheet for Fcast'!$I$10:$J$10</definedName>
    <definedName name="BExQH6ZZY0NR8SE48PSI9D0CU1TC" localSheetId="1" hidden="1">'[2]Reco Sheet for Fcast'!$I$10:$J$10</definedName>
    <definedName name="BExQH6ZZY0NR8SE48PSI9D0CU1TC" localSheetId="8" hidden="1">#REF!</definedName>
    <definedName name="BExQH6ZZY0NR8SE48PSI9D0CU1TC" localSheetId="10" hidden="1">#REF!</definedName>
    <definedName name="BExQH6ZZY0NR8SE48PSI9D0CU1TC" localSheetId="6" hidden="1">#REF!</definedName>
    <definedName name="BExQH6ZZY0NR8SE48PSI9D0CU1TC" localSheetId="12" hidden="1">#REF!</definedName>
    <definedName name="BExQH6ZZY0NR8SE48PSI9D0CU1TC" localSheetId="7" hidden="1">#REF!</definedName>
    <definedName name="BExQH6ZZY0NR8SE48PSI9D0CU1TC" localSheetId="11" hidden="1">#REF!</definedName>
    <definedName name="BExQH6ZZY0NR8SE48PSI9D0CU1TC" localSheetId="9" hidden="1">#REF!</definedName>
    <definedName name="BExQH6ZZY0NR8SE48PSI9D0CU1TC" localSheetId="0" hidden="1">'[2]Reco Sheet for Fcast'!$I$10:$J$10</definedName>
    <definedName name="BExQH6ZZY0NR8SE48PSI9D0CU1TC" hidden="1">#REF!</definedName>
    <definedName name="BExQH9P2MCXAJOVEO4GFQT6MNW22" localSheetId="4" hidden="1">'[2]Reco Sheet for Fcast'!$F$15</definedName>
    <definedName name="BExQH9P2MCXAJOVEO4GFQT6MNW22" localSheetId="1" hidden="1">'[2]Reco Sheet for Fcast'!$F$15</definedName>
    <definedName name="BExQH9P2MCXAJOVEO4GFQT6MNW22" localSheetId="8" hidden="1">#REF!</definedName>
    <definedName name="BExQH9P2MCXAJOVEO4GFQT6MNW22" localSheetId="10" hidden="1">#REF!</definedName>
    <definedName name="BExQH9P2MCXAJOVEO4GFQT6MNW22" localSheetId="6" hidden="1">#REF!</definedName>
    <definedName name="BExQH9P2MCXAJOVEO4GFQT6MNW22" localSheetId="12" hidden="1">#REF!</definedName>
    <definedName name="BExQH9P2MCXAJOVEO4GFQT6MNW22" localSheetId="7" hidden="1">#REF!</definedName>
    <definedName name="BExQH9P2MCXAJOVEO4GFQT6MNW22" localSheetId="11" hidden="1">#REF!</definedName>
    <definedName name="BExQH9P2MCXAJOVEO4GFQT6MNW22" localSheetId="9" hidden="1">#REF!</definedName>
    <definedName name="BExQH9P2MCXAJOVEO4GFQT6MNW22" localSheetId="0" hidden="1">'[2]Reco Sheet for Fcast'!$F$15</definedName>
    <definedName name="BExQH9P2MCXAJOVEO4GFQT6MNW22" hidden="1">#REF!</definedName>
    <definedName name="BExQHC3DXXZX5BWEIV17DNSO0EB6" hidden="1">'[3]AMI P &amp; L'!#REF!</definedName>
    <definedName name="BExQHCZSBYUY8OKKJXFYWKBBM6AH" localSheetId="4" hidden="1">'[2]Reco Sheet for Fcast'!$I$11:$J$11</definedName>
    <definedName name="BExQHCZSBYUY8OKKJXFYWKBBM6AH" localSheetId="1" hidden="1">'[2]Reco Sheet for Fcast'!$I$11:$J$11</definedName>
    <definedName name="BExQHCZSBYUY8OKKJXFYWKBBM6AH" localSheetId="8" hidden="1">#REF!</definedName>
    <definedName name="BExQHCZSBYUY8OKKJXFYWKBBM6AH" localSheetId="10" hidden="1">#REF!</definedName>
    <definedName name="BExQHCZSBYUY8OKKJXFYWKBBM6AH" localSheetId="6" hidden="1">#REF!</definedName>
    <definedName name="BExQHCZSBYUY8OKKJXFYWKBBM6AH" localSheetId="12" hidden="1">#REF!</definedName>
    <definedName name="BExQHCZSBYUY8OKKJXFYWKBBM6AH" localSheetId="7" hidden="1">#REF!</definedName>
    <definedName name="BExQHCZSBYUY8OKKJXFYWKBBM6AH" localSheetId="11" hidden="1">#REF!</definedName>
    <definedName name="BExQHCZSBYUY8OKKJXFYWKBBM6AH" localSheetId="9" hidden="1">#REF!</definedName>
    <definedName name="BExQHCZSBYUY8OKKJXFYWKBBM6AH" localSheetId="0" hidden="1">'[2]Reco Sheet for Fcast'!$I$11:$J$11</definedName>
    <definedName name="BExQHCZSBYUY8OKKJXFYWKBBM6AH" hidden="1">#REF!</definedName>
    <definedName name="BExQHPKXZ1K33V2F90NZIQRZYIAW" localSheetId="4" hidden="1">'[2]Reco Sheet for Fcast'!$I$11:$J$11</definedName>
    <definedName name="BExQHPKXZ1K33V2F90NZIQRZYIAW" localSheetId="1" hidden="1">'[2]Reco Sheet for Fcast'!$I$11:$J$11</definedName>
    <definedName name="BExQHPKXZ1K33V2F90NZIQRZYIAW" localSheetId="8" hidden="1">#REF!</definedName>
    <definedName name="BExQHPKXZ1K33V2F90NZIQRZYIAW" localSheetId="10" hidden="1">#REF!</definedName>
    <definedName name="BExQHPKXZ1K33V2F90NZIQRZYIAW" localSheetId="6" hidden="1">#REF!</definedName>
    <definedName name="BExQHPKXZ1K33V2F90NZIQRZYIAW" localSheetId="12" hidden="1">#REF!</definedName>
    <definedName name="BExQHPKXZ1K33V2F90NZIQRZYIAW" localSheetId="7" hidden="1">#REF!</definedName>
    <definedName name="BExQHPKXZ1K33V2F90NZIQRZYIAW" localSheetId="11" hidden="1">#REF!</definedName>
    <definedName name="BExQHPKXZ1K33V2F90NZIQRZYIAW" localSheetId="9" hidden="1">#REF!</definedName>
    <definedName name="BExQHPKXZ1K33V2F90NZIQRZYIAW" localSheetId="0" hidden="1">'[2]Reco Sheet for Fcast'!$I$11:$J$11</definedName>
    <definedName name="BExQHPKXZ1K33V2F90NZIQRZYIAW" hidden="1">#REF!</definedName>
    <definedName name="BExQHVF9KD06AG2RXUQJ9X4PVGX4" localSheetId="4" hidden="1">'[2]Reco Sheet for Fcast'!$I$7:$J$7</definedName>
    <definedName name="BExQHVF9KD06AG2RXUQJ9X4PVGX4" localSheetId="1" hidden="1">'[2]Reco Sheet for Fcast'!$I$7:$J$7</definedName>
    <definedName name="BExQHVF9KD06AG2RXUQJ9X4PVGX4" localSheetId="8" hidden="1">#REF!</definedName>
    <definedName name="BExQHVF9KD06AG2RXUQJ9X4PVGX4" localSheetId="10" hidden="1">#REF!</definedName>
    <definedName name="BExQHVF9KD06AG2RXUQJ9X4PVGX4" localSheetId="6" hidden="1">#REF!</definedName>
    <definedName name="BExQHVF9KD06AG2RXUQJ9X4PVGX4" localSheetId="12" hidden="1">#REF!</definedName>
    <definedName name="BExQHVF9KD06AG2RXUQJ9X4PVGX4" localSheetId="7" hidden="1">#REF!</definedName>
    <definedName name="BExQHVF9KD06AG2RXUQJ9X4PVGX4" localSheetId="11" hidden="1">#REF!</definedName>
    <definedName name="BExQHVF9KD06AG2RXUQJ9X4PVGX4" localSheetId="9" hidden="1">#REF!</definedName>
    <definedName name="BExQHVF9KD06AG2RXUQJ9X4PVGX4" localSheetId="0" hidden="1">'[2]Reco Sheet for Fcast'!$I$7:$J$7</definedName>
    <definedName name="BExQHVF9KD06AG2RXUQJ9X4PVGX4" hidden="1">#REF!</definedName>
    <definedName name="BExQHZBHVN2L4HC7ACTR73T5OCV0" localSheetId="4" hidden="1">'[2]Reco Sheet for Fcast'!$G$2</definedName>
    <definedName name="BExQHZBHVN2L4HC7ACTR73T5OCV0" localSheetId="1" hidden="1">'[2]Reco Sheet for Fcast'!$G$2</definedName>
    <definedName name="BExQHZBHVN2L4HC7ACTR73T5OCV0" localSheetId="8" hidden="1">#REF!</definedName>
    <definedName name="BExQHZBHVN2L4HC7ACTR73T5OCV0" localSheetId="10" hidden="1">#REF!</definedName>
    <definedName name="BExQHZBHVN2L4HC7ACTR73T5OCV0" localSheetId="6" hidden="1">#REF!</definedName>
    <definedName name="BExQHZBHVN2L4HC7ACTR73T5OCV0" localSheetId="12" hidden="1">#REF!</definedName>
    <definedName name="BExQHZBHVN2L4HC7ACTR73T5OCV0" localSheetId="7" hidden="1">#REF!</definedName>
    <definedName name="BExQHZBHVN2L4HC7ACTR73T5OCV0" localSheetId="11" hidden="1">#REF!</definedName>
    <definedName name="BExQHZBHVN2L4HC7ACTR73T5OCV0" localSheetId="9" hidden="1">#REF!</definedName>
    <definedName name="BExQHZBHVN2L4HC7ACTR73T5OCV0" localSheetId="0" hidden="1">'[2]Reco Sheet for Fcast'!$G$2</definedName>
    <definedName name="BExQHZBHVN2L4HC7ACTR73T5OCV0" hidden="1">#REF!</definedName>
    <definedName name="BExQI85V9TNLDJT5LTRZS10Y26SG" localSheetId="4" hidden="1">'[2]Reco Sheet for Fcast'!$G$2</definedName>
    <definedName name="BExQI85V9TNLDJT5LTRZS10Y26SG" localSheetId="1" hidden="1">'[2]Reco Sheet for Fcast'!$G$2</definedName>
    <definedName name="BExQI85V9TNLDJT5LTRZS10Y26SG" localSheetId="8" hidden="1">#REF!</definedName>
    <definedName name="BExQI85V9TNLDJT5LTRZS10Y26SG" localSheetId="10" hidden="1">#REF!</definedName>
    <definedName name="BExQI85V9TNLDJT5LTRZS10Y26SG" localSheetId="6" hidden="1">#REF!</definedName>
    <definedName name="BExQI85V9TNLDJT5LTRZS10Y26SG" localSheetId="12" hidden="1">#REF!</definedName>
    <definedName name="BExQI85V9TNLDJT5LTRZS10Y26SG" localSheetId="7" hidden="1">#REF!</definedName>
    <definedName name="BExQI85V9TNLDJT5LTRZS10Y26SG" localSheetId="11" hidden="1">#REF!</definedName>
    <definedName name="BExQI85V9TNLDJT5LTRZS10Y26SG" localSheetId="9" hidden="1">#REF!</definedName>
    <definedName name="BExQI85V9TNLDJT5LTRZS10Y26SG" localSheetId="0" hidden="1">'[2]Reco Sheet for Fcast'!$G$2</definedName>
    <definedName name="BExQI85V9TNLDJT5LTRZS10Y26SG" hidden="1">#REF!</definedName>
    <definedName name="BExQIAPKHVEV8CU1L3TTHJW67FJ5" localSheetId="4" hidden="1">'[2]Reco Sheet for Fcast'!$F$6:$G$6</definedName>
    <definedName name="BExQIAPKHVEV8CU1L3TTHJW67FJ5" localSheetId="1" hidden="1">'[2]Reco Sheet for Fcast'!$F$6:$G$6</definedName>
    <definedName name="BExQIAPKHVEV8CU1L3TTHJW67FJ5" localSheetId="8" hidden="1">#REF!</definedName>
    <definedName name="BExQIAPKHVEV8CU1L3TTHJW67FJ5" localSheetId="10" hidden="1">#REF!</definedName>
    <definedName name="BExQIAPKHVEV8CU1L3TTHJW67FJ5" localSheetId="6" hidden="1">#REF!</definedName>
    <definedName name="BExQIAPKHVEV8CU1L3TTHJW67FJ5" localSheetId="12" hidden="1">#REF!</definedName>
    <definedName name="BExQIAPKHVEV8CU1L3TTHJW67FJ5" localSheetId="7" hidden="1">#REF!</definedName>
    <definedName name="BExQIAPKHVEV8CU1L3TTHJW67FJ5" localSheetId="11" hidden="1">#REF!</definedName>
    <definedName name="BExQIAPKHVEV8CU1L3TTHJW67FJ5" localSheetId="9" hidden="1">#REF!</definedName>
    <definedName name="BExQIAPKHVEV8CU1L3TTHJW67FJ5" localSheetId="0" hidden="1">'[2]Reco Sheet for Fcast'!$F$6:$G$6</definedName>
    <definedName name="BExQIAPKHVEV8CU1L3TTHJW67FJ5" hidden="1">#REF!</definedName>
    <definedName name="BExQIBB4I3Z6AUU0HYV1DHRS13M4" localSheetId="4" hidden="1">'[2]Reco Sheet for Fcast'!$I$9:$J$9</definedName>
    <definedName name="BExQIBB4I3Z6AUU0HYV1DHRS13M4" localSheetId="1" hidden="1">'[2]Reco Sheet for Fcast'!$I$9:$J$9</definedName>
    <definedName name="BExQIBB4I3Z6AUU0HYV1DHRS13M4" localSheetId="8" hidden="1">#REF!</definedName>
    <definedName name="BExQIBB4I3Z6AUU0HYV1DHRS13M4" localSheetId="10" hidden="1">#REF!</definedName>
    <definedName name="BExQIBB4I3Z6AUU0HYV1DHRS13M4" localSheetId="6" hidden="1">#REF!</definedName>
    <definedName name="BExQIBB4I3Z6AUU0HYV1DHRS13M4" localSheetId="12" hidden="1">#REF!</definedName>
    <definedName name="BExQIBB4I3Z6AUU0HYV1DHRS13M4" localSheetId="7" hidden="1">#REF!</definedName>
    <definedName name="BExQIBB4I3Z6AUU0HYV1DHRS13M4" localSheetId="11" hidden="1">#REF!</definedName>
    <definedName name="BExQIBB4I3Z6AUU0HYV1DHRS13M4" localSheetId="9" hidden="1">#REF!</definedName>
    <definedName name="BExQIBB4I3Z6AUU0HYV1DHRS13M4" localSheetId="0" hidden="1">'[2]Reco Sheet for Fcast'!$I$9:$J$9</definedName>
    <definedName name="BExQIBB4I3Z6AUU0HYV1DHRS13M4" hidden="1">#REF!</definedName>
    <definedName name="BExQIBWPAXU7HJZLKGJZY3EB7MIS" localSheetId="4" hidden="1">'[2]Reco Sheet for Fcast'!$I$11:$J$11</definedName>
    <definedName name="BExQIBWPAXU7HJZLKGJZY3EB7MIS" localSheetId="1" hidden="1">'[2]Reco Sheet for Fcast'!$I$11:$J$11</definedName>
    <definedName name="BExQIBWPAXU7HJZLKGJZY3EB7MIS" localSheetId="8" hidden="1">#REF!</definedName>
    <definedName name="BExQIBWPAXU7HJZLKGJZY3EB7MIS" localSheetId="10" hidden="1">#REF!</definedName>
    <definedName name="BExQIBWPAXU7HJZLKGJZY3EB7MIS" localSheetId="6" hidden="1">#REF!</definedName>
    <definedName name="BExQIBWPAXU7HJZLKGJZY3EB7MIS" localSheetId="12" hidden="1">#REF!</definedName>
    <definedName name="BExQIBWPAXU7HJZLKGJZY3EB7MIS" localSheetId="7" hidden="1">#REF!</definedName>
    <definedName name="BExQIBWPAXU7HJZLKGJZY3EB7MIS" localSheetId="11" hidden="1">#REF!</definedName>
    <definedName name="BExQIBWPAXU7HJZLKGJZY3EB7MIS" localSheetId="9" hidden="1">#REF!</definedName>
    <definedName name="BExQIBWPAXU7HJZLKGJZY3EB7MIS" localSheetId="0" hidden="1">'[2]Reco Sheet for Fcast'!$I$11:$J$11</definedName>
    <definedName name="BExQIBWPAXU7HJZLKGJZY3EB7MIS" hidden="1">#REF!</definedName>
    <definedName name="BExQIM3J1Y2DOI3BDUM8WV3BMSIN" hidden="1">'[2]Reco Sheet for Fcast'!$F$9:$G$9</definedName>
    <definedName name="BExQIS8O6R36CI01XRY9ISM99TW9" localSheetId="4" hidden="1">'[2]Reco Sheet for Fcast'!$F$15</definedName>
    <definedName name="BExQIS8O6R36CI01XRY9ISM99TW9" localSheetId="1" hidden="1">'[2]Reco Sheet for Fcast'!$F$15</definedName>
    <definedName name="BExQIS8O6R36CI01XRY9ISM99TW9" localSheetId="8" hidden="1">#REF!</definedName>
    <definedName name="BExQIS8O6R36CI01XRY9ISM99TW9" localSheetId="10" hidden="1">#REF!</definedName>
    <definedName name="BExQIS8O6R36CI01XRY9ISM99TW9" localSheetId="6" hidden="1">#REF!</definedName>
    <definedName name="BExQIS8O6R36CI01XRY9ISM99TW9" localSheetId="12" hidden="1">#REF!</definedName>
    <definedName name="BExQIS8O6R36CI01XRY9ISM99TW9" localSheetId="7" hidden="1">#REF!</definedName>
    <definedName name="BExQIS8O6R36CI01XRY9ISM99TW9" localSheetId="11" hidden="1">#REF!</definedName>
    <definedName name="BExQIS8O6R36CI01XRY9ISM99TW9" localSheetId="9" hidden="1">#REF!</definedName>
    <definedName name="BExQIS8O6R36CI01XRY9ISM99TW9" localSheetId="0" hidden="1">'[2]Reco Sheet for Fcast'!$F$15</definedName>
    <definedName name="BExQIS8O6R36CI01XRY9ISM99TW9" hidden="1">#REF!</definedName>
    <definedName name="BExQIVJB9MJ25NDUHTCVMSODJY2C" localSheetId="4" hidden="1">'[2]Reco Sheet for Fcast'!$F$11:$G$11</definedName>
    <definedName name="BExQIVJB9MJ25NDUHTCVMSODJY2C" localSheetId="1" hidden="1">'[2]Reco Sheet for Fcast'!$F$11:$G$11</definedName>
    <definedName name="BExQIVJB9MJ25NDUHTCVMSODJY2C" localSheetId="8" hidden="1">#REF!</definedName>
    <definedName name="BExQIVJB9MJ25NDUHTCVMSODJY2C" localSheetId="10" hidden="1">#REF!</definedName>
    <definedName name="BExQIVJB9MJ25NDUHTCVMSODJY2C" localSheetId="6" hidden="1">#REF!</definedName>
    <definedName name="BExQIVJB9MJ25NDUHTCVMSODJY2C" localSheetId="12" hidden="1">#REF!</definedName>
    <definedName name="BExQIVJB9MJ25NDUHTCVMSODJY2C" localSheetId="7" hidden="1">#REF!</definedName>
    <definedName name="BExQIVJB9MJ25NDUHTCVMSODJY2C" localSheetId="11" hidden="1">#REF!</definedName>
    <definedName name="BExQIVJB9MJ25NDUHTCVMSODJY2C" localSheetId="9" hidden="1">#REF!</definedName>
    <definedName name="BExQIVJB9MJ25NDUHTCVMSODJY2C" localSheetId="0" hidden="1">'[2]Reco Sheet for Fcast'!$F$11:$G$11</definedName>
    <definedName name="BExQIVJB9MJ25NDUHTCVMSODJY2C" hidden="1">#REF!</definedName>
    <definedName name="BExQJBF7LAX128WR7VTMJC88ZLPG" localSheetId="4" hidden="1">'[2]Reco Sheet for Fcast'!$I$10:$J$10</definedName>
    <definedName name="BExQJBF7LAX128WR7VTMJC88ZLPG" localSheetId="1" hidden="1">'[2]Reco Sheet for Fcast'!$I$10:$J$10</definedName>
    <definedName name="BExQJBF7LAX128WR7VTMJC88ZLPG" localSheetId="8" hidden="1">#REF!</definedName>
    <definedName name="BExQJBF7LAX128WR7VTMJC88ZLPG" localSheetId="10" hidden="1">#REF!</definedName>
    <definedName name="BExQJBF7LAX128WR7VTMJC88ZLPG" localSheetId="6" hidden="1">#REF!</definedName>
    <definedName name="BExQJBF7LAX128WR7VTMJC88ZLPG" localSheetId="12" hidden="1">#REF!</definedName>
    <definedName name="BExQJBF7LAX128WR7VTMJC88ZLPG" localSheetId="7" hidden="1">#REF!</definedName>
    <definedName name="BExQJBF7LAX128WR7VTMJC88ZLPG" localSheetId="11" hidden="1">#REF!</definedName>
    <definedName name="BExQJBF7LAX128WR7VTMJC88ZLPG" localSheetId="9" hidden="1">#REF!</definedName>
    <definedName name="BExQJBF7LAX128WR7VTMJC88ZLPG" localSheetId="0" hidden="1">'[2]Reco Sheet for Fcast'!$I$10:$J$10</definedName>
    <definedName name="BExQJBF7LAX128WR7VTMJC88ZLPG" hidden="1">#REF!</definedName>
    <definedName name="BExQJEVCKX6KZHNCLYXY7D0MX5KN" localSheetId="4" hidden="1">'[2]Reco Sheet for Fcast'!$G$2</definedName>
    <definedName name="BExQJEVCKX6KZHNCLYXY7D0MX5KN" localSheetId="1" hidden="1">'[2]Reco Sheet for Fcast'!$G$2</definedName>
    <definedName name="BExQJEVCKX6KZHNCLYXY7D0MX5KN" localSheetId="8" hidden="1">#REF!</definedName>
    <definedName name="BExQJEVCKX6KZHNCLYXY7D0MX5KN" localSheetId="10" hidden="1">#REF!</definedName>
    <definedName name="BExQJEVCKX6KZHNCLYXY7D0MX5KN" localSheetId="6" hidden="1">#REF!</definedName>
    <definedName name="BExQJEVCKX6KZHNCLYXY7D0MX5KN" localSheetId="12" hidden="1">#REF!</definedName>
    <definedName name="BExQJEVCKX6KZHNCLYXY7D0MX5KN" localSheetId="7" hidden="1">#REF!</definedName>
    <definedName name="BExQJEVCKX6KZHNCLYXY7D0MX5KN" localSheetId="11" hidden="1">#REF!</definedName>
    <definedName name="BExQJEVCKX6KZHNCLYXY7D0MX5KN" localSheetId="9" hidden="1">#REF!</definedName>
    <definedName name="BExQJEVCKX6KZHNCLYXY7D0MX5KN" localSheetId="0" hidden="1">'[2]Reco Sheet for Fcast'!$G$2</definedName>
    <definedName name="BExQJEVCKX6KZHNCLYXY7D0MX5KN" hidden="1">#REF!</definedName>
    <definedName name="BExQJFBF3KAMSKYCE9AX0C3FDWJE" hidden="1">#REF!</definedName>
    <definedName name="BExQJIBC34O4SDXEWBX0XXJ9F93B" hidden="1">#REF!</definedName>
    <definedName name="BExQJJYSDX8B0J1QGF2HL071KKA3" localSheetId="4" hidden="1">'[2]Reco Sheet for Fcast'!$F$7:$G$7</definedName>
    <definedName name="BExQJJYSDX8B0J1QGF2HL071KKA3" localSheetId="1" hidden="1">'[2]Reco Sheet for Fcast'!$F$7:$G$7</definedName>
    <definedName name="BExQJJYSDX8B0J1QGF2HL071KKA3" localSheetId="8" hidden="1">#REF!</definedName>
    <definedName name="BExQJJYSDX8B0J1QGF2HL071KKA3" localSheetId="10" hidden="1">#REF!</definedName>
    <definedName name="BExQJJYSDX8B0J1QGF2HL071KKA3" localSheetId="6" hidden="1">#REF!</definedName>
    <definedName name="BExQJJYSDX8B0J1QGF2HL071KKA3" localSheetId="12" hidden="1">#REF!</definedName>
    <definedName name="BExQJJYSDX8B0J1QGF2HL071KKA3" localSheetId="7" hidden="1">#REF!</definedName>
    <definedName name="BExQJJYSDX8B0J1QGF2HL071KKA3" localSheetId="11" hidden="1">#REF!</definedName>
    <definedName name="BExQJJYSDX8B0J1QGF2HL071KKA3" localSheetId="9" hidden="1">#REF!</definedName>
    <definedName name="BExQJJYSDX8B0J1QGF2HL071KKA3" localSheetId="0" hidden="1">'[2]Reco Sheet for Fcast'!$F$7:$G$7</definedName>
    <definedName name="BExQJJYSDX8B0J1QGF2HL071KKA3" hidden="1">#REF!</definedName>
    <definedName name="BExQJL0FR3OWBYI6TVYE6R6KPU28" hidden="1">#REF!</definedName>
    <definedName name="BExQK1HV6SQQ7CP8H8IUKI9TYXTD" localSheetId="4" hidden="1">'[2]Reco Sheet for Fcast'!$I$7:$J$7</definedName>
    <definedName name="BExQK1HV6SQQ7CP8H8IUKI9TYXTD" localSheetId="1" hidden="1">'[2]Reco Sheet for Fcast'!$I$7:$J$7</definedName>
    <definedName name="BExQK1HV6SQQ7CP8H8IUKI9TYXTD" localSheetId="8" hidden="1">#REF!</definedName>
    <definedName name="BExQK1HV6SQQ7CP8H8IUKI9TYXTD" localSheetId="10" hidden="1">#REF!</definedName>
    <definedName name="BExQK1HV6SQQ7CP8H8IUKI9TYXTD" localSheetId="6" hidden="1">#REF!</definedName>
    <definedName name="BExQK1HV6SQQ7CP8H8IUKI9TYXTD" localSheetId="12" hidden="1">#REF!</definedName>
    <definedName name="BExQK1HV6SQQ7CP8H8IUKI9TYXTD" localSheetId="7" hidden="1">#REF!</definedName>
    <definedName name="BExQK1HV6SQQ7CP8H8IUKI9TYXTD" localSheetId="11" hidden="1">#REF!</definedName>
    <definedName name="BExQK1HV6SQQ7CP8H8IUKI9TYXTD" localSheetId="9" hidden="1">#REF!</definedName>
    <definedName name="BExQK1HV6SQQ7CP8H8IUKI9TYXTD" localSheetId="0" hidden="1">'[2]Reco Sheet for Fcast'!$I$7:$J$7</definedName>
    <definedName name="BExQK1HV6SQQ7CP8H8IUKI9TYXTD" hidden="1">#REF!</definedName>
    <definedName name="BExQK3LE5CSBW1E4H4KHW548FL2R" localSheetId="4" hidden="1">'[2]Reco Sheet for Fcast'!$I$7:$J$7</definedName>
    <definedName name="BExQK3LE5CSBW1E4H4KHW548FL2R" localSheetId="1" hidden="1">'[2]Reco Sheet for Fcast'!$I$7:$J$7</definedName>
    <definedName name="BExQK3LE5CSBW1E4H4KHW548FL2R" localSheetId="8" hidden="1">#REF!</definedName>
    <definedName name="BExQK3LE5CSBW1E4H4KHW548FL2R" localSheetId="10" hidden="1">#REF!</definedName>
    <definedName name="BExQK3LE5CSBW1E4H4KHW548FL2R" localSheetId="6" hidden="1">#REF!</definedName>
    <definedName name="BExQK3LE5CSBW1E4H4KHW548FL2R" localSheetId="12" hidden="1">#REF!</definedName>
    <definedName name="BExQK3LE5CSBW1E4H4KHW548FL2R" localSheetId="7" hidden="1">#REF!</definedName>
    <definedName name="BExQK3LE5CSBW1E4H4KHW548FL2R" localSheetId="11" hidden="1">#REF!</definedName>
    <definedName name="BExQK3LE5CSBW1E4H4KHW548FL2R" localSheetId="9" hidden="1">#REF!</definedName>
    <definedName name="BExQK3LE5CSBW1E4H4KHW548FL2R" localSheetId="0" hidden="1">'[2]Reco Sheet for Fcast'!$I$7:$J$7</definedName>
    <definedName name="BExQK3LE5CSBW1E4H4KHW548FL2R" hidden="1">#REF!</definedName>
    <definedName name="BExQKG6LD6PLNDGNGO9DJXY865BR" localSheetId="4" hidden="1">'[2]Reco Sheet for Fcast'!$I$10:$J$10</definedName>
    <definedName name="BExQKG6LD6PLNDGNGO9DJXY865BR" localSheetId="1" hidden="1">'[2]Reco Sheet for Fcast'!$I$10:$J$10</definedName>
    <definedName name="BExQKG6LD6PLNDGNGO9DJXY865BR" localSheetId="8" hidden="1">#REF!</definedName>
    <definedName name="BExQKG6LD6PLNDGNGO9DJXY865BR" localSheetId="10" hidden="1">#REF!</definedName>
    <definedName name="BExQKG6LD6PLNDGNGO9DJXY865BR" localSheetId="6" hidden="1">#REF!</definedName>
    <definedName name="BExQKG6LD6PLNDGNGO9DJXY865BR" localSheetId="12" hidden="1">#REF!</definedName>
    <definedName name="BExQKG6LD6PLNDGNGO9DJXY865BR" localSheetId="7" hidden="1">#REF!</definedName>
    <definedName name="BExQKG6LD6PLNDGNGO9DJXY865BR" localSheetId="11" hidden="1">#REF!</definedName>
    <definedName name="BExQKG6LD6PLNDGNGO9DJXY865BR" localSheetId="9" hidden="1">#REF!</definedName>
    <definedName name="BExQKG6LD6PLNDGNGO9DJXY865BR" localSheetId="0" hidden="1">'[2]Reco Sheet for Fcast'!$I$10:$J$10</definedName>
    <definedName name="BExQKG6LD6PLNDGNGO9DJXY865BR" hidden="1">#REF!</definedName>
    <definedName name="BExQLE1TOW3A287TQB0AVWENT8O1" localSheetId="4" hidden="1">'[2]Reco Sheet for Fcast'!$I$6:$J$6</definedName>
    <definedName name="BExQLE1TOW3A287TQB0AVWENT8O1" localSheetId="1" hidden="1">'[2]Reco Sheet for Fcast'!$I$6:$J$6</definedName>
    <definedName name="BExQLE1TOW3A287TQB0AVWENT8O1" localSheetId="8" hidden="1">#REF!</definedName>
    <definedName name="BExQLE1TOW3A287TQB0AVWENT8O1" localSheetId="10" hidden="1">#REF!</definedName>
    <definedName name="BExQLE1TOW3A287TQB0AVWENT8O1" localSheetId="6" hidden="1">#REF!</definedName>
    <definedName name="BExQLE1TOW3A287TQB0AVWENT8O1" localSheetId="12" hidden="1">#REF!</definedName>
    <definedName name="BExQLE1TOW3A287TQB0AVWENT8O1" localSheetId="7" hidden="1">#REF!</definedName>
    <definedName name="BExQLE1TOW3A287TQB0AVWENT8O1" localSheetId="11" hidden="1">#REF!</definedName>
    <definedName name="BExQLE1TOW3A287TQB0AVWENT8O1" localSheetId="9" hidden="1">#REF!</definedName>
    <definedName name="BExQLE1TOW3A287TQB0AVWENT8O1" localSheetId="0" hidden="1">'[2]Reco Sheet for Fcast'!$I$6:$J$6</definedName>
    <definedName name="BExQLE1TOW3A287TQB0AVWENT8O1" hidden="1">#REF!</definedName>
    <definedName name="BExRYOYB4A3E5F6MTROY69LR0PMG" localSheetId="4" hidden="1">'[2]Reco Sheet for Fcast'!$F$7:$G$7</definedName>
    <definedName name="BExRYOYB4A3E5F6MTROY69LR0PMG" localSheetId="1" hidden="1">'[2]Reco Sheet for Fcast'!$F$7:$G$7</definedName>
    <definedName name="BExRYOYB4A3E5F6MTROY69LR0PMG" localSheetId="8" hidden="1">#REF!</definedName>
    <definedName name="BExRYOYB4A3E5F6MTROY69LR0PMG" localSheetId="10" hidden="1">#REF!</definedName>
    <definedName name="BExRYOYB4A3E5F6MTROY69LR0PMG" localSheetId="6" hidden="1">#REF!</definedName>
    <definedName name="BExRYOYB4A3E5F6MTROY69LR0PMG" localSheetId="12" hidden="1">#REF!</definedName>
    <definedName name="BExRYOYB4A3E5F6MTROY69LR0PMG" localSheetId="7" hidden="1">#REF!</definedName>
    <definedName name="BExRYOYB4A3E5F6MTROY69LR0PMG" localSheetId="11" hidden="1">#REF!</definedName>
    <definedName name="BExRYOYB4A3E5F6MTROY69LR0PMG" localSheetId="9" hidden="1">#REF!</definedName>
    <definedName name="BExRYOYB4A3E5F6MTROY69LR0PMG" localSheetId="0" hidden="1">'[2]Reco Sheet for Fcast'!$F$7:$G$7</definedName>
    <definedName name="BExRYOYB4A3E5F6MTROY69LR0PMG" hidden="1">#REF!</definedName>
    <definedName name="BExRYZLA9EW71H4SXQR525S72LLP" localSheetId="4" hidden="1">'[2]Reco Sheet for Fcast'!$I$9:$J$9</definedName>
    <definedName name="BExRYZLA9EW71H4SXQR525S72LLP" localSheetId="1" hidden="1">'[2]Reco Sheet for Fcast'!$I$9:$J$9</definedName>
    <definedName name="BExRYZLA9EW71H4SXQR525S72LLP" localSheetId="8" hidden="1">#REF!</definedName>
    <definedName name="BExRYZLA9EW71H4SXQR525S72LLP" localSheetId="10" hidden="1">#REF!</definedName>
    <definedName name="BExRYZLA9EW71H4SXQR525S72LLP" localSheetId="6" hidden="1">#REF!</definedName>
    <definedName name="BExRYZLA9EW71H4SXQR525S72LLP" localSheetId="12" hidden="1">#REF!</definedName>
    <definedName name="BExRYZLA9EW71H4SXQR525S72LLP" localSheetId="7" hidden="1">#REF!</definedName>
    <definedName name="BExRYZLA9EW71H4SXQR525S72LLP" localSheetId="11" hidden="1">#REF!</definedName>
    <definedName name="BExRYZLA9EW71H4SXQR525S72LLP" localSheetId="9" hidden="1">#REF!</definedName>
    <definedName name="BExRYZLA9EW71H4SXQR525S72LLP" localSheetId="0" hidden="1">'[2]Reco Sheet for Fcast'!$I$9:$J$9</definedName>
    <definedName name="BExRYZLA9EW71H4SXQR525S72LLP" hidden="1">#REF!</definedName>
    <definedName name="BExRZ66M8G9FQ0VFP077QSZBSOA5" localSheetId="4" hidden="1">'[2]Reco Sheet for Fcast'!$F$6:$G$6</definedName>
    <definedName name="BExRZ66M8G9FQ0VFP077QSZBSOA5" localSheetId="1" hidden="1">'[2]Reco Sheet for Fcast'!$F$6:$G$6</definedName>
    <definedName name="BExRZ66M8G9FQ0VFP077QSZBSOA5" localSheetId="8" hidden="1">#REF!</definedName>
    <definedName name="BExRZ66M8G9FQ0VFP077QSZBSOA5" localSheetId="10" hidden="1">#REF!</definedName>
    <definedName name="BExRZ66M8G9FQ0VFP077QSZBSOA5" localSheetId="6" hidden="1">#REF!</definedName>
    <definedName name="BExRZ66M8G9FQ0VFP077QSZBSOA5" localSheetId="12" hidden="1">#REF!</definedName>
    <definedName name="BExRZ66M8G9FQ0VFP077QSZBSOA5" localSheetId="7" hidden="1">#REF!</definedName>
    <definedName name="BExRZ66M8G9FQ0VFP077QSZBSOA5" localSheetId="11" hidden="1">#REF!</definedName>
    <definedName name="BExRZ66M8G9FQ0VFP077QSZBSOA5" localSheetId="9" hidden="1">#REF!</definedName>
    <definedName name="BExRZ66M8G9FQ0VFP077QSZBSOA5" localSheetId="0" hidden="1">'[2]Reco Sheet for Fcast'!$F$6:$G$6</definedName>
    <definedName name="BExRZ66M8G9FQ0VFP077QSZBSOA5" hidden="1">#REF!</definedName>
    <definedName name="BExRZ8FMQQL46I8AQWU17LRNZD5T" localSheetId="4" hidden="1">'[2]Reco Sheet for Fcast'!$I$6:$J$6</definedName>
    <definedName name="BExRZ8FMQQL46I8AQWU17LRNZD5T" localSheetId="1" hidden="1">'[2]Reco Sheet for Fcast'!$I$6:$J$6</definedName>
    <definedName name="BExRZ8FMQQL46I8AQWU17LRNZD5T" localSheetId="8" hidden="1">#REF!</definedName>
    <definedName name="BExRZ8FMQQL46I8AQWU17LRNZD5T" localSheetId="10" hidden="1">#REF!</definedName>
    <definedName name="BExRZ8FMQQL46I8AQWU17LRNZD5T" localSheetId="6" hidden="1">#REF!</definedName>
    <definedName name="BExRZ8FMQQL46I8AQWU17LRNZD5T" localSheetId="12" hidden="1">#REF!</definedName>
    <definedName name="BExRZ8FMQQL46I8AQWU17LRNZD5T" localSheetId="7" hidden="1">#REF!</definedName>
    <definedName name="BExRZ8FMQQL46I8AQWU17LRNZD5T" localSheetId="11" hidden="1">#REF!</definedName>
    <definedName name="BExRZ8FMQQL46I8AQWU17LRNZD5T" localSheetId="9" hidden="1">#REF!</definedName>
    <definedName name="BExRZ8FMQQL46I8AQWU17LRNZD5T" localSheetId="0" hidden="1">'[2]Reco Sheet for Fcast'!$I$6:$J$6</definedName>
    <definedName name="BExRZ8FMQQL46I8AQWU17LRNZD5T" hidden="1">#REF!</definedName>
    <definedName name="BExRZIRRIXRUMZ5GOO95S7460BMP" localSheetId="4" hidden="1">'[2]Reco Sheet for Fcast'!$K$2</definedName>
    <definedName name="BExRZIRRIXRUMZ5GOO95S7460BMP" localSheetId="1" hidden="1">'[2]Reco Sheet for Fcast'!$K$2</definedName>
    <definedName name="BExRZIRRIXRUMZ5GOO95S7460BMP" localSheetId="8" hidden="1">#REF!</definedName>
    <definedName name="BExRZIRRIXRUMZ5GOO95S7460BMP" localSheetId="10" hidden="1">#REF!</definedName>
    <definedName name="BExRZIRRIXRUMZ5GOO95S7460BMP" localSheetId="6" hidden="1">#REF!</definedName>
    <definedName name="BExRZIRRIXRUMZ5GOO95S7460BMP" localSheetId="12" hidden="1">#REF!</definedName>
    <definedName name="BExRZIRRIXRUMZ5GOO95S7460BMP" localSheetId="7" hidden="1">#REF!</definedName>
    <definedName name="BExRZIRRIXRUMZ5GOO95S7460BMP" localSheetId="11" hidden="1">#REF!</definedName>
    <definedName name="BExRZIRRIXRUMZ5GOO95S7460BMP" localSheetId="9" hidden="1">#REF!</definedName>
    <definedName name="BExRZIRRIXRUMZ5GOO95S7460BMP" localSheetId="0" hidden="1">'[2]Reco Sheet for Fcast'!$K$2</definedName>
    <definedName name="BExRZIRRIXRUMZ5GOO95S7460BMP" hidden="1">#REF!</definedName>
    <definedName name="BExRZK9RAHMM0ZLTNSK7A4LDC42D" localSheetId="4" hidden="1">'[2]Reco Sheet for Fcast'!$I$7:$J$7</definedName>
    <definedName name="BExRZK9RAHMM0ZLTNSK7A4LDC42D" localSheetId="1" hidden="1">'[2]Reco Sheet for Fcast'!$I$7:$J$7</definedName>
    <definedName name="BExRZK9RAHMM0ZLTNSK7A4LDC42D" localSheetId="8" hidden="1">#REF!</definedName>
    <definedName name="BExRZK9RAHMM0ZLTNSK7A4LDC42D" localSheetId="10" hidden="1">#REF!</definedName>
    <definedName name="BExRZK9RAHMM0ZLTNSK7A4LDC42D" localSheetId="6" hidden="1">#REF!</definedName>
    <definedName name="BExRZK9RAHMM0ZLTNSK7A4LDC42D" localSheetId="12" hidden="1">#REF!</definedName>
    <definedName name="BExRZK9RAHMM0ZLTNSK7A4LDC42D" localSheetId="7" hidden="1">#REF!</definedName>
    <definedName name="BExRZK9RAHMM0ZLTNSK7A4LDC42D" localSheetId="11" hidden="1">#REF!</definedName>
    <definedName name="BExRZK9RAHMM0ZLTNSK7A4LDC42D" localSheetId="9" hidden="1">#REF!</definedName>
    <definedName name="BExRZK9RAHMM0ZLTNSK7A4LDC42D" localSheetId="0" hidden="1">'[2]Reco Sheet for Fcast'!$I$7:$J$7</definedName>
    <definedName name="BExRZK9RAHMM0ZLTNSK7A4LDC42D" hidden="1">#REF!</definedName>
    <definedName name="BExRZOGSR69INI6GAEPHDWSNK5Q4" localSheetId="4" hidden="1">'[2]Reco Sheet for Fcast'!$F$6:$G$6</definedName>
    <definedName name="BExRZOGSR69INI6GAEPHDWSNK5Q4" localSheetId="1" hidden="1">'[2]Reco Sheet for Fcast'!$F$6:$G$6</definedName>
    <definedName name="BExRZOGSR69INI6GAEPHDWSNK5Q4" localSheetId="8" hidden="1">#REF!</definedName>
    <definedName name="BExRZOGSR69INI6GAEPHDWSNK5Q4" localSheetId="10" hidden="1">#REF!</definedName>
    <definedName name="BExRZOGSR69INI6GAEPHDWSNK5Q4" localSheetId="6" hidden="1">#REF!</definedName>
    <definedName name="BExRZOGSR69INI6GAEPHDWSNK5Q4" localSheetId="12" hidden="1">#REF!</definedName>
    <definedName name="BExRZOGSR69INI6GAEPHDWSNK5Q4" localSheetId="7" hidden="1">#REF!</definedName>
    <definedName name="BExRZOGSR69INI6GAEPHDWSNK5Q4" localSheetId="11" hidden="1">#REF!</definedName>
    <definedName name="BExRZOGSR69INI6GAEPHDWSNK5Q4" localSheetId="9" hidden="1">#REF!</definedName>
    <definedName name="BExRZOGSR69INI6GAEPHDWSNK5Q4" localSheetId="0" hidden="1">'[2]Reco Sheet for Fcast'!$F$6:$G$6</definedName>
    <definedName name="BExRZOGSR69INI6GAEPHDWSNK5Q4" hidden="1">#REF!</definedName>
    <definedName name="BExRZR0LVVK3899VBSAJ65GT2E3B" hidden="1">#REF!</definedName>
    <definedName name="BExS0ASQBKRTPDWFK0KUDFOS9LE5" localSheetId="4" hidden="1">'[2]Reco Sheet for Fcast'!$F$8:$G$8</definedName>
    <definedName name="BExS0ASQBKRTPDWFK0KUDFOS9LE5" localSheetId="1" hidden="1">'[2]Reco Sheet for Fcast'!$F$8:$G$8</definedName>
    <definedName name="BExS0ASQBKRTPDWFK0KUDFOS9LE5" localSheetId="8" hidden="1">#REF!</definedName>
    <definedName name="BExS0ASQBKRTPDWFK0KUDFOS9LE5" localSheetId="10" hidden="1">#REF!</definedName>
    <definedName name="BExS0ASQBKRTPDWFK0KUDFOS9LE5" localSheetId="6" hidden="1">#REF!</definedName>
    <definedName name="BExS0ASQBKRTPDWFK0KUDFOS9LE5" localSheetId="12" hidden="1">#REF!</definedName>
    <definedName name="BExS0ASQBKRTPDWFK0KUDFOS9LE5" localSheetId="7" hidden="1">#REF!</definedName>
    <definedName name="BExS0ASQBKRTPDWFK0KUDFOS9LE5" localSheetId="11" hidden="1">#REF!</definedName>
    <definedName name="BExS0ASQBKRTPDWFK0KUDFOS9LE5" localSheetId="9" hidden="1">#REF!</definedName>
    <definedName name="BExS0ASQBKRTPDWFK0KUDFOS9LE5" localSheetId="0" hidden="1">'[2]Reco Sheet for Fcast'!$F$8:$G$8</definedName>
    <definedName name="BExS0ASQBKRTPDWFK0KUDFOS9LE5" hidden="1">#REF!</definedName>
    <definedName name="BExS0GHQUF6YT0RU3TKDEO8CSJYB" localSheetId="4" hidden="1">'[2]Reco Sheet for Fcast'!$K$2</definedName>
    <definedName name="BExS0GHQUF6YT0RU3TKDEO8CSJYB" localSheetId="1" hidden="1">'[2]Reco Sheet for Fcast'!$K$2</definedName>
    <definedName name="BExS0GHQUF6YT0RU3TKDEO8CSJYB" localSheetId="8" hidden="1">#REF!</definedName>
    <definedName name="BExS0GHQUF6YT0RU3TKDEO8CSJYB" localSheetId="10" hidden="1">#REF!</definedName>
    <definedName name="BExS0GHQUF6YT0RU3TKDEO8CSJYB" localSheetId="6" hidden="1">#REF!</definedName>
    <definedName name="BExS0GHQUF6YT0RU3TKDEO8CSJYB" localSheetId="12" hidden="1">#REF!</definedName>
    <definedName name="BExS0GHQUF6YT0RU3TKDEO8CSJYB" localSheetId="7" hidden="1">#REF!</definedName>
    <definedName name="BExS0GHQUF6YT0RU3TKDEO8CSJYB" localSheetId="11" hidden="1">#REF!</definedName>
    <definedName name="BExS0GHQUF6YT0RU3TKDEO8CSJYB" localSheetId="9" hidden="1">#REF!</definedName>
    <definedName name="BExS0GHQUF6YT0RU3TKDEO8CSJYB" localSheetId="0" hidden="1">'[2]Reco Sheet for Fcast'!$K$2</definedName>
    <definedName name="BExS0GHQUF6YT0RU3TKDEO8CSJYB" hidden="1">#REF!</definedName>
    <definedName name="BExS0JSDQ1GV78JIPV6TBXM2DTJL" hidden="1">'[4]Bud Mth'!$F$11:$G$11</definedName>
    <definedName name="BExS0K8IHC45I78DMZBOJ1P13KQA" localSheetId="4" hidden="1">'[2]Reco Sheet for Fcast'!$F$7:$G$7</definedName>
    <definedName name="BExS0K8IHC45I78DMZBOJ1P13KQA" localSheetId="1" hidden="1">'[2]Reco Sheet for Fcast'!$F$7:$G$7</definedName>
    <definedName name="BExS0K8IHC45I78DMZBOJ1P13KQA" localSheetId="8" hidden="1">#REF!</definedName>
    <definedName name="BExS0K8IHC45I78DMZBOJ1P13KQA" localSheetId="10" hidden="1">#REF!</definedName>
    <definedName name="BExS0K8IHC45I78DMZBOJ1P13KQA" localSheetId="6" hidden="1">#REF!</definedName>
    <definedName name="BExS0K8IHC45I78DMZBOJ1P13KQA" localSheetId="12" hidden="1">#REF!</definedName>
    <definedName name="BExS0K8IHC45I78DMZBOJ1P13KQA" localSheetId="7" hidden="1">#REF!</definedName>
    <definedName name="BExS0K8IHC45I78DMZBOJ1P13KQA" localSheetId="11" hidden="1">#REF!</definedName>
    <definedName name="BExS0K8IHC45I78DMZBOJ1P13KQA" localSheetId="9" hidden="1">#REF!</definedName>
    <definedName name="BExS0K8IHC45I78DMZBOJ1P13KQA" localSheetId="0" hidden="1">'[2]Reco Sheet for Fcast'!$F$7:$G$7</definedName>
    <definedName name="BExS0K8IHC45I78DMZBOJ1P13KQA" hidden="1">#REF!</definedName>
    <definedName name="BExS0Y0TXR2USG630NHZPX10E48C" hidden="1">#REF!</definedName>
    <definedName name="BExS15IJV0WW662NXQUVT3FGP4ST" localSheetId="4" hidden="1">'[2]Reco Sheet for Fcast'!$F$7:$G$7</definedName>
    <definedName name="BExS15IJV0WW662NXQUVT3FGP4ST" localSheetId="1" hidden="1">'[2]Reco Sheet for Fcast'!$F$7:$G$7</definedName>
    <definedName name="BExS15IJV0WW662NXQUVT3FGP4ST" localSheetId="8" hidden="1">#REF!</definedName>
    <definedName name="BExS15IJV0WW662NXQUVT3FGP4ST" localSheetId="10" hidden="1">#REF!</definedName>
    <definedName name="BExS15IJV0WW662NXQUVT3FGP4ST" localSheetId="6" hidden="1">#REF!</definedName>
    <definedName name="BExS15IJV0WW662NXQUVT3FGP4ST" localSheetId="12" hidden="1">#REF!</definedName>
    <definedName name="BExS15IJV0WW662NXQUVT3FGP4ST" localSheetId="7" hidden="1">#REF!</definedName>
    <definedName name="BExS15IJV0WW662NXQUVT3FGP4ST" localSheetId="11" hidden="1">#REF!</definedName>
    <definedName name="BExS15IJV0WW662NXQUVT3FGP4ST" localSheetId="9" hidden="1">#REF!</definedName>
    <definedName name="BExS15IJV0WW662NXQUVT3FGP4ST" localSheetId="0" hidden="1">'[2]Reco Sheet for Fcast'!$F$7:$G$7</definedName>
    <definedName name="BExS15IJV0WW662NXQUVT3FGP4ST" hidden="1">#REF!</definedName>
    <definedName name="BExS194110MR25BYJI3CJ2EGZ8XT" localSheetId="4" hidden="1">'[2]Reco Sheet for Fcast'!$F$9:$G$9</definedName>
    <definedName name="BExS194110MR25BYJI3CJ2EGZ8XT" localSheetId="1" hidden="1">'[2]Reco Sheet for Fcast'!$F$9:$G$9</definedName>
    <definedName name="BExS194110MR25BYJI3CJ2EGZ8XT" localSheetId="8" hidden="1">#REF!</definedName>
    <definedName name="BExS194110MR25BYJI3CJ2EGZ8XT" localSheetId="10" hidden="1">#REF!</definedName>
    <definedName name="BExS194110MR25BYJI3CJ2EGZ8XT" localSheetId="6" hidden="1">#REF!</definedName>
    <definedName name="BExS194110MR25BYJI3CJ2EGZ8XT" localSheetId="12" hidden="1">#REF!</definedName>
    <definedName name="BExS194110MR25BYJI3CJ2EGZ8XT" localSheetId="7" hidden="1">#REF!</definedName>
    <definedName name="BExS194110MR25BYJI3CJ2EGZ8XT" localSheetId="11" hidden="1">#REF!</definedName>
    <definedName name="BExS194110MR25BYJI3CJ2EGZ8XT" localSheetId="9" hidden="1">#REF!</definedName>
    <definedName name="BExS194110MR25BYJI3CJ2EGZ8XT" localSheetId="0" hidden="1">'[2]Reco Sheet for Fcast'!$F$9:$G$9</definedName>
    <definedName name="BExS194110MR25BYJI3CJ2EGZ8XT" hidden="1">#REF!</definedName>
    <definedName name="BExS1BNVGNSGD4EP90QL8WXYWZ66" localSheetId="4" hidden="1">'[2]Reco Sheet for Fcast'!$F$2:$G$2</definedName>
    <definedName name="BExS1BNVGNSGD4EP90QL8WXYWZ66" localSheetId="1" hidden="1">'[2]Reco Sheet for Fcast'!$F$2:$G$2</definedName>
    <definedName name="BExS1BNVGNSGD4EP90QL8WXYWZ66" localSheetId="8" hidden="1">#REF!</definedName>
    <definedName name="BExS1BNVGNSGD4EP90QL8WXYWZ66" localSheetId="10" hidden="1">#REF!</definedName>
    <definedName name="BExS1BNVGNSGD4EP90QL8WXYWZ66" localSheetId="6" hidden="1">#REF!</definedName>
    <definedName name="BExS1BNVGNSGD4EP90QL8WXYWZ66" localSheetId="12" hidden="1">#REF!</definedName>
    <definedName name="BExS1BNVGNSGD4EP90QL8WXYWZ66" localSheetId="7" hidden="1">#REF!</definedName>
    <definedName name="BExS1BNVGNSGD4EP90QL8WXYWZ66" localSheetId="11" hidden="1">#REF!</definedName>
    <definedName name="BExS1BNVGNSGD4EP90QL8WXYWZ66" localSheetId="9" hidden="1">#REF!</definedName>
    <definedName name="BExS1BNVGNSGD4EP90QL8WXYWZ66" localSheetId="0" hidden="1">'[2]Reco Sheet for Fcast'!$F$2:$G$2</definedName>
    <definedName name="BExS1BNVGNSGD4EP90QL8WXYWZ66" hidden="1">#REF!</definedName>
    <definedName name="BExS1JLP6G8LTXP9L7HYJSATYX0H" hidden="1">#REF!</definedName>
    <definedName name="BExS1UE39N6NCND7MAARSBWXS6HU" localSheetId="4" hidden="1">'[2]Reco Sheet for Fcast'!$G$2</definedName>
    <definedName name="BExS1UE39N6NCND7MAARSBWXS6HU" localSheetId="1" hidden="1">'[2]Reco Sheet for Fcast'!$G$2</definedName>
    <definedName name="BExS1UE39N6NCND7MAARSBWXS6HU" localSheetId="8" hidden="1">#REF!</definedName>
    <definedName name="BExS1UE39N6NCND7MAARSBWXS6HU" localSheetId="10" hidden="1">#REF!</definedName>
    <definedName name="BExS1UE39N6NCND7MAARSBWXS6HU" localSheetId="6" hidden="1">#REF!</definedName>
    <definedName name="BExS1UE39N6NCND7MAARSBWXS6HU" localSheetId="12" hidden="1">#REF!</definedName>
    <definedName name="BExS1UE39N6NCND7MAARSBWXS6HU" localSheetId="7" hidden="1">#REF!</definedName>
    <definedName name="BExS1UE39N6NCND7MAARSBWXS6HU" localSheetId="11" hidden="1">#REF!</definedName>
    <definedName name="BExS1UE39N6NCND7MAARSBWXS6HU" localSheetId="9" hidden="1">#REF!</definedName>
    <definedName name="BExS1UE39N6NCND7MAARSBWXS6HU" localSheetId="0" hidden="1">'[2]Reco Sheet for Fcast'!$G$2</definedName>
    <definedName name="BExS1UE39N6NCND7MAARSBWXS6HU" hidden="1">#REF!</definedName>
    <definedName name="BExS1VL8PBT2LUQ4ZEAPPFJ4XW2N" hidden="1">'[4]Bud Mth'!$F$7:$G$7</definedName>
    <definedName name="BExS226HTWL5WVC76MP5A1IBI8WD" localSheetId="4" hidden="1">'[2]Reco Sheet for Fcast'!$F$6:$G$6</definedName>
    <definedName name="BExS226HTWL5WVC76MP5A1IBI8WD" localSheetId="1" hidden="1">'[2]Reco Sheet for Fcast'!$F$6:$G$6</definedName>
    <definedName name="BExS226HTWL5WVC76MP5A1IBI8WD" localSheetId="8" hidden="1">#REF!</definedName>
    <definedName name="BExS226HTWL5WVC76MP5A1IBI8WD" localSheetId="10" hidden="1">#REF!</definedName>
    <definedName name="BExS226HTWL5WVC76MP5A1IBI8WD" localSheetId="6" hidden="1">#REF!</definedName>
    <definedName name="BExS226HTWL5WVC76MP5A1IBI8WD" localSheetId="12" hidden="1">#REF!</definedName>
    <definedName name="BExS226HTWL5WVC76MP5A1IBI8WD" localSheetId="7" hidden="1">#REF!</definedName>
    <definedName name="BExS226HTWL5WVC76MP5A1IBI8WD" localSheetId="11" hidden="1">#REF!</definedName>
    <definedName name="BExS226HTWL5WVC76MP5A1IBI8WD" localSheetId="9" hidden="1">#REF!</definedName>
    <definedName name="BExS226HTWL5WVC76MP5A1IBI8WD" localSheetId="0" hidden="1">'[2]Reco Sheet for Fcast'!$F$6:$G$6</definedName>
    <definedName name="BExS226HTWL5WVC76MP5A1IBI8WD" hidden="1">#REF!</definedName>
    <definedName name="BExS26OI2QNNAH2WMDD95Z400048" localSheetId="4" hidden="1">'[2]Reco Sheet for Fcast'!$F$10:$G$10</definedName>
    <definedName name="BExS26OI2QNNAH2WMDD95Z400048" localSheetId="1" hidden="1">'[2]Reco Sheet for Fcast'!$F$10:$G$10</definedName>
    <definedName name="BExS26OI2QNNAH2WMDD95Z400048" localSheetId="8" hidden="1">#REF!</definedName>
    <definedName name="BExS26OI2QNNAH2WMDD95Z400048" localSheetId="10" hidden="1">#REF!</definedName>
    <definedName name="BExS26OI2QNNAH2WMDD95Z400048" localSheetId="6" hidden="1">#REF!</definedName>
    <definedName name="BExS26OI2QNNAH2WMDD95Z400048" localSheetId="12" hidden="1">#REF!</definedName>
    <definedName name="BExS26OI2QNNAH2WMDD95Z400048" localSheetId="7" hidden="1">#REF!</definedName>
    <definedName name="BExS26OI2QNNAH2WMDD95Z400048" localSheetId="11" hidden="1">#REF!</definedName>
    <definedName name="BExS26OI2QNNAH2WMDD95Z400048" localSheetId="9" hidden="1">#REF!</definedName>
    <definedName name="BExS26OI2QNNAH2WMDD95Z400048" localSheetId="0" hidden="1">'[2]Reco Sheet for Fcast'!$F$10:$G$10</definedName>
    <definedName name="BExS26OI2QNNAH2WMDD95Z400048" hidden="1">#REF!</definedName>
    <definedName name="BExS2BH5B8XAQLRCALR1KDKIS6AP" hidden="1">'[4]Bud Mth'!$F$10:$G$10</definedName>
    <definedName name="BExS2DF6B4ZUF3VZLI4G6LJ3BF38" localSheetId="4" hidden="1">'[2]Reco Sheet for Fcast'!$F$8:$G$8</definedName>
    <definedName name="BExS2DF6B4ZUF3VZLI4G6LJ3BF38" localSheetId="1" hidden="1">'[2]Reco Sheet for Fcast'!$F$8:$G$8</definedName>
    <definedName name="BExS2DF6B4ZUF3VZLI4G6LJ3BF38" localSheetId="8" hidden="1">#REF!</definedName>
    <definedName name="BExS2DF6B4ZUF3VZLI4G6LJ3BF38" localSheetId="10" hidden="1">#REF!</definedName>
    <definedName name="BExS2DF6B4ZUF3VZLI4G6LJ3BF38" localSheetId="6" hidden="1">#REF!</definedName>
    <definedName name="BExS2DF6B4ZUF3VZLI4G6LJ3BF38" localSheetId="12" hidden="1">#REF!</definedName>
    <definedName name="BExS2DF6B4ZUF3VZLI4G6LJ3BF38" localSheetId="7" hidden="1">#REF!</definedName>
    <definedName name="BExS2DF6B4ZUF3VZLI4G6LJ3BF38" localSheetId="11" hidden="1">#REF!</definedName>
    <definedName name="BExS2DF6B4ZUF3VZLI4G6LJ3BF38" localSheetId="9" hidden="1">#REF!</definedName>
    <definedName name="BExS2DF6B4ZUF3VZLI4G6LJ3BF38" localSheetId="0" hidden="1">'[2]Reco Sheet for Fcast'!$F$8:$G$8</definedName>
    <definedName name="BExS2DF6B4ZUF3VZLI4G6LJ3BF38" hidden="1">#REF!</definedName>
    <definedName name="BExS2QB5FS5LYTFYO4BROTWG3OV5" localSheetId="4" hidden="1">'[2]Reco Sheet for Fcast'!$H$2:$I$2</definedName>
    <definedName name="BExS2QB5FS5LYTFYO4BROTWG3OV5" localSheetId="1" hidden="1">'[2]Reco Sheet for Fcast'!$H$2:$I$2</definedName>
    <definedName name="BExS2QB5FS5LYTFYO4BROTWG3OV5" localSheetId="8" hidden="1">#REF!</definedName>
    <definedName name="BExS2QB5FS5LYTFYO4BROTWG3OV5" localSheetId="10" hidden="1">#REF!</definedName>
    <definedName name="BExS2QB5FS5LYTFYO4BROTWG3OV5" localSheetId="6" hidden="1">#REF!</definedName>
    <definedName name="BExS2QB5FS5LYTFYO4BROTWG3OV5" localSheetId="12" hidden="1">#REF!</definedName>
    <definedName name="BExS2QB5FS5LYTFYO4BROTWG3OV5" localSheetId="7" hidden="1">#REF!</definedName>
    <definedName name="BExS2QB5FS5LYTFYO4BROTWG3OV5" localSheetId="11" hidden="1">#REF!</definedName>
    <definedName name="BExS2QB5FS5LYTFYO4BROTWG3OV5" localSheetId="9" hidden="1">#REF!</definedName>
    <definedName name="BExS2QB5FS5LYTFYO4BROTWG3OV5" localSheetId="0" hidden="1">'[2]Reco Sheet for Fcast'!$H$2:$I$2</definedName>
    <definedName name="BExS2QB5FS5LYTFYO4BROTWG3OV5" hidden="1">#REF!</definedName>
    <definedName name="BExS2TLU1HONYV6S3ZD9T12D7CIG" localSheetId="4" hidden="1">'[2]Reco Sheet for Fcast'!$F$10:$G$10</definedName>
    <definedName name="BExS2TLU1HONYV6S3ZD9T12D7CIG" localSheetId="1" hidden="1">'[2]Reco Sheet for Fcast'!$F$10:$G$10</definedName>
    <definedName name="BExS2TLU1HONYV6S3ZD9T12D7CIG" localSheetId="8" hidden="1">#REF!</definedName>
    <definedName name="BExS2TLU1HONYV6S3ZD9T12D7CIG" localSheetId="10" hidden="1">#REF!</definedName>
    <definedName name="BExS2TLU1HONYV6S3ZD9T12D7CIG" localSheetId="6" hidden="1">#REF!</definedName>
    <definedName name="BExS2TLU1HONYV6S3ZD9T12D7CIG" localSheetId="12" hidden="1">#REF!</definedName>
    <definedName name="BExS2TLU1HONYV6S3ZD9T12D7CIG" localSheetId="7" hidden="1">#REF!</definedName>
    <definedName name="BExS2TLU1HONYV6S3ZD9T12D7CIG" localSheetId="11" hidden="1">#REF!</definedName>
    <definedName name="BExS2TLU1HONYV6S3ZD9T12D7CIG" localSheetId="9" hidden="1">#REF!</definedName>
    <definedName name="BExS2TLU1HONYV6S3ZD9T12D7CIG" localSheetId="0" hidden="1">'[2]Reco Sheet for Fcast'!$F$10:$G$10</definedName>
    <definedName name="BExS2TLU1HONYV6S3ZD9T12D7CIG" hidden="1">#REF!</definedName>
    <definedName name="BExS318UV9I2FXPQQWUKKX00QLPJ" localSheetId="4" hidden="1">'[2]Reco Sheet for Fcast'!$J$2:$K$2</definedName>
    <definedName name="BExS318UV9I2FXPQQWUKKX00QLPJ" localSheetId="1" hidden="1">'[2]Reco Sheet for Fcast'!$J$2:$K$2</definedName>
    <definedName name="BExS318UV9I2FXPQQWUKKX00QLPJ" localSheetId="8" hidden="1">#REF!</definedName>
    <definedName name="BExS318UV9I2FXPQQWUKKX00QLPJ" localSheetId="10" hidden="1">#REF!</definedName>
    <definedName name="BExS318UV9I2FXPQQWUKKX00QLPJ" localSheetId="6" hidden="1">#REF!</definedName>
    <definedName name="BExS318UV9I2FXPQQWUKKX00QLPJ" localSheetId="12" hidden="1">#REF!</definedName>
    <definedName name="BExS318UV9I2FXPQQWUKKX00QLPJ" localSheetId="7" hidden="1">#REF!</definedName>
    <definedName name="BExS318UV9I2FXPQQWUKKX00QLPJ" localSheetId="11" hidden="1">#REF!</definedName>
    <definedName name="BExS318UV9I2FXPQQWUKKX00QLPJ" localSheetId="9" hidden="1">#REF!</definedName>
    <definedName name="BExS318UV9I2FXPQQWUKKX00QLPJ" localSheetId="0" hidden="1">'[2]Reco Sheet for Fcast'!$J$2:$K$2</definedName>
    <definedName name="BExS318UV9I2FXPQQWUKKX00QLPJ" hidden="1">#REF!</definedName>
    <definedName name="BExS3FMRX3LHIDMNRZT9X7Q9I9B2" hidden="1">#REF!</definedName>
    <definedName name="BExS3LBS0SMTHALVM4NRI1BAV1NP" localSheetId="4" hidden="1">'[2]Reco Sheet for Fcast'!$F$8:$G$8</definedName>
    <definedName name="BExS3LBS0SMTHALVM4NRI1BAV1NP" localSheetId="1" hidden="1">'[2]Reco Sheet for Fcast'!$F$8:$G$8</definedName>
    <definedName name="BExS3LBS0SMTHALVM4NRI1BAV1NP" localSheetId="8" hidden="1">#REF!</definedName>
    <definedName name="BExS3LBS0SMTHALVM4NRI1BAV1NP" localSheetId="10" hidden="1">#REF!</definedName>
    <definedName name="BExS3LBS0SMTHALVM4NRI1BAV1NP" localSheetId="6" hidden="1">#REF!</definedName>
    <definedName name="BExS3LBS0SMTHALVM4NRI1BAV1NP" localSheetId="12" hidden="1">#REF!</definedName>
    <definedName name="BExS3LBS0SMTHALVM4NRI1BAV1NP" localSheetId="7" hidden="1">#REF!</definedName>
    <definedName name="BExS3LBS0SMTHALVM4NRI1BAV1NP" localSheetId="11" hidden="1">#REF!</definedName>
    <definedName name="BExS3LBS0SMTHALVM4NRI1BAV1NP" localSheetId="9" hidden="1">#REF!</definedName>
    <definedName name="BExS3LBS0SMTHALVM4NRI1BAV1NP" localSheetId="0" hidden="1">'[2]Reco Sheet for Fcast'!$F$8:$G$8</definedName>
    <definedName name="BExS3LBS0SMTHALVM4NRI1BAV1NP" hidden="1">#REF!</definedName>
    <definedName name="BExS3MTQ75VBXDGEBURP6YT8RROE" localSheetId="4" hidden="1">'[2]Reco Sheet for Fcast'!$I$10:$J$10</definedName>
    <definedName name="BExS3MTQ75VBXDGEBURP6YT8RROE" localSheetId="1" hidden="1">'[2]Reco Sheet for Fcast'!$I$10:$J$10</definedName>
    <definedName name="BExS3MTQ75VBXDGEBURP6YT8RROE" localSheetId="8" hidden="1">#REF!</definedName>
    <definedName name="BExS3MTQ75VBXDGEBURP6YT8RROE" localSheetId="10" hidden="1">#REF!</definedName>
    <definedName name="BExS3MTQ75VBXDGEBURP6YT8RROE" localSheetId="6" hidden="1">#REF!</definedName>
    <definedName name="BExS3MTQ75VBXDGEBURP6YT8RROE" localSheetId="12" hidden="1">#REF!</definedName>
    <definedName name="BExS3MTQ75VBXDGEBURP6YT8RROE" localSheetId="7" hidden="1">#REF!</definedName>
    <definedName name="BExS3MTQ75VBXDGEBURP6YT8RROE" localSheetId="11" hidden="1">#REF!</definedName>
    <definedName name="BExS3MTQ75VBXDGEBURP6YT8RROE" localSheetId="9" hidden="1">#REF!</definedName>
    <definedName name="BExS3MTQ75VBXDGEBURP6YT8RROE" localSheetId="0" hidden="1">'[2]Reco Sheet for Fcast'!$I$10:$J$10</definedName>
    <definedName name="BExS3MTQ75VBXDGEBURP6YT8RROE" hidden="1">#REF!</definedName>
    <definedName name="BExS3OMGYO0DFN5186UFKEXZ2RX3" localSheetId="4" hidden="1">'[2]Reco Sheet for Fcast'!$I$11:$J$11</definedName>
    <definedName name="BExS3OMGYO0DFN5186UFKEXZ2RX3" localSheetId="1" hidden="1">'[2]Reco Sheet for Fcast'!$I$11:$J$11</definedName>
    <definedName name="BExS3OMGYO0DFN5186UFKEXZ2RX3" localSheetId="8" hidden="1">#REF!</definedName>
    <definedName name="BExS3OMGYO0DFN5186UFKEXZ2RX3" localSheetId="10" hidden="1">#REF!</definedName>
    <definedName name="BExS3OMGYO0DFN5186UFKEXZ2RX3" localSheetId="6" hidden="1">#REF!</definedName>
    <definedName name="BExS3OMGYO0DFN5186UFKEXZ2RX3" localSheetId="12" hidden="1">#REF!</definedName>
    <definedName name="BExS3OMGYO0DFN5186UFKEXZ2RX3" localSheetId="7" hidden="1">#REF!</definedName>
    <definedName name="BExS3OMGYO0DFN5186UFKEXZ2RX3" localSheetId="11" hidden="1">#REF!</definedName>
    <definedName name="BExS3OMGYO0DFN5186UFKEXZ2RX3" localSheetId="9" hidden="1">#REF!</definedName>
    <definedName name="BExS3OMGYO0DFN5186UFKEXZ2RX3" localSheetId="0" hidden="1">'[2]Reco Sheet for Fcast'!$I$11:$J$11</definedName>
    <definedName name="BExS3OMGYO0DFN5186UFKEXZ2RX3" hidden="1">#REF!</definedName>
    <definedName name="BExS3SDERJ27OER67TIGOVZU13A2" localSheetId="4" hidden="1">'[2]Reco Sheet for Fcast'!$F$7:$G$7</definedName>
    <definedName name="BExS3SDERJ27OER67TIGOVZU13A2" localSheetId="1" hidden="1">'[2]Reco Sheet for Fcast'!$F$7:$G$7</definedName>
    <definedName name="BExS3SDERJ27OER67TIGOVZU13A2" localSheetId="8" hidden="1">#REF!</definedName>
    <definedName name="BExS3SDERJ27OER67TIGOVZU13A2" localSheetId="10" hidden="1">#REF!</definedName>
    <definedName name="BExS3SDERJ27OER67TIGOVZU13A2" localSheetId="6" hidden="1">#REF!</definedName>
    <definedName name="BExS3SDERJ27OER67TIGOVZU13A2" localSheetId="12" hidden="1">#REF!</definedName>
    <definedName name="BExS3SDERJ27OER67TIGOVZU13A2" localSheetId="7" hidden="1">#REF!</definedName>
    <definedName name="BExS3SDERJ27OER67TIGOVZU13A2" localSheetId="11" hidden="1">#REF!</definedName>
    <definedName name="BExS3SDERJ27OER67TIGOVZU13A2" localSheetId="9" hidden="1">#REF!</definedName>
    <definedName name="BExS3SDERJ27OER67TIGOVZU13A2" localSheetId="0" hidden="1">'[2]Reco Sheet for Fcast'!$F$7:$G$7</definedName>
    <definedName name="BExS3SDERJ27OER67TIGOVZU13A2" hidden="1">#REF!</definedName>
    <definedName name="BExS3UX1ERFTYXVGC6682ZMBEGZS" hidden="1">#REF!</definedName>
    <definedName name="BExS46R5WDNU5KL04FKY5LHJUCB8" localSheetId="4" hidden="1">'[2]Reco Sheet for Fcast'!$I$6:$J$6</definedName>
    <definedName name="BExS46R5WDNU5KL04FKY5LHJUCB8" localSheetId="1" hidden="1">'[2]Reco Sheet for Fcast'!$I$6:$J$6</definedName>
    <definedName name="BExS46R5WDNU5KL04FKY5LHJUCB8" localSheetId="8" hidden="1">#REF!</definedName>
    <definedName name="BExS46R5WDNU5KL04FKY5LHJUCB8" localSheetId="10" hidden="1">#REF!</definedName>
    <definedName name="BExS46R5WDNU5KL04FKY5LHJUCB8" localSheetId="6" hidden="1">#REF!</definedName>
    <definedName name="BExS46R5WDNU5KL04FKY5LHJUCB8" localSheetId="12" hidden="1">#REF!</definedName>
    <definedName name="BExS46R5WDNU5KL04FKY5LHJUCB8" localSheetId="7" hidden="1">#REF!</definedName>
    <definedName name="BExS46R5WDNU5KL04FKY5LHJUCB8" localSheetId="11" hidden="1">#REF!</definedName>
    <definedName name="BExS46R5WDNU5KL04FKY5LHJUCB8" localSheetId="9" hidden="1">#REF!</definedName>
    <definedName name="BExS46R5WDNU5KL04FKY5LHJUCB8" localSheetId="0" hidden="1">'[2]Reco Sheet for Fcast'!$I$6:$J$6</definedName>
    <definedName name="BExS46R5WDNU5KL04FKY5LHJUCB8" hidden="1">#REF!</definedName>
    <definedName name="BExS4ASWKM93XA275AXHYP8AG6SU" localSheetId="4" hidden="1">'[2]Reco Sheet for Fcast'!$I$10:$J$10</definedName>
    <definedName name="BExS4ASWKM93XA275AXHYP8AG6SU" localSheetId="1" hidden="1">'[2]Reco Sheet for Fcast'!$I$10:$J$10</definedName>
    <definedName name="BExS4ASWKM93XA275AXHYP8AG6SU" localSheetId="8" hidden="1">#REF!</definedName>
    <definedName name="BExS4ASWKM93XA275AXHYP8AG6SU" localSheetId="10" hidden="1">#REF!</definedName>
    <definedName name="BExS4ASWKM93XA275AXHYP8AG6SU" localSheetId="6" hidden="1">#REF!</definedName>
    <definedName name="BExS4ASWKM93XA275AXHYP8AG6SU" localSheetId="12" hidden="1">#REF!</definedName>
    <definedName name="BExS4ASWKM93XA275AXHYP8AG6SU" localSheetId="7" hidden="1">#REF!</definedName>
    <definedName name="BExS4ASWKM93XA275AXHYP8AG6SU" localSheetId="11" hidden="1">#REF!</definedName>
    <definedName name="BExS4ASWKM93XA275AXHYP8AG6SU" localSheetId="9" hidden="1">#REF!</definedName>
    <definedName name="BExS4ASWKM93XA275AXHYP8AG6SU" localSheetId="0" hidden="1">'[2]Reco Sheet for Fcast'!$I$10:$J$10</definedName>
    <definedName name="BExS4ASWKM93XA275AXHYP8AG6SU" hidden="1">#REF!</definedName>
    <definedName name="BExS4JN3Y6SVBKILQK0R9HS45Y52" localSheetId="4" hidden="1">'[2]Reco Sheet for Fcast'!$F$8:$G$8</definedName>
    <definedName name="BExS4JN3Y6SVBKILQK0R9HS45Y52" localSheetId="1" hidden="1">'[2]Reco Sheet for Fcast'!$F$8:$G$8</definedName>
    <definedName name="BExS4JN3Y6SVBKILQK0R9HS45Y52" localSheetId="8" hidden="1">#REF!</definedName>
    <definedName name="BExS4JN3Y6SVBKILQK0R9HS45Y52" localSheetId="10" hidden="1">#REF!</definedName>
    <definedName name="BExS4JN3Y6SVBKILQK0R9HS45Y52" localSheetId="6" hidden="1">#REF!</definedName>
    <definedName name="BExS4JN3Y6SVBKILQK0R9HS45Y52" localSheetId="12" hidden="1">#REF!</definedName>
    <definedName name="BExS4JN3Y6SVBKILQK0R9HS45Y52" localSheetId="7" hidden="1">#REF!</definedName>
    <definedName name="BExS4JN3Y6SVBKILQK0R9HS45Y52" localSheetId="11" hidden="1">#REF!</definedName>
    <definedName name="BExS4JN3Y6SVBKILQK0R9HS45Y52" localSheetId="9" hidden="1">#REF!</definedName>
    <definedName name="BExS4JN3Y6SVBKILQK0R9HS45Y52" localSheetId="0" hidden="1">'[2]Reco Sheet for Fcast'!$F$8:$G$8</definedName>
    <definedName name="BExS4JN3Y6SVBKILQK0R9HS45Y52" hidden="1">#REF!</definedName>
    <definedName name="BExS4LQMUTP91FH4M5NM9Y7L6XN6" hidden="1">#REF!</definedName>
    <definedName name="BExS4P6S41O6Z6BED77U3GD9PNH1" localSheetId="4" hidden="1">'[2]Reco Sheet for Fcast'!$I$8:$J$8</definedName>
    <definedName name="BExS4P6S41O6Z6BED77U3GD9PNH1" localSheetId="1" hidden="1">'[2]Reco Sheet for Fcast'!$I$8:$J$8</definedName>
    <definedName name="BExS4P6S41O6Z6BED77U3GD9PNH1" localSheetId="8" hidden="1">#REF!</definedName>
    <definedName name="BExS4P6S41O6Z6BED77U3GD9PNH1" localSheetId="10" hidden="1">#REF!</definedName>
    <definedName name="BExS4P6S41O6Z6BED77U3GD9PNH1" localSheetId="6" hidden="1">#REF!</definedName>
    <definedName name="BExS4P6S41O6Z6BED77U3GD9PNH1" localSheetId="12" hidden="1">#REF!</definedName>
    <definedName name="BExS4P6S41O6Z6BED77U3GD9PNH1" localSheetId="7" hidden="1">#REF!</definedName>
    <definedName name="BExS4P6S41O6Z6BED77U3GD9PNH1" localSheetId="11" hidden="1">#REF!</definedName>
    <definedName name="BExS4P6S41O6Z6BED77U3GD9PNH1" localSheetId="9" hidden="1">#REF!</definedName>
    <definedName name="BExS4P6S41O6Z6BED77U3GD9PNH1" localSheetId="0" hidden="1">'[2]Reco Sheet for Fcast'!$I$8:$J$8</definedName>
    <definedName name="BExS4P6S41O6Z6BED77U3GD9PNH1" hidden="1">#REF!</definedName>
    <definedName name="BExS51H0N51UT0FZOPZRCF1GU063" localSheetId="4" hidden="1">'[2]Reco Sheet for Fcast'!$I$9:$J$9</definedName>
    <definedName name="BExS51H0N51UT0FZOPZRCF1GU063" localSheetId="1" hidden="1">'[2]Reco Sheet for Fcast'!$I$9:$J$9</definedName>
    <definedName name="BExS51H0N51UT0FZOPZRCF1GU063" localSheetId="8" hidden="1">#REF!</definedName>
    <definedName name="BExS51H0N51UT0FZOPZRCF1GU063" localSheetId="10" hidden="1">#REF!</definedName>
    <definedName name="BExS51H0N51UT0FZOPZRCF1GU063" localSheetId="6" hidden="1">#REF!</definedName>
    <definedName name="BExS51H0N51UT0FZOPZRCF1GU063" localSheetId="12" hidden="1">#REF!</definedName>
    <definedName name="BExS51H0N51UT0FZOPZRCF1GU063" localSheetId="7" hidden="1">#REF!</definedName>
    <definedName name="BExS51H0N51UT0FZOPZRCF1GU063" localSheetId="11" hidden="1">#REF!</definedName>
    <definedName name="BExS51H0N51UT0FZOPZRCF1GU063" localSheetId="9" hidden="1">#REF!</definedName>
    <definedName name="BExS51H0N51UT0FZOPZRCF1GU063" localSheetId="0" hidden="1">'[2]Reco Sheet for Fcast'!$I$9:$J$9</definedName>
    <definedName name="BExS51H0N51UT0FZOPZRCF1GU063" hidden="1">#REF!</definedName>
    <definedName name="BExS54X72TJFC41FJK72MLRR2OO7" localSheetId="4" hidden="1">'[2]Reco Sheet for Fcast'!$I$11:$J$11</definedName>
    <definedName name="BExS54X72TJFC41FJK72MLRR2OO7" localSheetId="1" hidden="1">'[2]Reco Sheet for Fcast'!$I$11:$J$11</definedName>
    <definedName name="BExS54X72TJFC41FJK72MLRR2OO7" localSheetId="8" hidden="1">#REF!</definedName>
    <definedName name="BExS54X72TJFC41FJK72MLRR2OO7" localSheetId="10" hidden="1">#REF!</definedName>
    <definedName name="BExS54X72TJFC41FJK72MLRR2OO7" localSheetId="6" hidden="1">#REF!</definedName>
    <definedName name="BExS54X72TJFC41FJK72MLRR2OO7" localSheetId="12" hidden="1">#REF!</definedName>
    <definedName name="BExS54X72TJFC41FJK72MLRR2OO7" localSheetId="7" hidden="1">#REF!</definedName>
    <definedName name="BExS54X72TJFC41FJK72MLRR2OO7" localSheetId="11" hidden="1">#REF!</definedName>
    <definedName name="BExS54X72TJFC41FJK72MLRR2OO7" localSheetId="9" hidden="1">#REF!</definedName>
    <definedName name="BExS54X72TJFC41FJK72MLRR2OO7" localSheetId="0" hidden="1">'[2]Reco Sheet for Fcast'!$I$11:$J$11</definedName>
    <definedName name="BExS54X72TJFC41FJK72MLRR2OO7" hidden="1">#REF!</definedName>
    <definedName name="BExS59F0PA1V2ZC7S5TN6IT41SXP" localSheetId="4" hidden="1">'[2]Reco Sheet for Fcast'!$F$11:$G$11</definedName>
    <definedName name="BExS59F0PA1V2ZC7S5TN6IT41SXP" localSheetId="1" hidden="1">'[2]Reco Sheet for Fcast'!$F$11:$G$11</definedName>
    <definedName name="BExS59F0PA1V2ZC7S5TN6IT41SXP" localSheetId="8" hidden="1">#REF!</definedName>
    <definedName name="BExS59F0PA1V2ZC7S5TN6IT41SXP" localSheetId="10" hidden="1">#REF!</definedName>
    <definedName name="BExS59F0PA1V2ZC7S5TN6IT41SXP" localSheetId="6" hidden="1">#REF!</definedName>
    <definedName name="BExS59F0PA1V2ZC7S5TN6IT41SXP" localSheetId="12" hidden="1">#REF!</definedName>
    <definedName name="BExS59F0PA1V2ZC7S5TN6IT41SXP" localSheetId="7" hidden="1">#REF!</definedName>
    <definedName name="BExS59F0PA1V2ZC7S5TN6IT41SXP" localSheetId="11" hidden="1">#REF!</definedName>
    <definedName name="BExS59F0PA1V2ZC7S5TN6IT41SXP" localSheetId="9" hidden="1">#REF!</definedName>
    <definedName name="BExS59F0PA1V2ZC7S5TN6IT41SXP" localSheetId="0" hidden="1">'[2]Reco Sheet for Fcast'!$F$11:$G$11</definedName>
    <definedName name="BExS59F0PA1V2ZC7S5TN6IT41SXP" hidden="1">#REF!</definedName>
    <definedName name="BExS5L3TGB8JVW9ROYWTKYTUPW27" localSheetId="4" hidden="1">'[2]Reco Sheet for Fcast'!$F$7:$G$7</definedName>
    <definedName name="BExS5L3TGB8JVW9ROYWTKYTUPW27" localSheetId="1" hidden="1">'[2]Reco Sheet for Fcast'!$F$7:$G$7</definedName>
    <definedName name="BExS5L3TGB8JVW9ROYWTKYTUPW27" localSheetId="8" hidden="1">#REF!</definedName>
    <definedName name="BExS5L3TGB8JVW9ROYWTKYTUPW27" localSheetId="10" hidden="1">#REF!</definedName>
    <definedName name="BExS5L3TGB8JVW9ROYWTKYTUPW27" localSheetId="6" hidden="1">#REF!</definedName>
    <definedName name="BExS5L3TGB8JVW9ROYWTKYTUPW27" localSheetId="12" hidden="1">#REF!</definedName>
    <definedName name="BExS5L3TGB8JVW9ROYWTKYTUPW27" localSheetId="7" hidden="1">#REF!</definedName>
    <definedName name="BExS5L3TGB8JVW9ROYWTKYTUPW27" localSheetId="11" hidden="1">#REF!</definedName>
    <definedName name="BExS5L3TGB8JVW9ROYWTKYTUPW27" localSheetId="9" hidden="1">#REF!</definedName>
    <definedName name="BExS5L3TGB8JVW9ROYWTKYTUPW27" localSheetId="0" hidden="1">'[2]Reco Sheet for Fcast'!$F$7:$G$7</definedName>
    <definedName name="BExS5L3TGB8JVW9ROYWTKYTUPW27" hidden="1">#REF!</definedName>
    <definedName name="BExS5TCGLYOBBY10G49VWHGM40DJ" hidden="1">#REF!</definedName>
    <definedName name="BExS6GKQ96EHVLYWNJDWXZXUZW90" localSheetId="4" hidden="1">'[2]Reco Sheet for Fcast'!$F$8:$G$8</definedName>
    <definedName name="BExS6GKQ96EHVLYWNJDWXZXUZW90" localSheetId="1" hidden="1">'[2]Reco Sheet for Fcast'!$F$8:$G$8</definedName>
    <definedName name="BExS6GKQ96EHVLYWNJDWXZXUZW90" localSheetId="8" hidden="1">#REF!</definedName>
    <definedName name="BExS6GKQ96EHVLYWNJDWXZXUZW90" localSheetId="10" hidden="1">#REF!</definedName>
    <definedName name="BExS6GKQ96EHVLYWNJDWXZXUZW90" localSheetId="6" hidden="1">#REF!</definedName>
    <definedName name="BExS6GKQ96EHVLYWNJDWXZXUZW90" localSheetId="12" hidden="1">#REF!</definedName>
    <definedName name="BExS6GKQ96EHVLYWNJDWXZXUZW90" localSheetId="7" hidden="1">#REF!</definedName>
    <definedName name="BExS6GKQ96EHVLYWNJDWXZXUZW90" localSheetId="11" hidden="1">#REF!</definedName>
    <definedName name="BExS6GKQ96EHVLYWNJDWXZXUZW90" localSheetId="9" hidden="1">#REF!</definedName>
    <definedName name="BExS6GKQ96EHVLYWNJDWXZXUZW90" localSheetId="0" hidden="1">'[2]Reco Sheet for Fcast'!$F$8:$G$8</definedName>
    <definedName name="BExS6GKQ96EHVLYWNJDWXZXUZW90" hidden="1">#REF!</definedName>
    <definedName name="BExS6ITKSZFRR01YD5B0F676SYN7" localSheetId="4" hidden="1">'[3]AMI P &amp; L'!#REF!</definedName>
    <definedName name="BExS6ITKSZFRR01YD5B0F676SYN7" localSheetId="1" hidden="1">'[3]AMI P &amp; L'!#REF!</definedName>
    <definedName name="BExS6ITKSZFRR01YD5B0F676SYN7" localSheetId="8" hidden="1">#REF!</definedName>
    <definedName name="BExS6ITKSZFRR01YD5B0F676SYN7" localSheetId="10" hidden="1">#REF!</definedName>
    <definedName name="BExS6ITKSZFRR01YD5B0F676SYN7" localSheetId="6" hidden="1">#REF!</definedName>
    <definedName name="BExS6ITKSZFRR01YD5B0F676SYN7" localSheetId="12" hidden="1">#REF!</definedName>
    <definedName name="BExS6ITKSZFRR01YD5B0F676SYN7" localSheetId="7" hidden="1">#REF!</definedName>
    <definedName name="BExS6ITKSZFRR01YD5B0F676SYN7" localSheetId="11" hidden="1">#REF!</definedName>
    <definedName name="BExS6ITKSZFRR01YD5B0F676SYN7" localSheetId="9" hidden="1">#REF!</definedName>
    <definedName name="BExS6ITKSZFRR01YD5B0F676SYN7" localSheetId="0" hidden="1">'[3]AMI P &amp; L'!#REF!</definedName>
    <definedName name="BExS6ITKSZFRR01YD5B0F676SYN7" hidden="1">#REF!</definedName>
    <definedName name="BExS6N0LI574IAC89EFW6CLTCQ33" localSheetId="4" hidden="1">'[2]Reco Sheet for Fcast'!$I$10:$J$10</definedName>
    <definedName name="BExS6N0LI574IAC89EFW6CLTCQ33" localSheetId="1" hidden="1">'[2]Reco Sheet for Fcast'!$I$10:$J$10</definedName>
    <definedName name="BExS6N0LI574IAC89EFW6CLTCQ33" localSheetId="8" hidden="1">#REF!</definedName>
    <definedName name="BExS6N0LI574IAC89EFW6CLTCQ33" localSheetId="10" hidden="1">#REF!</definedName>
    <definedName name="BExS6N0LI574IAC89EFW6CLTCQ33" localSheetId="6" hidden="1">#REF!</definedName>
    <definedName name="BExS6N0LI574IAC89EFW6CLTCQ33" localSheetId="12" hidden="1">#REF!</definedName>
    <definedName name="BExS6N0LI574IAC89EFW6CLTCQ33" localSheetId="7" hidden="1">#REF!</definedName>
    <definedName name="BExS6N0LI574IAC89EFW6CLTCQ33" localSheetId="11" hidden="1">#REF!</definedName>
    <definedName name="BExS6N0LI574IAC89EFW6CLTCQ33" localSheetId="9" hidden="1">#REF!</definedName>
    <definedName name="BExS6N0LI574IAC89EFW6CLTCQ33" localSheetId="0" hidden="1">'[2]Reco Sheet for Fcast'!$I$10:$J$10</definedName>
    <definedName name="BExS6N0LI574IAC89EFW6CLTCQ33" hidden="1">#REF!</definedName>
    <definedName name="BExS6WRDBF3ST86ZOBBUL3GTCR11" localSheetId="4" hidden="1">'[2]Reco Sheet for Fcast'!$I$8:$J$8</definedName>
    <definedName name="BExS6WRDBF3ST86ZOBBUL3GTCR11" localSheetId="1" hidden="1">'[2]Reco Sheet for Fcast'!$I$8:$J$8</definedName>
    <definedName name="BExS6WRDBF3ST86ZOBBUL3GTCR11" localSheetId="8" hidden="1">#REF!</definedName>
    <definedName name="BExS6WRDBF3ST86ZOBBUL3GTCR11" localSheetId="10" hidden="1">#REF!</definedName>
    <definedName name="BExS6WRDBF3ST86ZOBBUL3GTCR11" localSheetId="6" hidden="1">#REF!</definedName>
    <definedName name="BExS6WRDBF3ST86ZOBBUL3GTCR11" localSheetId="12" hidden="1">#REF!</definedName>
    <definedName name="BExS6WRDBF3ST86ZOBBUL3GTCR11" localSheetId="7" hidden="1">#REF!</definedName>
    <definedName name="BExS6WRDBF3ST86ZOBBUL3GTCR11" localSheetId="11" hidden="1">#REF!</definedName>
    <definedName name="BExS6WRDBF3ST86ZOBBUL3GTCR11" localSheetId="9" hidden="1">#REF!</definedName>
    <definedName name="BExS6WRDBF3ST86ZOBBUL3GTCR11" localSheetId="0" hidden="1">'[2]Reco Sheet for Fcast'!$I$8:$J$8</definedName>
    <definedName name="BExS6WRDBF3ST86ZOBBUL3GTCR11" hidden="1">#REF!</definedName>
    <definedName name="BExS6XNRKR0C3MTA0LV5B60UB908" localSheetId="4" hidden="1">'[2]Reco Sheet for Fcast'!$F$6:$G$6</definedName>
    <definedName name="BExS6XNRKR0C3MTA0LV5B60UB908" localSheetId="1" hidden="1">'[2]Reco Sheet for Fcast'!$F$6:$G$6</definedName>
    <definedName name="BExS6XNRKR0C3MTA0LV5B60UB908" localSheetId="8" hidden="1">#REF!</definedName>
    <definedName name="BExS6XNRKR0C3MTA0LV5B60UB908" localSheetId="10" hidden="1">#REF!</definedName>
    <definedName name="BExS6XNRKR0C3MTA0LV5B60UB908" localSheetId="6" hidden="1">#REF!</definedName>
    <definedName name="BExS6XNRKR0C3MTA0LV5B60UB908" localSheetId="12" hidden="1">#REF!</definedName>
    <definedName name="BExS6XNRKR0C3MTA0LV5B60UB908" localSheetId="7" hidden="1">#REF!</definedName>
    <definedName name="BExS6XNRKR0C3MTA0LV5B60UB908" localSheetId="11" hidden="1">#REF!</definedName>
    <definedName name="BExS6XNRKR0C3MTA0LV5B60UB908" localSheetId="9" hidden="1">#REF!</definedName>
    <definedName name="BExS6XNRKR0C3MTA0LV5B60UB908" localSheetId="0" hidden="1">'[2]Reco Sheet for Fcast'!$F$6:$G$6</definedName>
    <definedName name="BExS6XNRKR0C3MTA0LV5B60UB908" hidden="1">#REF!</definedName>
    <definedName name="BExS7CSJZR2R51S2LFXJ1OO82L9R" hidden="1">'[4]Bud Mth'!$L$6:$M$11</definedName>
    <definedName name="BExS7TKQYLRZGM93UY3ZJZJBQNFJ" localSheetId="4" hidden="1">'[2]Reco Sheet for Fcast'!$I$6:$J$6</definedName>
    <definedName name="BExS7TKQYLRZGM93UY3ZJZJBQNFJ" localSheetId="1" hidden="1">'[2]Reco Sheet for Fcast'!$I$6:$J$6</definedName>
    <definedName name="BExS7TKQYLRZGM93UY3ZJZJBQNFJ" localSheetId="8" hidden="1">#REF!</definedName>
    <definedName name="BExS7TKQYLRZGM93UY3ZJZJBQNFJ" localSheetId="10" hidden="1">#REF!</definedName>
    <definedName name="BExS7TKQYLRZGM93UY3ZJZJBQNFJ" localSheetId="6" hidden="1">#REF!</definedName>
    <definedName name="BExS7TKQYLRZGM93UY3ZJZJBQNFJ" localSheetId="12" hidden="1">#REF!</definedName>
    <definedName name="BExS7TKQYLRZGM93UY3ZJZJBQNFJ" localSheetId="7" hidden="1">#REF!</definedName>
    <definedName name="BExS7TKQYLRZGM93UY3ZJZJBQNFJ" localSheetId="11" hidden="1">#REF!</definedName>
    <definedName name="BExS7TKQYLRZGM93UY3ZJZJBQNFJ" localSheetId="9" hidden="1">#REF!</definedName>
    <definedName name="BExS7TKQYLRZGM93UY3ZJZJBQNFJ" localSheetId="0" hidden="1">'[2]Reco Sheet for Fcast'!$I$6:$J$6</definedName>
    <definedName name="BExS7TKQYLRZGM93UY3ZJZJBQNFJ" hidden="1">#REF!</definedName>
    <definedName name="BExS7Y2LNGVHSIBKC7C3R6X4LDR6" localSheetId="4" hidden="1">'[2]Reco Sheet for Fcast'!$I$11:$J$11</definedName>
    <definedName name="BExS7Y2LNGVHSIBKC7C3R6X4LDR6" localSheetId="1" hidden="1">'[2]Reco Sheet for Fcast'!$I$11:$J$11</definedName>
    <definedName name="BExS7Y2LNGVHSIBKC7C3R6X4LDR6" localSheetId="8" hidden="1">#REF!</definedName>
    <definedName name="BExS7Y2LNGVHSIBKC7C3R6X4LDR6" localSheetId="10" hidden="1">#REF!</definedName>
    <definedName name="BExS7Y2LNGVHSIBKC7C3R6X4LDR6" localSheetId="6" hidden="1">#REF!</definedName>
    <definedName name="BExS7Y2LNGVHSIBKC7C3R6X4LDR6" localSheetId="12" hidden="1">#REF!</definedName>
    <definedName name="BExS7Y2LNGVHSIBKC7C3R6X4LDR6" localSheetId="7" hidden="1">#REF!</definedName>
    <definedName name="BExS7Y2LNGVHSIBKC7C3R6X4LDR6" localSheetId="11" hidden="1">#REF!</definedName>
    <definedName name="BExS7Y2LNGVHSIBKC7C3R6X4LDR6" localSheetId="9" hidden="1">#REF!</definedName>
    <definedName name="BExS7Y2LNGVHSIBKC7C3R6X4LDR6" localSheetId="0" hidden="1">'[2]Reco Sheet for Fcast'!$I$11:$J$11</definedName>
    <definedName name="BExS7Y2LNGVHSIBKC7C3R6X4LDR6" hidden="1">#REF!</definedName>
    <definedName name="BExS7YDEJWVULTHX3SF8FS5KQAPB" hidden="1">#REF!</definedName>
    <definedName name="BExS81TE0EY44Y3W2M4Z4MGNP5OM" localSheetId="4" hidden="1">'[3]AMI P &amp; L'!#REF!</definedName>
    <definedName name="BExS81TE0EY44Y3W2M4Z4MGNP5OM" localSheetId="1" hidden="1">'[3]AMI P &amp; L'!#REF!</definedName>
    <definedName name="BExS81TE0EY44Y3W2M4Z4MGNP5OM" localSheetId="8" hidden="1">#REF!</definedName>
    <definedName name="BExS81TE0EY44Y3W2M4Z4MGNP5OM" localSheetId="10" hidden="1">#REF!</definedName>
    <definedName name="BExS81TE0EY44Y3W2M4Z4MGNP5OM" localSheetId="6" hidden="1">#REF!</definedName>
    <definedName name="BExS81TE0EY44Y3W2M4Z4MGNP5OM" localSheetId="12" hidden="1">#REF!</definedName>
    <definedName name="BExS81TE0EY44Y3W2M4Z4MGNP5OM" localSheetId="7" hidden="1">#REF!</definedName>
    <definedName name="BExS81TE0EY44Y3W2M4Z4MGNP5OM" localSheetId="11" hidden="1">#REF!</definedName>
    <definedName name="BExS81TE0EY44Y3W2M4Z4MGNP5OM" localSheetId="9" hidden="1">#REF!</definedName>
    <definedName name="BExS81TE0EY44Y3W2M4Z4MGNP5OM" localSheetId="0" hidden="1">'[3]AMI P &amp; L'!#REF!</definedName>
    <definedName name="BExS81TE0EY44Y3W2M4Z4MGNP5OM" hidden="1">#REF!</definedName>
    <definedName name="BExS81YPDZDVJJVS15HV2HDXAC3Y" localSheetId="4" hidden="1">'[2]Reco Sheet for Fcast'!$I$10:$J$10</definedName>
    <definedName name="BExS81YPDZDVJJVS15HV2HDXAC3Y" localSheetId="1" hidden="1">'[2]Reco Sheet for Fcast'!$I$10:$J$10</definedName>
    <definedName name="BExS81YPDZDVJJVS15HV2HDXAC3Y" localSheetId="8" hidden="1">#REF!</definedName>
    <definedName name="BExS81YPDZDVJJVS15HV2HDXAC3Y" localSheetId="10" hidden="1">#REF!</definedName>
    <definedName name="BExS81YPDZDVJJVS15HV2HDXAC3Y" localSheetId="6" hidden="1">#REF!</definedName>
    <definedName name="BExS81YPDZDVJJVS15HV2HDXAC3Y" localSheetId="12" hidden="1">#REF!</definedName>
    <definedName name="BExS81YPDZDVJJVS15HV2HDXAC3Y" localSheetId="7" hidden="1">#REF!</definedName>
    <definedName name="BExS81YPDZDVJJVS15HV2HDXAC3Y" localSheetId="11" hidden="1">#REF!</definedName>
    <definedName name="BExS81YPDZDVJJVS15HV2HDXAC3Y" localSheetId="9" hidden="1">#REF!</definedName>
    <definedName name="BExS81YPDZDVJJVS15HV2HDXAC3Y" localSheetId="0" hidden="1">'[2]Reco Sheet for Fcast'!$I$10:$J$10</definedName>
    <definedName name="BExS81YPDZDVJJVS15HV2HDXAC3Y" hidden="1">#REF!</definedName>
    <definedName name="BExS82PRVNUTEKQZS56YT2DVF6C2" localSheetId="4" hidden="1">'[2]Reco Sheet for Fcast'!$I$6:$J$6</definedName>
    <definedName name="BExS82PRVNUTEKQZS56YT2DVF6C2" localSheetId="1" hidden="1">'[2]Reco Sheet for Fcast'!$I$6:$J$6</definedName>
    <definedName name="BExS82PRVNUTEKQZS56YT2DVF6C2" localSheetId="8" hidden="1">#REF!</definedName>
    <definedName name="BExS82PRVNUTEKQZS56YT2DVF6C2" localSheetId="10" hidden="1">#REF!</definedName>
    <definedName name="BExS82PRVNUTEKQZS56YT2DVF6C2" localSheetId="6" hidden="1">#REF!</definedName>
    <definedName name="BExS82PRVNUTEKQZS56YT2DVF6C2" localSheetId="12" hidden="1">#REF!</definedName>
    <definedName name="BExS82PRVNUTEKQZS56YT2DVF6C2" localSheetId="7" hidden="1">#REF!</definedName>
    <definedName name="BExS82PRVNUTEKQZS56YT2DVF6C2" localSheetId="11" hidden="1">#REF!</definedName>
    <definedName name="BExS82PRVNUTEKQZS56YT2DVF6C2" localSheetId="9" hidden="1">#REF!</definedName>
    <definedName name="BExS82PRVNUTEKQZS56YT2DVF6C2" localSheetId="0" hidden="1">'[2]Reco Sheet for Fcast'!$I$6:$J$6</definedName>
    <definedName name="BExS82PRVNUTEKQZS56YT2DVF6C2" hidden="1">#REF!</definedName>
    <definedName name="BExS8BPG5A0GR5AO1U951NDGGR0L" localSheetId="4" hidden="1">'[2]Reco Sheet for Fcast'!$F$9:$G$9</definedName>
    <definedName name="BExS8BPG5A0GR5AO1U951NDGGR0L" localSheetId="1" hidden="1">'[2]Reco Sheet for Fcast'!$F$9:$G$9</definedName>
    <definedName name="BExS8BPG5A0GR5AO1U951NDGGR0L" localSheetId="8" hidden="1">#REF!</definedName>
    <definedName name="BExS8BPG5A0GR5AO1U951NDGGR0L" localSheetId="10" hidden="1">#REF!</definedName>
    <definedName name="BExS8BPG5A0GR5AO1U951NDGGR0L" localSheetId="6" hidden="1">#REF!</definedName>
    <definedName name="BExS8BPG5A0GR5AO1U951NDGGR0L" localSheetId="12" hidden="1">#REF!</definedName>
    <definedName name="BExS8BPG5A0GR5AO1U951NDGGR0L" localSheetId="7" hidden="1">#REF!</definedName>
    <definedName name="BExS8BPG5A0GR5AO1U951NDGGR0L" localSheetId="11" hidden="1">#REF!</definedName>
    <definedName name="BExS8BPG5A0GR5AO1U951NDGGR0L" localSheetId="9" hidden="1">#REF!</definedName>
    <definedName name="BExS8BPG5A0GR5AO1U951NDGGR0L" localSheetId="0" hidden="1">'[2]Reco Sheet for Fcast'!$F$9:$G$9</definedName>
    <definedName name="BExS8BPG5A0GR5AO1U951NDGGR0L" hidden="1">#REF!</definedName>
    <definedName name="BExS8FR1778VV7DHWQTG4B927FMB" localSheetId="8" hidden="1">#REF!</definedName>
    <definedName name="BExS8FR1778VV7DHWQTG4B927FMB" localSheetId="10" hidden="1">#REF!</definedName>
    <definedName name="BExS8FR1778VV7DHWQTG4B927FMB" localSheetId="6" hidden="1">#REF!</definedName>
    <definedName name="BExS8FR1778VV7DHWQTG4B927FMB" localSheetId="12" hidden="1">#REF!</definedName>
    <definedName name="BExS8FR1778VV7DHWQTG4B927FMB" localSheetId="7" hidden="1">#REF!</definedName>
    <definedName name="BExS8FR1778VV7DHWQTG4B927FMB" localSheetId="11" hidden="1">#REF!</definedName>
    <definedName name="BExS8FR1778VV7DHWQTG4B927FMB" localSheetId="9" hidden="1">#REF!</definedName>
    <definedName name="BExS8FR1778VV7DHWQTG4B927FMB" hidden="1">#REF!</definedName>
    <definedName name="BExS8GSUS17UY50TEM2AWF36BR9Z" localSheetId="4" hidden="1">'[2]Reco Sheet for Fcast'!$F$7:$G$7</definedName>
    <definedName name="BExS8GSUS17UY50TEM2AWF36BR9Z" localSheetId="1" hidden="1">'[2]Reco Sheet for Fcast'!$F$7:$G$7</definedName>
    <definedName name="BExS8GSUS17UY50TEM2AWF36BR9Z" localSheetId="8" hidden="1">#REF!</definedName>
    <definedName name="BExS8GSUS17UY50TEM2AWF36BR9Z" localSheetId="10" hidden="1">#REF!</definedName>
    <definedName name="BExS8GSUS17UY50TEM2AWF36BR9Z" localSheetId="6" hidden="1">#REF!</definedName>
    <definedName name="BExS8GSUS17UY50TEM2AWF36BR9Z" localSheetId="12" hidden="1">#REF!</definedName>
    <definedName name="BExS8GSUS17UY50TEM2AWF36BR9Z" localSheetId="7" hidden="1">#REF!</definedName>
    <definedName name="BExS8GSUS17UY50TEM2AWF36BR9Z" localSheetId="11" hidden="1">#REF!</definedName>
    <definedName name="BExS8GSUS17UY50TEM2AWF36BR9Z" localSheetId="9" hidden="1">#REF!</definedName>
    <definedName name="BExS8GSUS17UY50TEM2AWF36BR9Z" localSheetId="0" hidden="1">'[2]Reco Sheet for Fcast'!$F$7:$G$7</definedName>
    <definedName name="BExS8GSUS17UY50TEM2AWF36BR9Z" hidden="1">#REF!</definedName>
    <definedName name="BExS8HJRBVG0XI6PWA9KTMJZMQXK" localSheetId="4" hidden="1">'[2]Reco Sheet for Fcast'!$F$7:$G$7</definedName>
    <definedName name="BExS8HJRBVG0XI6PWA9KTMJZMQXK" localSheetId="1" hidden="1">'[2]Reco Sheet for Fcast'!$F$7:$G$7</definedName>
    <definedName name="BExS8HJRBVG0XI6PWA9KTMJZMQXK" localSheetId="8" hidden="1">#REF!</definedName>
    <definedName name="BExS8HJRBVG0XI6PWA9KTMJZMQXK" localSheetId="10" hidden="1">#REF!</definedName>
    <definedName name="BExS8HJRBVG0XI6PWA9KTMJZMQXK" localSheetId="6" hidden="1">#REF!</definedName>
    <definedName name="BExS8HJRBVG0XI6PWA9KTMJZMQXK" localSheetId="12" hidden="1">#REF!</definedName>
    <definedName name="BExS8HJRBVG0XI6PWA9KTMJZMQXK" localSheetId="7" hidden="1">#REF!</definedName>
    <definedName name="BExS8HJRBVG0XI6PWA9KTMJZMQXK" localSheetId="11" hidden="1">#REF!</definedName>
    <definedName name="BExS8HJRBVG0XI6PWA9KTMJZMQXK" localSheetId="9" hidden="1">#REF!</definedName>
    <definedName name="BExS8HJRBVG0XI6PWA9KTMJZMQXK" localSheetId="0" hidden="1">'[2]Reco Sheet for Fcast'!$F$7:$G$7</definedName>
    <definedName name="BExS8HJRBVG0XI6PWA9KTMJZMQXK" hidden="1">#REF!</definedName>
    <definedName name="BExS8R51C8RM2FS6V6IRTYO9GA4A" localSheetId="4" hidden="1">'[2]Reco Sheet for Fcast'!$F$15</definedName>
    <definedName name="BExS8R51C8RM2FS6V6IRTYO9GA4A" localSheetId="1" hidden="1">'[2]Reco Sheet for Fcast'!$F$15</definedName>
    <definedName name="BExS8R51C8RM2FS6V6IRTYO9GA4A" localSheetId="8" hidden="1">#REF!</definedName>
    <definedName name="BExS8R51C8RM2FS6V6IRTYO9GA4A" localSheetId="10" hidden="1">#REF!</definedName>
    <definedName name="BExS8R51C8RM2FS6V6IRTYO9GA4A" localSheetId="6" hidden="1">#REF!</definedName>
    <definedName name="BExS8R51C8RM2FS6V6IRTYO9GA4A" localSheetId="12" hidden="1">#REF!</definedName>
    <definedName name="BExS8R51C8RM2FS6V6IRTYO9GA4A" localSheetId="7" hidden="1">#REF!</definedName>
    <definedName name="BExS8R51C8RM2FS6V6IRTYO9GA4A" localSheetId="11" hidden="1">#REF!</definedName>
    <definedName name="BExS8R51C8RM2FS6V6IRTYO9GA4A" localSheetId="9" hidden="1">#REF!</definedName>
    <definedName name="BExS8R51C8RM2FS6V6IRTYO9GA4A" localSheetId="0" hidden="1">'[2]Reco Sheet for Fcast'!$F$15</definedName>
    <definedName name="BExS8R51C8RM2FS6V6IRTYO9GA4A" hidden="1">#REF!</definedName>
    <definedName name="BExS8WDX408F60MH1X9B9UZ2H4R7" localSheetId="4" hidden="1">'[2]Reco Sheet for Fcast'!$I$9:$J$9</definedName>
    <definedName name="BExS8WDX408F60MH1X9B9UZ2H4R7" localSheetId="1" hidden="1">'[2]Reco Sheet for Fcast'!$I$9:$J$9</definedName>
    <definedName name="BExS8WDX408F60MH1X9B9UZ2H4R7" localSheetId="8" hidden="1">#REF!</definedName>
    <definedName name="BExS8WDX408F60MH1X9B9UZ2H4R7" localSheetId="10" hidden="1">#REF!</definedName>
    <definedName name="BExS8WDX408F60MH1X9B9UZ2H4R7" localSheetId="6" hidden="1">#REF!</definedName>
    <definedName name="BExS8WDX408F60MH1X9B9UZ2H4R7" localSheetId="12" hidden="1">#REF!</definedName>
    <definedName name="BExS8WDX408F60MH1X9B9UZ2H4R7" localSheetId="7" hidden="1">#REF!</definedName>
    <definedName name="BExS8WDX408F60MH1X9B9UZ2H4R7" localSheetId="11" hidden="1">#REF!</definedName>
    <definedName name="BExS8WDX408F60MH1X9B9UZ2H4R7" localSheetId="9" hidden="1">#REF!</definedName>
    <definedName name="BExS8WDX408F60MH1X9B9UZ2H4R7" localSheetId="0" hidden="1">'[2]Reco Sheet for Fcast'!$I$9:$J$9</definedName>
    <definedName name="BExS8WDX408F60MH1X9B9UZ2H4R7" hidden="1">#REF!</definedName>
    <definedName name="BExS8Z2W2QEC3MH0BZIYLDFQNUIP" localSheetId="4" hidden="1">'[2]Reco Sheet for Fcast'!$F$11:$G$11</definedName>
    <definedName name="BExS8Z2W2QEC3MH0BZIYLDFQNUIP" localSheetId="1" hidden="1">'[2]Reco Sheet for Fcast'!$F$11:$G$11</definedName>
    <definedName name="BExS8Z2W2QEC3MH0BZIYLDFQNUIP" localSheetId="8" hidden="1">#REF!</definedName>
    <definedName name="BExS8Z2W2QEC3MH0BZIYLDFQNUIP" localSheetId="10" hidden="1">#REF!</definedName>
    <definedName name="BExS8Z2W2QEC3MH0BZIYLDFQNUIP" localSheetId="6" hidden="1">#REF!</definedName>
    <definedName name="BExS8Z2W2QEC3MH0BZIYLDFQNUIP" localSheetId="12" hidden="1">#REF!</definedName>
    <definedName name="BExS8Z2W2QEC3MH0BZIYLDFQNUIP" localSheetId="7" hidden="1">#REF!</definedName>
    <definedName name="BExS8Z2W2QEC3MH0BZIYLDFQNUIP" localSheetId="11" hidden="1">#REF!</definedName>
    <definedName name="BExS8Z2W2QEC3MH0BZIYLDFQNUIP" localSheetId="9" hidden="1">#REF!</definedName>
    <definedName name="BExS8Z2W2QEC3MH0BZIYLDFQNUIP" localSheetId="0" hidden="1">'[2]Reco Sheet for Fcast'!$F$11:$G$11</definedName>
    <definedName name="BExS8Z2W2QEC3MH0BZIYLDFQNUIP" hidden="1">#REF!</definedName>
    <definedName name="BExS92DKGRFFCIA9C0IXDOLO57EP" localSheetId="4" hidden="1">'[2]Reco Sheet for Fcast'!$I$9:$J$9</definedName>
    <definedName name="BExS92DKGRFFCIA9C0IXDOLO57EP" localSheetId="1" hidden="1">'[2]Reco Sheet for Fcast'!$I$9:$J$9</definedName>
    <definedName name="BExS92DKGRFFCIA9C0IXDOLO57EP" localSheetId="8" hidden="1">#REF!</definedName>
    <definedName name="BExS92DKGRFFCIA9C0IXDOLO57EP" localSheetId="10" hidden="1">#REF!</definedName>
    <definedName name="BExS92DKGRFFCIA9C0IXDOLO57EP" localSheetId="6" hidden="1">#REF!</definedName>
    <definedName name="BExS92DKGRFFCIA9C0IXDOLO57EP" localSheetId="12" hidden="1">#REF!</definedName>
    <definedName name="BExS92DKGRFFCIA9C0IXDOLO57EP" localSheetId="7" hidden="1">#REF!</definedName>
    <definedName name="BExS92DKGRFFCIA9C0IXDOLO57EP" localSheetId="11" hidden="1">#REF!</definedName>
    <definedName name="BExS92DKGRFFCIA9C0IXDOLO57EP" localSheetId="9" hidden="1">#REF!</definedName>
    <definedName name="BExS92DKGRFFCIA9C0IXDOLO57EP" localSheetId="0" hidden="1">'[2]Reco Sheet for Fcast'!$I$9:$J$9</definedName>
    <definedName name="BExS92DKGRFFCIA9C0IXDOLO57EP" hidden="1">#REF!</definedName>
    <definedName name="BExS98OB4321YCHLCQ022PXKTT2W" localSheetId="4" hidden="1">'[2]Reco Sheet for Fcast'!$I$10:$J$10</definedName>
    <definedName name="BExS98OB4321YCHLCQ022PXKTT2W" localSheetId="1" hidden="1">'[2]Reco Sheet for Fcast'!$I$10:$J$10</definedName>
    <definedName name="BExS98OB4321YCHLCQ022PXKTT2W" localSheetId="8" hidden="1">#REF!</definedName>
    <definedName name="BExS98OB4321YCHLCQ022PXKTT2W" localSheetId="10" hidden="1">#REF!</definedName>
    <definedName name="BExS98OB4321YCHLCQ022PXKTT2W" localSheetId="6" hidden="1">#REF!</definedName>
    <definedName name="BExS98OB4321YCHLCQ022PXKTT2W" localSheetId="12" hidden="1">#REF!</definedName>
    <definedName name="BExS98OB4321YCHLCQ022PXKTT2W" localSheetId="7" hidden="1">#REF!</definedName>
    <definedName name="BExS98OB4321YCHLCQ022PXKTT2W" localSheetId="11" hidden="1">#REF!</definedName>
    <definedName name="BExS98OB4321YCHLCQ022PXKTT2W" localSheetId="9" hidden="1">#REF!</definedName>
    <definedName name="BExS98OB4321YCHLCQ022PXKTT2W" localSheetId="0" hidden="1">'[2]Reco Sheet for Fcast'!$I$10:$J$10</definedName>
    <definedName name="BExS98OB4321YCHLCQ022PXKTT2W" hidden="1">#REF!</definedName>
    <definedName name="BExS9C9N8GFISC6HUERJ0EI06GB2" localSheetId="4" hidden="1">'[2]Reco Sheet for Fcast'!$I$6:$J$6</definedName>
    <definedName name="BExS9C9N8GFISC6HUERJ0EI06GB2" localSheetId="1" hidden="1">'[2]Reco Sheet for Fcast'!$I$6:$J$6</definedName>
    <definedName name="BExS9C9N8GFISC6HUERJ0EI06GB2" localSheetId="8" hidden="1">#REF!</definedName>
    <definedName name="BExS9C9N8GFISC6HUERJ0EI06GB2" localSheetId="10" hidden="1">#REF!</definedName>
    <definedName name="BExS9C9N8GFISC6HUERJ0EI06GB2" localSheetId="6" hidden="1">#REF!</definedName>
    <definedName name="BExS9C9N8GFISC6HUERJ0EI06GB2" localSheetId="12" hidden="1">#REF!</definedName>
    <definedName name="BExS9C9N8GFISC6HUERJ0EI06GB2" localSheetId="7" hidden="1">#REF!</definedName>
    <definedName name="BExS9C9N8GFISC6HUERJ0EI06GB2" localSheetId="11" hidden="1">#REF!</definedName>
    <definedName name="BExS9C9N8GFISC6HUERJ0EI06GB2" localSheetId="9" hidden="1">#REF!</definedName>
    <definedName name="BExS9C9N8GFISC6HUERJ0EI06GB2" localSheetId="0" hidden="1">'[2]Reco Sheet for Fcast'!$I$6:$J$6</definedName>
    <definedName name="BExS9C9N8GFISC6HUERJ0EI06GB2" hidden="1">#REF!</definedName>
    <definedName name="BExS9DX13CACP3J8JDREK30JB1SQ" localSheetId="4" hidden="1">'[2]Reco Sheet for Fcast'!$F$9:$G$9</definedName>
    <definedName name="BExS9DX13CACP3J8JDREK30JB1SQ" localSheetId="1" hidden="1">'[2]Reco Sheet for Fcast'!$F$9:$G$9</definedName>
    <definedName name="BExS9DX13CACP3J8JDREK30JB1SQ" localSheetId="8" hidden="1">#REF!</definedName>
    <definedName name="BExS9DX13CACP3J8JDREK30JB1SQ" localSheetId="10" hidden="1">#REF!</definedName>
    <definedName name="BExS9DX13CACP3J8JDREK30JB1SQ" localSheetId="6" hidden="1">#REF!</definedName>
    <definedName name="BExS9DX13CACP3J8JDREK30JB1SQ" localSheetId="12" hidden="1">#REF!</definedName>
    <definedName name="BExS9DX13CACP3J8JDREK30JB1SQ" localSheetId="7" hidden="1">#REF!</definedName>
    <definedName name="BExS9DX13CACP3J8JDREK30JB1SQ" localSheetId="11" hidden="1">#REF!</definedName>
    <definedName name="BExS9DX13CACP3J8JDREK30JB1SQ" localSheetId="9" hidden="1">#REF!</definedName>
    <definedName name="BExS9DX13CACP3J8JDREK30JB1SQ" localSheetId="0" hidden="1">'[2]Reco Sheet for Fcast'!$F$9:$G$9</definedName>
    <definedName name="BExS9DX13CACP3J8JDREK30JB1SQ" hidden="1">#REF!</definedName>
    <definedName name="BExS9FPRS2KRRCS33SE6WFNF5GYL" localSheetId="4" hidden="1">'[2]Reco Sheet for Fcast'!$F$9:$G$9</definedName>
    <definedName name="BExS9FPRS2KRRCS33SE6WFNF5GYL" localSheetId="1" hidden="1">'[2]Reco Sheet for Fcast'!$F$9:$G$9</definedName>
    <definedName name="BExS9FPRS2KRRCS33SE6WFNF5GYL" localSheetId="8" hidden="1">#REF!</definedName>
    <definedName name="BExS9FPRS2KRRCS33SE6WFNF5GYL" localSheetId="10" hidden="1">#REF!</definedName>
    <definedName name="BExS9FPRS2KRRCS33SE6WFNF5GYL" localSheetId="6" hidden="1">#REF!</definedName>
    <definedName name="BExS9FPRS2KRRCS33SE6WFNF5GYL" localSheetId="12" hidden="1">#REF!</definedName>
    <definedName name="BExS9FPRS2KRRCS33SE6WFNF5GYL" localSheetId="7" hidden="1">#REF!</definedName>
    <definedName name="BExS9FPRS2KRRCS33SE6WFNF5GYL" localSheetId="11" hidden="1">#REF!</definedName>
    <definedName name="BExS9FPRS2KRRCS33SE6WFNF5GYL" localSheetId="9" hidden="1">#REF!</definedName>
    <definedName name="BExS9FPRS2KRRCS33SE6WFNF5GYL" localSheetId="0" hidden="1">'[2]Reco Sheet for Fcast'!$F$9:$G$9</definedName>
    <definedName name="BExS9FPRS2KRRCS33SE6WFNF5GYL" hidden="1">#REF!</definedName>
    <definedName name="BExS9J0H1OEIBQPBIZ5V8BHOVD38" hidden="1">#REF!</definedName>
    <definedName name="BExS9WI0A6PSEB8N9GPXF2Z7MWHM" localSheetId="4" hidden="1">'[2]Reco Sheet for Fcast'!$I$7:$J$7</definedName>
    <definedName name="BExS9WI0A6PSEB8N9GPXF2Z7MWHM" localSheetId="1" hidden="1">'[2]Reco Sheet for Fcast'!$I$7:$J$7</definedName>
    <definedName name="BExS9WI0A6PSEB8N9GPXF2Z7MWHM" localSheetId="8" hidden="1">#REF!</definedName>
    <definedName name="BExS9WI0A6PSEB8N9GPXF2Z7MWHM" localSheetId="10" hidden="1">#REF!</definedName>
    <definedName name="BExS9WI0A6PSEB8N9GPXF2Z7MWHM" localSheetId="6" hidden="1">#REF!</definedName>
    <definedName name="BExS9WI0A6PSEB8N9GPXF2Z7MWHM" localSheetId="12" hidden="1">#REF!</definedName>
    <definedName name="BExS9WI0A6PSEB8N9GPXF2Z7MWHM" localSheetId="7" hidden="1">#REF!</definedName>
    <definedName name="BExS9WI0A6PSEB8N9GPXF2Z7MWHM" localSheetId="11" hidden="1">#REF!</definedName>
    <definedName name="BExS9WI0A6PSEB8N9GPXF2Z7MWHM" localSheetId="9" hidden="1">#REF!</definedName>
    <definedName name="BExS9WI0A6PSEB8N9GPXF2Z7MWHM" localSheetId="0" hidden="1">'[2]Reco Sheet for Fcast'!$I$7:$J$7</definedName>
    <definedName name="BExS9WI0A6PSEB8N9GPXF2Z7MWHM" hidden="1">#REF!</definedName>
    <definedName name="BExSA1QQVF4PNV7K3S1BMNPN0TK8" hidden="1">#REF!</definedName>
    <definedName name="BExSA5HP306TN9XJS0TU619DLRR7" localSheetId="4" hidden="1">'[2]Reco Sheet for Fcast'!$H$2:$I$2</definedName>
    <definedName name="BExSA5HP306TN9XJS0TU619DLRR7" localSheetId="1" hidden="1">'[2]Reco Sheet for Fcast'!$H$2:$I$2</definedName>
    <definedName name="BExSA5HP306TN9XJS0TU619DLRR7" localSheetId="8" hidden="1">#REF!</definedName>
    <definedName name="BExSA5HP306TN9XJS0TU619DLRR7" localSheetId="10" hidden="1">#REF!</definedName>
    <definedName name="BExSA5HP306TN9XJS0TU619DLRR7" localSheetId="6" hidden="1">#REF!</definedName>
    <definedName name="BExSA5HP306TN9XJS0TU619DLRR7" localSheetId="12" hidden="1">#REF!</definedName>
    <definedName name="BExSA5HP306TN9XJS0TU619DLRR7" localSheetId="7" hidden="1">#REF!</definedName>
    <definedName name="BExSA5HP306TN9XJS0TU619DLRR7" localSheetId="11" hidden="1">#REF!</definedName>
    <definedName name="BExSA5HP306TN9XJS0TU619DLRR7" localSheetId="9" hidden="1">#REF!</definedName>
    <definedName name="BExSA5HP306TN9XJS0TU619DLRR7" localSheetId="0" hidden="1">'[2]Reco Sheet for Fcast'!$H$2:$I$2</definedName>
    <definedName name="BExSA5HP306TN9XJS0TU619DLRR7" hidden="1">#REF!</definedName>
    <definedName name="BExSAAVWQOOIA6B3JHQVGP08HFEM" localSheetId="4" hidden="1">'[2]Reco Sheet for Fcast'!$I$8:$J$8</definedName>
    <definedName name="BExSAAVWQOOIA6B3JHQVGP08HFEM" localSheetId="1" hidden="1">'[2]Reco Sheet for Fcast'!$I$8:$J$8</definedName>
    <definedName name="BExSAAVWQOOIA6B3JHQVGP08HFEM" localSheetId="8" hidden="1">#REF!</definedName>
    <definedName name="BExSAAVWQOOIA6B3JHQVGP08HFEM" localSheetId="10" hidden="1">#REF!</definedName>
    <definedName name="BExSAAVWQOOIA6B3JHQVGP08HFEM" localSheetId="6" hidden="1">#REF!</definedName>
    <definedName name="BExSAAVWQOOIA6B3JHQVGP08HFEM" localSheetId="12" hidden="1">#REF!</definedName>
    <definedName name="BExSAAVWQOOIA6B3JHQVGP08HFEM" localSheetId="7" hidden="1">#REF!</definedName>
    <definedName name="BExSAAVWQOOIA6B3JHQVGP08HFEM" localSheetId="11" hidden="1">#REF!</definedName>
    <definedName name="BExSAAVWQOOIA6B3JHQVGP08HFEM" localSheetId="9" hidden="1">#REF!</definedName>
    <definedName name="BExSAAVWQOOIA6B3JHQVGP08HFEM" localSheetId="0" hidden="1">'[2]Reco Sheet for Fcast'!$I$8:$J$8</definedName>
    <definedName name="BExSAAVWQOOIA6B3JHQVGP08HFEM" hidden="1">#REF!</definedName>
    <definedName name="BExSABS96AQZ56MKQWBDQWUWTPX5" hidden="1">#REF!</definedName>
    <definedName name="BExSAFJ3IICU2M7QPVE4ARYMXZKX" localSheetId="4" hidden="1">'[2]Reco Sheet for Fcast'!$F$7:$G$7</definedName>
    <definedName name="BExSAFJ3IICU2M7QPVE4ARYMXZKX" localSheetId="1" hidden="1">'[2]Reco Sheet for Fcast'!$F$7:$G$7</definedName>
    <definedName name="BExSAFJ3IICU2M7QPVE4ARYMXZKX" localSheetId="8" hidden="1">#REF!</definedName>
    <definedName name="BExSAFJ3IICU2M7QPVE4ARYMXZKX" localSheetId="10" hidden="1">#REF!</definedName>
    <definedName name="BExSAFJ3IICU2M7QPVE4ARYMXZKX" localSheetId="6" hidden="1">#REF!</definedName>
    <definedName name="BExSAFJ3IICU2M7QPVE4ARYMXZKX" localSheetId="12" hidden="1">#REF!</definedName>
    <definedName name="BExSAFJ3IICU2M7QPVE4ARYMXZKX" localSheetId="7" hidden="1">#REF!</definedName>
    <definedName name="BExSAFJ3IICU2M7QPVE4ARYMXZKX" localSheetId="11" hidden="1">#REF!</definedName>
    <definedName name="BExSAFJ3IICU2M7QPVE4ARYMXZKX" localSheetId="9" hidden="1">#REF!</definedName>
    <definedName name="BExSAFJ3IICU2M7QPVE4ARYMXZKX" localSheetId="0" hidden="1">'[2]Reco Sheet for Fcast'!$F$7:$G$7</definedName>
    <definedName name="BExSAFJ3IICU2M7QPVE4ARYMXZKX" hidden="1">#REF!</definedName>
    <definedName name="BExSAH6ID8OHX379UXVNGFO8J6KQ" localSheetId="4" hidden="1">'[2]Reco Sheet for Fcast'!$F$8:$G$8</definedName>
    <definedName name="BExSAH6ID8OHX379UXVNGFO8J6KQ" localSheetId="1" hidden="1">'[2]Reco Sheet for Fcast'!$F$8:$G$8</definedName>
    <definedName name="BExSAH6ID8OHX379UXVNGFO8J6KQ" localSheetId="8" hidden="1">#REF!</definedName>
    <definedName name="BExSAH6ID8OHX379UXVNGFO8J6KQ" localSheetId="10" hidden="1">#REF!</definedName>
    <definedName name="BExSAH6ID8OHX379UXVNGFO8J6KQ" localSheetId="6" hidden="1">#REF!</definedName>
    <definedName name="BExSAH6ID8OHX379UXVNGFO8J6KQ" localSheetId="12" hidden="1">#REF!</definedName>
    <definedName name="BExSAH6ID8OHX379UXVNGFO8J6KQ" localSheetId="7" hidden="1">#REF!</definedName>
    <definedName name="BExSAH6ID8OHX379UXVNGFO8J6KQ" localSheetId="11" hidden="1">#REF!</definedName>
    <definedName name="BExSAH6ID8OHX379UXVNGFO8J6KQ" localSheetId="9" hidden="1">#REF!</definedName>
    <definedName name="BExSAH6ID8OHX379UXVNGFO8J6KQ" localSheetId="0" hidden="1">'[2]Reco Sheet for Fcast'!$F$8:$G$8</definedName>
    <definedName name="BExSAH6ID8OHX379UXVNGFO8J6KQ" hidden="1">#REF!</definedName>
    <definedName name="BExSAQBHIXGQRNIRGCJMBXUPCZQA" localSheetId="4" hidden="1">'[2]Reco Sheet for Fcast'!$I$8:$J$8</definedName>
    <definedName name="BExSAQBHIXGQRNIRGCJMBXUPCZQA" localSheetId="1" hidden="1">'[2]Reco Sheet for Fcast'!$I$8:$J$8</definedName>
    <definedName name="BExSAQBHIXGQRNIRGCJMBXUPCZQA" localSheetId="8" hidden="1">#REF!</definedName>
    <definedName name="BExSAQBHIXGQRNIRGCJMBXUPCZQA" localSheetId="10" hidden="1">#REF!</definedName>
    <definedName name="BExSAQBHIXGQRNIRGCJMBXUPCZQA" localSheetId="6" hidden="1">#REF!</definedName>
    <definedName name="BExSAQBHIXGQRNIRGCJMBXUPCZQA" localSheetId="12" hidden="1">#REF!</definedName>
    <definedName name="BExSAQBHIXGQRNIRGCJMBXUPCZQA" localSheetId="7" hidden="1">#REF!</definedName>
    <definedName name="BExSAQBHIXGQRNIRGCJMBXUPCZQA" localSheetId="11" hidden="1">#REF!</definedName>
    <definedName name="BExSAQBHIXGQRNIRGCJMBXUPCZQA" localSheetId="9" hidden="1">#REF!</definedName>
    <definedName name="BExSAQBHIXGQRNIRGCJMBXUPCZQA" localSheetId="0" hidden="1">'[2]Reco Sheet for Fcast'!$I$8:$J$8</definedName>
    <definedName name="BExSAQBHIXGQRNIRGCJMBXUPCZQA" hidden="1">#REF!</definedName>
    <definedName name="BExSAUTCT4P7JP57NOR9MTX33QJZ" localSheetId="4" hidden="1">'[2]Reco Sheet for Fcast'!$F$10:$G$10</definedName>
    <definedName name="BExSAUTCT4P7JP57NOR9MTX33QJZ" localSheetId="1" hidden="1">'[2]Reco Sheet for Fcast'!$F$10:$G$10</definedName>
    <definedName name="BExSAUTCT4P7JP57NOR9MTX33QJZ" localSheetId="8" hidden="1">#REF!</definedName>
    <definedName name="BExSAUTCT4P7JP57NOR9MTX33QJZ" localSheetId="10" hidden="1">#REF!</definedName>
    <definedName name="BExSAUTCT4P7JP57NOR9MTX33QJZ" localSheetId="6" hidden="1">#REF!</definedName>
    <definedName name="BExSAUTCT4P7JP57NOR9MTX33QJZ" localSheetId="12" hidden="1">#REF!</definedName>
    <definedName name="BExSAUTCT4P7JP57NOR9MTX33QJZ" localSheetId="7" hidden="1">#REF!</definedName>
    <definedName name="BExSAUTCT4P7JP57NOR9MTX33QJZ" localSheetId="11" hidden="1">#REF!</definedName>
    <definedName name="BExSAUTCT4P7JP57NOR9MTX33QJZ" localSheetId="9" hidden="1">#REF!</definedName>
    <definedName name="BExSAUTCT4P7JP57NOR9MTX33QJZ" localSheetId="0" hidden="1">'[2]Reco Sheet for Fcast'!$F$10:$G$10</definedName>
    <definedName name="BExSAUTCT4P7JP57NOR9MTX33QJZ" hidden="1">#REF!</definedName>
    <definedName name="BExSAY9CA9TFXQ9M9FBJRGJO9T9E" localSheetId="4" hidden="1">'[3]AMI P &amp; L'!#REF!</definedName>
    <definedName name="BExSAY9CA9TFXQ9M9FBJRGJO9T9E" localSheetId="1" hidden="1">'[3]AMI P &amp; L'!#REF!</definedName>
    <definedName name="BExSAY9CA9TFXQ9M9FBJRGJO9T9E" localSheetId="8" hidden="1">#REF!</definedName>
    <definedName name="BExSAY9CA9TFXQ9M9FBJRGJO9T9E" localSheetId="10" hidden="1">#REF!</definedName>
    <definedName name="BExSAY9CA9TFXQ9M9FBJRGJO9T9E" localSheetId="6" hidden="1">#REF!</definedName>
    <definedName name="BExSAY9CA9TFXQ9M9FBJRGJO9T9E" localSheetId="12" hidden="1">#REF!</definedName>
    <definedName name="BExSAY9CA9TFXQ9M9FBJRGJO9T9E" localSheetId="7" hidden="1">#REF!</definedName>
    <definedName name="BExSAY9CA9TFXQ9M9FBJRGJO9T9E" localSheetId="11" hidden="1">#REF!</definedName>
    <definedName name="BExSAY9CA9TFXQ9M9FBJRGJO9T9E" localSheetId="9" hidden="1">#REF!</definedName>
    <definedName name="BExSAY9CA9TFXQ9M9FBJRGJO9T9E" localSheetId="0" hidden="1">'[3]AMI P &amp; L'!#REF!</definedName>
    <definedName name="BExSAY9CA9TFXQ9M9FBJRGJO9T9E" hidden="1">#REF!</definedName>
    <definedName name="BExSB4JYKQ3MINI7RAYK5M8BLJDC" localSheetId="4" hidden="1">'[2]Reco Sheet for Fcast'!$I$10:$J$10</definedName>
    <definedName name="BExSB4JYKQ3MINI7RAYK5M8BLJDC" localSheetId="1" hidden="1">'[2]Reco Sheet for Fcast'!$I$10:$J$10</definedName>
    <definedName name="BExSB4JYKQ3MINI7RAYK5M8BLJDC" localSheetId="8" hidden="1">#REF!</definedName>
    <definedName name="BExSB4JYKQ3MINI7RAYK5M8BLJDC" localSheetId="10" hidden="1">#REF!</definedName>
    <definedName name="BExSB4JYKQ3MINI7RAYK5M8BLJDC" localSheetId="6" hidden="1">#REF!</definedName>
    <definedName name="BExSB4JYKQ3MINI7RAYK5M8BLJDC" localSheetId="12" hidden="1">#REF!</definedName>
    <definedName name="BExSB4JYKQ3MINI7RAYK5M8BLJDC" localSheetId="7" hidden="1">#REF!</definedName>
    <definedName name="BExSB4JYKQ3MINI7RAYK5M8BLJDC" localSheetId="11" hidden="1">#REF!</definedName>
    <definedName name="BExSB4JYKQ3MINI7RAYK5M8BLJDC" localSheetId="9" hidden="1">#REF!</definedName>
    <definedName name="BExSB4JYKQ3MINI7RAYK5M8BLJDC" localSheetId="0" hidden="1">'[2]Reco Sheet for Fcast'!$I$10:$J$10</definedName>
    <definedName name="BExSB4JYKQ3MINI7RAYK5M8BLJDC" hidden="1">#REF!</definedName>
    <definedName name="BExSBD8TZE1B5CZK6VNCCA977BCZ" localSheetId="8" hidden="1">#REF!</definedName>
    <definedName name="BExSBD8TZE1B5CZK6VNCCA977BCZ" localSheetId="10" hidden="1">#REF!</definedName>
    <definedName name="BExSBD8TZE1B5CZK6VNCCA977BCZ" localSheetId="6" hidden="1">#REF!</definedName>
    <definedName name="BExSBD8TZE1B5CZK6VNCCA977BCZ" localSheetId="12" hidden="1">#REF!</definedName>
    <definedName name="BExSBD8TZE1B5CZK6VNCCA977BCZ" localSheetId="7" hidden="1">#REF!</definedName>
    <definedName name="BExSBD8TZE1B5CZK6VNCCA977BCZ" localSheetId="11" hidden="1">#REF!</definedName>
    <definedName name="BExSBD8TZE1B5CZK6VNCCA977BCZ" localSheetId="9" hidden="1">#REF!</definedName>
    <definedName name="BExSBD8TZE1B5CZK6VNCCA977BCZ" hidden="1">#REF!</definedName>
    <definedName name="BExSBMOS41ZRLWYLOU29V6Y7YORR" localSheetId="4" hidden="1">'[3]AMI P &amp; L'!#REF!</definedName>
    <definedName name="BExSBMOS41ZRLWYLOU29V6Y7YORR" localSheetId="1" hidden="1">'[3]AMI P &amp; L'!#REF!</definedName>
    <definedName name="BExSBMOS41ZRLWYLOU29V6Y7YORR" localSheetId="8" hidden="1">#REF!</definedName>
    <definedName name="BExSBMOS41ZRLWYLOU29V6Y7YORR" localSheetId="10" hidden="1">#REF!</definedName>
    <definedName name="BExSBMOS41ZRLWYLOU29V6Y7YORR" localSheetId="6" hidden="1">#REF!</definedName>
    <definedName name="BExSBMOS41ZRLWYLOU29V6Y7YORR" localSheetId="12" hidden="1">#REF!</definedName>
    <definedName name="BExSBMOS41ZRLWYLOU29V6Y7YORR" localSheetId="7" hidden="1">#REF!</definedName>
    <definedName name="BExSBMOS41ZRLWYLOU29V6Y7YORR" localSheetId="11" hidden="1">#REF!</definedName>
    <definedName name="BExSBMOS41ZRLWYLOU29V6Y7YORR" localSheetId="9" hidden="1">#REF!</definedName>
    <definedName name="BExSBMOS41ZRLWYLOU29V6Y7YORR" localSheetId="0" hidden="1">'[3]AMI P &amp; L'!#REF!</definedName>
    <definedName name="BExSBMOS41ZRLWYLOU29V6Y7YORR" hidden="1">#REF!</definedName>
    <definedName name="BExSBRBXXQMBU1TYDW1BXTEVEPRU" localSheetId="4" hidden="1">'[2]Reco Sheet for Fcast'!$F$8:$G$8</definedName>
    <definedName name="BExSBRBXXQMBU1TYDW1BXTEVEPRU" localSheetId="1" hidden="1">'[2]Reco Sheet for Fcast'!$F$8:$G$8</definedName>
    <definedName name="BExSBRBXXQMBU1TYDW1BXTEVEPRU" localSheetId="8" hidden="1">#REF!</definedName>
    <definedName name="BExSBRBXXQMBU1TYDW1BXTEVEPRU" localSheetId="10" hidden="1">#REF!</definedName>
    <definedName name="BExSBRBXXQMBU1TYDW1BXTEVEPRU" localSheetId="6" hidden="1">#REF!</definedName>
    <definedName name="BExSBRBXXQMBU1TYDW1BXTEVEPRU" localSheetId="12" hidden="1">#REF!</definedName>
    <definedName name="BExSBRBXXQMBU1TYDW1BXTEVEPRU" localSheetId="7" hidden="1">#REF!</definedName>
    <definedName name="BExSBRBXXQMBU1TYDW1BXTEVEPRU" localSheetId="11" hidden="1">#REF!</definedName>
    <definedName name="BExSBRBXXQMBU1TYDW1BXTEVEPRU" localSheetId="9" hidden="1">#REF!</definedName>
    <definedName name="BExSBRBXXQMBU1TYDW1BXTEVEPRU" localSheetId="0" hidden="1">'[2]Reco Sheet for Fcast'!$F$8:$G$8</definedName>
    <definedName name="BExSBRBXXQMBU1TYDW1BXTEVEPRU" hidden="1">#REF!</definedName>
    <definedName name="BExSC54998WTZ21DSL0R8UN0Y9JH" localSheetId="4" hidden="1">'[2]Reco Sheet for Fcast'!$F$8:$G$8</definedName>
    <definedName name="BExSC54998WTZ21DSL0R8UN0Y9JH" localSheetId="1" hidden="1">'[2]Reco Sheet for Fcast'!$F$8:$G$8</definedName>
    <definedName name="BExSC54998WTZ21DSL0R8UN0Y9JH" localSheetId="8" hidden="1">#REF!</definedName>
    <definedName name="BExSC54998WTZ21DSL0R8UN0Y9JH" localSheetId="10" hidden="1">#REF!</definedName>
    <definedName name="BExSC54998WTZ21DSL0R8UN0Y9JH" localSheetId="6" hidden="1">#REF!</definedName>
    <definedName name="BExSC54998WTZ21DSL0R8UN0Y9JH" localSheetId="12" hidden="1">#REF!</definedName>
    <definedName name="BExSC54998WTZ21DSL0R8UN0Y9JH" localSheetId="7" hidden="1">#REF!</definedName>
    <definedName name="BExSC54998WTZ21DSL0R8UN0Y9JH" localSheetId="11" hidden="1">#REF!</definedName>
    <definedName name="BExSC54998WTZ21DSL0R8UN0Y9JH" localSheetId="9" hidden="1">#REF!</definedName>
    <definedName name="BExSC54998WTZ21DSL0R8UN0Y9JH" localSheetId="0" hidden="1">'[2]Reco Sheet for Fcast'!$F$8:$G$8</definedName>
    <definedName name="BExSC54998WTZ21DSL0R8UN0Y9JH" hidden="1">#REF!</definedName>
    <definedName name="BExSC60N7WR9PJSNC9B7ORCX9NGY" localSheetId="4" hidden="1">'[2]Reco Sheet for Fcast'!$I$7:$J$7</definedName>
    <definedName name="BExSC60N7WR9PJSNC9B7ORCX9NGY" localSheetId="1" hidden="1">'[2]Reco Sheet for Fcast'!$I$7:$J$7</definedName>
    <definedName name="BExSC60N7WR9PJSNC9B7ORCX9NGY" localSheetId="8" hidden="1">#REF!</definedName>
    <definedName name="BExSC60N7WR9PJSNC9B7ORCX9NGY" localSheetId="10" hidden="1">#REF!</definedName>
    <definedName name="BExSC60N7WR9PJSNC9B7ORCX9NGY" localSheetId="6" hidden="1">#REF!</definedName>
    <definedName name="BExSC60N7WR9PJSNC9B7ORCX9NGY" localSheetId="12" hidden="1">#REF!</definedName>
    <definedName name="BExSC60N7WR9PJSNC9B7ORCX9NGY" localSheetId="7" hidden="1">#REF!</definedName>
    <definedName name="BExSC60N7WR9PJSNC9B7ORCX9NGY" localSheetId="11" hidden="1">#REF!</definedName>
    <definedName name="BExSC60N7WR9PJSNC9B7ORCX9NGY" localSheetId="9" hidden="1">#REF!</definedName>
    <definedName name="BExSC60N7WR9PJSNC9B7ORCX9NGY" localSheetId="0" hidden="1">'[2]Reco Sheet for Fcast'!$I$7:$J$7</definedName>
    <definedName name="BExSC60N7WR9PJSNC9B7ORCX9NGY" hidden="1">#REF!</definedName>
    <definedName name="BExSCE99EZTILTTCE4NJJF96OYYM" localSheetId="4" hidden="1">'[2]Reco Sheet for Fcast'!$G$2</definedName>
    <definedName name="BExSCE99EZTILTTCE4NJJF96OYYM" localSheetId="1" hidden="1">'[2]Reco Sheet for Fcast'!$G$2</definedName>
    <definedName name="BExSCE99EZTILTTCE4NJJF96OYYM" localSheetId="8" hidden="1">#REF!</definedName>
    <definedName name="BExSCE99EZTILTTCE4NJJF96OYYM" localSheetId="10" hidden="1">#REF!</definedName>
    <definedName name="BExSCE99EZTILTTCE4NJJF96OYYM" localSheetId="6" hidden="1">#REF!</definedName>
    <definedName name="BExSCE99EZTILTTCE4NJJF96OYYM" localSheetId="12" hidden="1">#REF!</definedName>
    <definedName name="BExSCE99EZTILTTCE4NJJF96OYYM" localSheetId="7" hidden="1">#REF!</definedName>
    <definedName name="BExSCE99EZTILTTCE4NJJF96OYYM" localSheetId="11" hidden="1">#REF!</definedName>
    <definedName name="BExSCE99EZTILTTCE4NJJF96OYYM" localSheetId="9" hidden="1">#REF!</definedName>
    <definedName name="BExSCE99EZTILTTCE4NJJF96OYYM" localSheetId="0" hidden="1">'[2]Reco Sheet for Fcast'!$G$2</definedName>
    <definedName name="BExSCE99EZTILTTCE4NJJF96OYYM" hidden="1">#REF!</definedName>
    <definedName name="BExSCHUQZ2HFEWS54X67DIS8OSXZ" localSheetId="4" hidden="1">'[2]Reco Sheet for Fcast'!$F$6:$G$6</definedName>
    <definedName name="BExSCHUQZ2HFEWS54X67DIS8OSXZ" localSheetId="1" hidden="1">'[2]Reco Sheet for Fcast'!$F$6:$G$6</definedName>
    <definedName name="BExSCHUQZ2HFEWS54X67DIS8OSXZ" localSheetId="8" hidden="1">#REF!</definedName>
    <definedName name="BExSCHUQZ2HFEWS54X67DIS8OSXZ" localSheetId="10" hidden="1">#REF!</definedName>
    <definedName name="BExSCHUQZ2HFEWS54X67DIS8OSXZ" localSheetId="6" hidden="1">#REF!</definedName>
    <definedName name="BExSCHUQZ2HFEWS54X67DIS8OSXZ" localSheetId="12" hidden="1">#REF!</definedName>
    <definedName name="BExSCHUQZ2HFEWS54X67DIS8OSXZ" localSheetId="7" hidden="1">#REF!</definedName>
    <definedName name="BExSCHUQZ2HFEWS54X67DIS8OSXZ" localSheetId="11" hidden="1">#REF!</definedName>
    <definedName name="BExSCHUQZ2HFEWS54X67DIS8OSXZ" localSheetId="9" hidden="1">#REF!</definedName>
    <definedName name="BExSCHUQZ2HFEWS54X67DIS8OSXZ" localSheetId="0" hidden="1">'[2]Reco Sheet for Fcast'!$F$6:$G$6</definedName>
    <definedName name="BExSCHUQZ2HFEWS54X67DIS8OSXZ" hidden="1">#REF!</definedName>
    <definedName name="BExSCOG41SKKG4GYU76WRWW1CTE6" localSheetId="4" hidden="1">'[2]Reco Sheet for Fcast'!$F$11:$G$11</definedName>
    <definedName name="BExSCOG41SKKG4GYU76WRWW1CTE6" localSheetId="1" hidden="1">'[2]Reco Sheet for Fcast'!$F$11:$G$11</definedName>
    <definedName name="BExSCOG41SKKG4GYU76WRWW1CTE6" localSheetId="8" hidden="1">#REF!</definedName>
    <definedName name="BExSCOG41SKKG4GYU76WRWW1CTE6" localSheetId="10" hidden="1">#REF!</definedName>
    <definedName name="BExSCOG41SKKG4GYU76WRWW1CTE6" localSheetId="6" hidden="1">#REF!</definedName>
    <definedName name="BExSCOG41SKKG4GYU76WRWW1CTE6" localSheetId="12" hidden="1">#REF!</definedName>
    <definedName name="BExSCOG41SKKG4GYU76WRWW1CTE6" localSheetId="7" hidden="1">#REF!</definedName>
    <definedName name="BExSCOG41SKKG4GYU76WRWW1CTE6" localSheetId="11" hidden="1">#REF!</definedName>
    <definedName name="BExSCOG41SKKG4GYU76WRWW1CTE6" localSheetId="9" hidden="1">#REF!</definedName>
    <definedName name="BExSCOG41SKKG4GYU76WRWW1CTE6" localSheetId="0" hidden="1">'[2]Reco Sheet for Fcast'!$F$11:$G$11</definedName>
    <definedName name="BExSCOG41SKKG4GYU76WRWW1CTE6" hidden="1">#REF!</definedName>
    <definedName name="BExSCRAPD4F1ENO6Q7M8FSCSMREW" hidden="1">#REF!</definedName>
    <definedName name="BExSCVC9P86YVFMRKKUVRV29MZXZ" localSheetId="4" hidden="1">'[2]Reco Sheet for Fcast'!$G$2</definedName>
    <definedName name="BExSCVC9P86YVFMRKKUVRV29MZXZ" localSheetId="1" hidden="1">'[2]Reco Sheet for Fcast'!$G$2</definedName>
    <definedName name="BExSCVC9P86YVFMRKKUVRV29MZXZ" localSheetId="8" hidden="1">#REF!</definedName>
    <definedName name="BExSCVC9P86YVFMRKKUVRV29MZXZ" localSheetId="10" hidden="1">#REF!</definedName>
    <definedName name="BExSCVC9P86YVFMRKKUVRV29MZXZ" localSheetId="6" hidden="1">#REF!</definedName>
    <definedName name="BExSCVC9P86YVFMRKKUVRV29MZXZ" localSheetId="12" hidden="1">#REF!</definedName>
    <definedName name="BExSCVC9P86YVFMRKKUVRV29MZXZ" localSheetId="7" hidden="1">#REF!</definedName>
    <definedName name="BExSCVC9P86YVFMRKKUVRV29MZXZ" localSheetId="11" hidden="1">#REF!</definedName>
    <definedName name="BExSCVC9P86YVFMRKKUVRV29MZXZ" localSheetId="9" hidden="1">#REF!</definedName>
    <definedName name="BExSCVC9P86YVFMRKKUVRV29MZXZ" localSheetId="0" hidden="1">'[2]Reco Sheet for Fcast'!$G$2</definedName>
    <definedName name="BExSCVC9P86YVFMRKKUVRV29MZXZ" hidden="1">#REF!</definedName>
    <definedName name="BExSD233CH4MU9ZMGNRF97ZV7KWU" localSheetId="4" hidden="1">'[2]Reco Sheet for Fcast'!$F$8:$G$8</definedName>
    <definedName name="BExSD233CH4MU9ZMGNRF97ZV7KWU" localSheetId="1" hidden="1">'[2]Reco Sheet for Fcast'!$F$8:$G$8</definedName>
    <definedName name="BExSD233CH4MU9ZMGNRF97ZV7KWU" localSheetId="8" hidden="1">#REF!</definedName>
    <definedName name="BExSD233CH4MU9ZMGNRF97ZV7KWU" localSheetId="10" hidden="1">#REF!</definedName>
    <definedName name="BExSD233CH4MU9ZMGNRF97ZV7KWU" localSheetId="6" hidden="1">#REF!</definedName>
    <definedName name="BExSD233CH4MU9ZMGNRF97ZV7KWU" localSheetId="12" hidden="1">#REF!</definedName>
    <definedName name="BExSD233CH4MU9ZMGNRF97ZV7KWU" localSheetId="7" hidden="1">#REF!</definedName>
    <definedName name="BExSD233CH4MU9ZMGNRF97ZV7KWU" localSheetId="11" hidden="1">#REF!</definedName>
    <definedName name="BExSD233CH4MU9ZMGNRF97ZV7KWU" localSheetId="9" hidden="1">#REF!</definedName>
    <definedName name="BExSD233CH4MU9ZMGNRF97ZV7KWU" localSheetId="0" hidden="1">'[2]Reco Sheet for Fcast'!$F$8:$G$8</definedName>
    <definedName name="BExSD233CH4MU9ZMGNRF97ZV7KWU" hidden="1">#REF!</definedName>
    <definedName name="BExSD2U0F3BN6IN9N4R2DTTJG15H" localSheetId="4" hidden="1">'[2]Reco Sheet for Fcast'!$I$6:$J$6</definedName>
    <definedName name="BExSD2U0F3BN6IN9N4R2DTTJG15H" localSheetId="1" hidden="1">'[2]Reco Sheet for Fcast'!$I$6:$J$6</definedName>
    <definedName name="BExSD2U0F3BN6IN9N4R2DTTJG15H" localSheetId="8" hidden="1">#REF!</definedName>
    <definedName name="BExSD2U0F3BN6IN9N4R2DTTJG15H" localSheetId="10" hidden="1">#REF!</definedName>
    <definedName name="BExSD2U0F3BN6IN9N4R2DTTJG15H" localSheetId="6" hidden="1">#REF!</definedName>
    <definedName name="BExSD2U0F3BN6IN9N4R2DTTJG15H" localSheetId="12" hidden="1">#REF!</definedName>
    <definedName name="BExSD2U0F3BN6IN9N4R2DTTJG15H" localSheetId="7" hidden="1">#REF!</definedName>
    <definedName name="BExSD2U0F3BN6IN9N4R2DTTJG15H" localSheetId="11" hidden="1">#REF!</definedName>
    <definedName name="BExSD2U0F3BN6IN9N4R2DTTJG15H" localSheetId="9" hidden="1">#REF!</definedName>
    <definedName name="BExSD2U0F3BN6IN9N4R2DTTJG15H" localSheetId="0" hidden="1">'[2]Reco Sheet for Fcast'!$I$6:$J$6</definedName>
    <definedName name="BExSD2U0F3BN6IN9N4R2DTTJG15H" hidden="1">#REF!</definedName>
    <definedName name="BExSD6A6NY15YSMFH51ST6XJY429" localSheetId="4" hidden="1">'[2]Reco Sheet for Fcast'!$K$2</definedName>
    <definedName name="BExSD6A6NY15YSMFH51ST6XJY429" localSheetId="1" hidden="1">'[2]Reco Sheet for Fcast'!$K$2</definedName>
    <definedName name="BExSD6A6NY15YSMFH51ST6XJY429" localSheetId="8" hidden="1">#REF!</definedName>
    <definedName name="BExSD6A6NY15YSMFH51ST6XJY429" localSheetId="10" hidden="1">#REF!</definedName>
    <definedName name="BExSD6A6NY15YSMFH51ST6XJY429" localSheetId="6" hidden="1">#REF!</definedName>
    <definedName name="BExSD6A6NY15YSMFH51ST6XJY429" localSheetId="12" hidden="1">#REF!</definedName>
    <definedName name="BExSD6A6NY15YSMFH51ST6XJY429" localSheetId="7" hidden="1">#REF!</definedName>
    <definedName name="BExSD6A6NY15YSMFH51ST6XJY429" localSheetId="11" hidden="1">#REF!</definedName>
    <definedName name="BExSD6A6NY15YSMFH51ST6XJY429" localSheetId="9" hidden="1">#REF!</definedName>
    <definedName name="BExSD6A6NY15YSMFH51ST6XJY429" localSheetId="0" hidden="1">'[2]Reco Sheet for Fcast'!$K$2</definedName>
    <definedName name="BExSD6A6NY15YSMFH51ST6XJY429" hidden="1">#REF!</definedName>
    <definedName name="BExSD9VH6PF6RQ135VOEE08YXPAW" localSheetId="4" hidden="1">'[2]Reco Sheet for Fcast'!$F$11:$G$11</definedName>
    <definedName name="BExSD9VH6PF6RQ135VOEE08YXPAW" localSheetId="1" hidden="1">'[2]Reco Sheet for Fcast'!$F$11:$G$11</definedName>
    <definedName name="BExSD9VH6PF6RQ135VOEE08YXPAW" localSheetId="8" hidden="1">#REF!</definedName>
    <definedName name="BExSD9VH6PF6RQ135VOEE08YXPAW" localSheetId="10" hidden="1">#REF!</definedName>
    <definedName name="BExSD9VH6PF6RQ135VOEE08YXPAW" localSheetId="6" hidden="1">#REF!</definedName>
    <definedName name="BExSD9VH6PF6RQ135VOEE08YXPAW" localSheetId="12" hidden="1">#REF!</definedName>
    <definedName name="BExSD9VH6PF6RQ135VOEE08YXPAW" localSheetId="7" hidden="1">#REF!</definedName>
    <definedName name="BExSD9VH6PF6RQ135VOEE08YXPAW" localSheetId="11" hidden="1">#REF!</definedName>
    <definedName name="BExSD9VH6PF6RQ135VOEE08YXPAW" localSheetId="9" hidden="1">#REF!</definedName>
    <definedName name="BExSD9VH6PF6RQ135VOEE08YXPAW" localSheetId="0" hidden="1">'[2]Reco Sheet for Fcast'!$F$11:$G$11</definedName>
    <definedName name="BExSD9VH6PF6RQ135VOEE08YXPAW" hidden="1">#REF!</definedName>
    <definedName name="BExSDP5Y04WWMX2WWRITWOX8R5I9" localSheetId="4" hidden="1">'[2]Reco Sheet for Fcast'!$F$6:$G$6</definedName>
    <definedName name="BExSDP5Y04WWMX2WWRITWOX8R5I9" localSheetId="1" hidden="1">'[2]Reco Sheet for Fcast'!$F$6:$G$6</definedName>
    <definedName name="BExSDP5Y04WWMX2WWRITWOX8R5I9" localSheetId="8" hidden="1">#REF!</definedName>
    <definedName name="BExSDP5Y04WWMX2WWRITWOX8R5I9" localSheetId="10" hidden="1">#REF!</definedName>
    <definedName name="BExSDP5Y04WWMX2WWRITWOX8R5I9" localSheetId="6" hidden="1">#REF!</definedName>
    <definedName name="BExSDP5Y04WWMX2WWRITWOX8R5I9" localSheetId="12" hidden="1">#REF!</definedName>
    <definedName name="BExSDP5Y04WWMX2WWRITWOX8R5I9" localSheetId="7" hidden="1">#REF!</definedName>
    <definedName name="BExSDP5Y04WWMX2WWRITWOX8R5I9" localSheetId="11" hidden="1">#REF!</definedName>
    <definedName name="BExSDP5Y04WWMX2WWRITWOX8R5I9" localSheetId="9" hidden="1">#REF!</definedName>
    <definedName name="BExSDP5Y04WWMX2WWRITWOX8R5I9" localSheetId="0" hidden="1">'[2]Reco Sheet for Fcast'!$F$6:$G$6</definedName>
    <definedName name="BExSDP5Y04WWMX2WWRITWOX8R5I9" hidden="1">#REF!</definedName>
    <definedName name="BExSDSGM203BJTNS9MKCBX453HMD" localSheetId="4" hidden="1">'[2]Reco Sheet for Fcast'!$F$8:$G$8</definedName>
    <definedName name="BExSDSGM203BJTNS9MKCBX453HMD" localSheetId="1" hidden="1">'[2]Reco Sheet for Fcast'!$F$8:$G$8</definedName>
    <definedName name="BExSDSGM203BJTNS9MKCBX453HMD" localSheetId="8" hidden="1">#REF!</definedName>
    <definedName name="BExSDSGM203BJTNS9MKCBX453HMD" localSheetId="10" hidden="1">#REF!</definedName>
    <definedName name="BExSDSGM203BJTNS9MKCBX453HMD" localSheetId="6" hidden="1">#REF!</definedName>
    <definedName name="BExSDSGM203BJTNS9MKCBX453HMD" localSheetId="12" hidden="1">#REF!</definedName>
    <definedName name="BExSDSGM203BJTNS9MKCBX453HMD" localSheetId="7" hidden="1">#REF!</definedName>
    <definedName name="BExSDSGM203BJTNS9MKCBX453HMD" localSheetId="11" hidden="1">#REF!</definedName>
    <definedName name="BExSDSGM203BJTNS9MKCBX453HMD" localSheetId="9" hidden="1">#REF!</definedName>
    <definedName name="BExSDSGM203BJTNS9MKCBX453HMD" localSheetId="0" hidden="1">'[2]Reco Sheet for Fcast'!$F$8:$G$8</definedName>
    <definedName name="BExSDSGM203BJTNS9MKCBX453HMD" hidden="1">#REF!</definedName>
    <definedName name="BExSDT20XUFXTDM37M148AXAP7HN" localSheetId="4" hidden="1">'[2]Reco Sheet for Fcast'!$I$11:$J$11</definedName>
    <definedName name="BExSDT20XUFXTDM37M148AXAP7HN" localSheetId="1" hidden="1">'[2]Reco Sheet for Fcast'!$I$11:$J$11</definedName>
    <definedName name="BExSDT20XUFXTDM37M148AXAP7HN" localSheetId="8" hidden="1">#REF!</definedName>
    <definedName name="BExSDT20XUFXTDM37M148AXAP7HN" localSheetId="10" hidden="1">#REF!</definedName>
    <definedName name="BExSDT20XUFXTDM37M148AXAP7HN" localSheetId="6" hidden="1">#REF!</definedName>
    <definedName name="BExSDT20XUFXTDM37M148AXAP7HN" localSheetId="12" hidden="1">#REF!</definedName>
    <definedName name="BExSDT20XUFXTDM37M148AXAP7HN" localSheetId="7" hidden="1">#REF!</definedName>
    <definedName name="BExSDT20XUFXTDM37M148AXAP7HN" localSheetId="11" hidden="1">#REF!</definedName>
    <definedName name="BExSDT20XUFXTDM37M148AXAP7HN" localSheetId="9" hidden="1">#REF!</definedName>
    <definedName name="BExSDT20XUFXTDM37M148AXAP7HN" localSheetId="0" hidden="1">'[2]Reco Sheet for Fcast'!$I$11:$J$11</definedName>
    <definedName name="BExSDT20XUFXTDM37M148AXAP7HN" hidden="1">#REF!</definedName>
    <definedName name="BExSDUEOM0DE6ENOXB9XUONYJI7X" hidden="1">#REF!</definedName>
    <definedName name="BExSEEHK1VLWD7JBV9SVVVIKQZ3I" localSheetId="4" hidden="1">'[2]Reco Sheet for Fcast'!$F$8:$G$8</definedName>
    <definedName name="BExSEEHK1VLWD7JBV9SVVVIKQZ3I" localSheetId="1" hidden="1">'[2]Reco Sheet for Fcast'!$F$8:$G$8</definedName>
    <definedName name="BExSEEHK1VLWD7JBV9SVVVIKQZ3I" localSheetId="8" hidden="1">#REF!</definedName>
    <definedName name="BExSEEHK1VLWD7JBV9SVVVIKQZ3I" localSheetId="10" hidden="1">#REF!</definedName>
    <definedName name="BExSEEHK1VLWD7JBV9SVVVIKQZ3I" localSheetId="6" hidden="1">#REF!</definedName>
    <definedName name="BExSEEHK1VLWD7JBV9SVVVIKQZ3I" localSheetId="12" hidden="1">#REF!</definedName>
    <definedName name="BExSEEHK1VLWD7JBV9SVVVIKQZ3I" localSheetId="7" hidden="1">#REF!</definedName>
    <definedName name="BExSEEHK1VLWD7JBV9SVVVIKQZ3I" localSheetId="11" hidden="1">#REF!</definedName>
    <definedName name="BExSEEHK1VLWD7JBV9SVVVIKQZ3I" localSheetId="9" hidden="1">#REF!</definedName>
    <definedName name="BExSEEHK1VLWD7JBV9SVVVIKQZ3I" localSheetId="0" hidden="1">'[2]Reco Sheet for Fcast'!$F$8:$G$8</definedName>
    <definedName name="BExSEEHK1VLWD7JBV9SVVVIKQZ3I" hidden="1">#REF!</definedName>
    <definedName name="BExSEJKZLX37P3V33TRTFJ30BFRK" localSheetId="4" hidden="1">'[2]Reco Sheet for Fcast'!$F$9:$G$9</definedName>
    <definedName name="BExSEJKZLX37P3V33TRTFJ30BFRK" localSheetId="1" hidden="1">'[2]Reco Sheet for Fcast'!$F$9:$G$9</definedName>
    <definedName name="BExSEJKZLX37P3V33TRTFJ30BFRK" localSheetId="8" hidden="1">#REF!</definedName>
    <definedName name="BExSEJKZLX37P3V33TRTFJ30BFRK" localSheetId="10" hidden="1">#REF!</definedName>
    <definedName name="BExSEJKZLX37P3V33TRTFJ30BFRK" localSheetId="6" hidden="1">#REF!</definedName>
    <definedName name="BExSEJKZLX37P3V33TRTFJ30BFRK" localSheetId="12" hidden="1">#REF!</definedName>
    <definedName name="BExSEJKZLX37P3V33TRTFJ30BFRK" localSheetId="7" hidden="1">#REF!</definedName>
    <definedName name="BExSEJKZLX37P3V33TRTFJ30BFRK" localSheetId="11" hidden="1">#REF!</definedName>
    <definedName name="BExSEJKZLX37P3V33TRTFJ30BFRK" localSheetId="9" hidden="1">#REF!</definedName>
    <definedName name="BExSEJKZLX37P3V33TRTFJ30BFRK" localSheetId="0" hidden="1">'[2]Reco Sheet for Fcast'!$F$9:$G$9</definedName>
    <definedName name="BExSEJKZLX37P3V33TRTFJ30BFRK" hidden="1">#REF!</definedName>
    <definedName name="BExSEP9UVOAI6TMXKNK587PQ3328" localSheetId="4" hidden="1">'[2]Reco Sheet for Fcast'!$I$10:$J$10</definedName>
    <definedName name="BExSEP9UVOAI6TMXKNK587PQ3328" localSheetId="1" hidden="1">'[2]Reco Sheet for Fcast'!$I$10:$J$10</definedName>
    <definedName name="BExSEP9UVOAI6TMXKNK587PQ3328" localSheetId="8" hidden="1">#REF!</definedName>
    <definedName name="BExSEP9UVOAI6TMXKNK587PQ3328" localSheetId="10" hidden="1">#REF!</definedName>
    <definedName name="BExSEP9UVOAI6TMXKNK587PQ3328" localSheetId="6" hidden="1">#REF!</definedName>
    <definedName name="BExSEP9UVOAI6TMXKNK587PQ3328" localSheetId="12" hidden="1">#REF!</definedName>
    <definedName name="BExSEP9UVOAI6TMXKNK587PQ3328" localSheetId="7" hidden="1">#REF!</definedName>
    <definedName name="BExSEP9UVOAI6TMXKNK587PQ3328" localSheetId="11" hidden="1">#REF!</definedName>
    <definedName name="BExSEP9UVOAI6TMXKNK587PQ3328" localSheetId="9" hidden="1">#REF!</definedName>
    <definedName name="BExSEP9UVOAI6TMXKNK587PQ3328" localSheetId="0" hidden="1">'[2]Reco Sheet for Fcast'!$I$10:$J$10</definedName>
    <definedName name="BExSEP9UVOAI6TMXKNK587PQ3328" hidden="1">#REF!</definedName>
    <definedName name="BExSF07QFLZCO4P6K6QF05XG7PH1" localSheetId="4" hidden="1">'[2]Reco Sheet for Fcast'!$F$11:$G$11</definedName>
    <definedName name="BExSF07QFLZCO4P6K6QF05XG7PH1" localSheetId="1" hidden="1">'[2]Reco Sheet for Fcast'!$F$11:$G$11</definedName>
    <definedName name="BExSF07QFLZCO4P6K6QF05XG7PH1" localSheetId="8" hidden="1">#REF!</definedName>
    <definedName name="BExSF07QFLZCO4P6K6QF05XG7PH1" localSheetId="10" hidden="1">#REF!</definedName>
    <definedName name="BExSF07QFLZCO4P6K6QF05XG7PH1" localSheetId="6" hidden="1">#REF!</definedName>
    <definedName name="BExSF07QFLZCO4P6K6QF05XG7PH1" localSheetId="12" hidden="1">#REF!</definedName>
    <definedName name="BExSF07QFLZCO4P6K6QF05XG7PH1" localSheetId="7" hidden="1">#REF!</definedName>
    <definedName name="BExSF07QFLZCO4P6K6QF05XG7PH1" localSheetId="11" hidden="1">#REF!</definedName>
    <definedName name="BExSF07QFLZCO4P6K6QF05XG7PH1" localSheetId="9" hidden="1">#REF!</definedName>
    <definedName name="BExSF07QFLZCO4P6K6QF05XG7PH1" localSheetId="0" hidden="1">'[2]Reco Sheet for Fcast'!$F$11:$G$11</definedName>
    <definedName name="BExSF07QFLZCO4P6K6QF05XG7PH1" hidden="1">#REF!</definedName>
    <definedName name="BExSFJ8ZAGQ63A4MVMZRQWLVRGQ5" localSheetId="4" hidden="1">'[2]Reco Sheet for Fcast'!$F$8:$G$8</definedName>
    <definedName name="BExSFJ8ZAGQ63A4MVMZRQWLVRGQ5" localSheetId="1" hidden="1">'[2]Reco Sheet for Fcast'!$F$8:$G$8</definedName>
    <definedName name="BExSFJ8ZAGQ63A4MVMZRQWLVRGQ5" localSheetId="8" hidden="1">#REF!</definedName>
    <definedName name="BExSFJ8ZAGQ63A4MVMZRQWLVRGQ5" localSheetId="10" hidden="1">#REF!</definedName>
    <definedName name="BExSFJ8ZAGQ63A4MVMZRQWLVRGQ5" localSheetId="6" hidden="1">#REF!</definedName>
    <definedName name="BExSFJ8ZAGQ63A4MVMZRQWLVRGQ5" localSheetId="12" hidden="1">#REF!</definedName>
    <definedName name="BExSFJ8ZAGQ63A4MVMZRQWLVRGQ5" localSheetId="7" hidden="1">#REF!</definedName>
    <definedName name="BExSFJ8ZAGQ63A4MVMZRQWLVRGQ5" localSheetId="11" hidden="1">#REF!</definedName>
    <definedName name="BExSFJ8ZAGQ63A4MVMZRQWLVRGQ5" localSheetId="9" hidden="1">#REF!</definedName>
    <definedName name="BExSFJ8ZAGQ63A4MVMZRQWLVRGQ5" localSheetId="0" hidden="1">'[2]Reco Sheet for Fcast'!$F$8:$G$8</definedName>
    <definedName name="BExSFJ8ZAGQ63A4MVMZRQWLVRGQ5" hidden="1">#REF!</definedName>
    <definedName name="BExSFKQRST2S9KXWWLCXYLKSF4G1" localSheetId="4" hidden="1">'[2]Reco Sheet for Fcast'!$F$8:$G$8</definedName>
    <definedName name="BExSFKQRST2S9KXWWLCXYLKSF4G1" localSheetId="1" hidden="1">'[2]Reco Sheet for Fcast'!$F$8:$G$8</definedName>
    <definedName name="BExSFKQRST2S9KXWWLCXYLKSF4G1" localSheetId="8" hidden="1">#REF!</definedName>
    <definedName name="BExSFKQRST2S9KXWWLCXYLKSF4G1" localSheetId="10" hidden="1">#REF!</definedName>
    <definedName name="BExSFKQRST2S9KXWWLCXYLKSF4G1" localSheetId="6" hidden="1">#REF!</definedName>
    <definedName name="BExSFKQRST2S9KXWWLCXYLKSF4G1" localSheetId="12" hidden="1">#REF!</definedName>
    <definedName name="BExSFKQRST2S9KXWWLCXYLKSF4G1" localSheetId="7" hidden="1">#REF!</definedName>
    <definedName name="BExSFKQRST2S9KXWWLCXYLKSF4G1" localSheetId="11" hidden="1">#REF!</definedName>
    <definedName name="BExSFKQRST2S9KXWWLCXYLKSF4G1" localSheetId="9" hidden="1">#REF!</definedName>
    <definedName name="BExSFKQRST2S9KXWWLCXYLKSF4G1" localSheetId="0" hidden="1">'[2]Reco Sheet for Fcast'!$F$8:$G$8</definedName>
    <definedName name="BExSFKQRST2S9KXWWLCXYLKSF4G1" hidden="1">#REF!</definedName>
    <definedName name="BExSFYDRRTAZVPXRWUF5PDQ97WFF" localSheetId="4" hidden="1">'[2]Reco Sheet for Fcast'!$G$2</definedName>
    <definedName name="BExSFYDRRTAZVPXRWUF5PDQ97WFF" localSheetId="1" hidden="1">'[2]Reco Sheet for Fcast'!$G$2</definedName>
    <definedName name="BExSFYDRRTAZVPXRWUF5PDQ97WFF" localSheetId="8" hidden="1">#REF!</definedName>
    <definedName name="BExSFYDRRTAZVPXRWUF5PDQ97WFF" localSheetId="10" hidden="1">#REF!</definedName>
    <definedName name="BExSFYDRRTAZVPXRWUF5PDQ97WFF" localSheetId="6" hidden="1">#REF!</definedName>
    <definedName name="BExSFYDRRTAZVPXRWUF5PDQ97WFF" localSheetId="12" hidden="1">#REF!</definedName>
    <definedName name="BExSFYDRRTAZVPXRWUF5PDQ97WFF" localSheetId="7" hidden="1">#REF!</definedName>
    <definedName name="BExSFYDRRTAZVPXRWUF5PDQ97WFF" localSheetId="11" hidden="1">#REF!</definedName>
    <definedName name="BExSFYDRRTAZVPXRWUF5PDQ97WFF" localSheetId="9" hidden="1">#REF!</definedName>
    <definedName name="BExSFYDRRTAZVPXRWUF5PDQ97WFF" localSheetId="0" hidden="1">'[2]Reco Sheet for Fcast'!$G$2</definedName>
    <definedName name="BExSFYDRRTAZVPXRWUF5PDQ97WFF" hidden="1">#REF!</definedName>
    <definedName name="BExSFZVPFTXA3F0IJ2NGH1GXX9R7" localSheetId="4" hidden="1">'[2]Reco Sheet for Fcast'!$I$9:$J$9</definedName>
    <definedName name="BExSFZVPFTXA3F0IJ2NGH1GXX9R7" localSheetId="1" hidden="1">'[2]Reco Sheet for Fcast'!$I$9:$J$9</definedName>
    <definedName name="BExSFZVPFTXA3F0IJ2NGH1GXX9R7" localSheetId="8" hidden="1">#REF!</definedName>
    <definedName name="BExSFZVPFTXA3F0IJ2NGH1GXX9R7" localSheetId="10" hidden="1">#REF!</definedName>
    <definedName name="BExSFZVPFTXA3F0IJ2NGH1GXX9R7" localSheetId="6" hidden="1">#REF!</definedName>
    <definedName name="BExSFZVPFTXA3F0IJ2NGH1GXX9R7" localSheetId="12" hidden="1">#REF!</definedName>
    <definedName name="BExSFZVPFTXA3F0IJ2NGH1GXX9R7" localSheetId="7" hidden="1">#REF!</definedName>
    <definedName name="BExSFZVPFTXA3F0IJ2NGH1GXX9R7" localSheetId="11" hidden="1">#REF!</definedName>
    <definedName name="BExSFZVPFTXA3F0IJ2NGH1GXX9R7" localSheetId="9" hidden="1">#REF!</definedName>
    <definedName name="BExSFZVPFTXA3F0IJ2NGH1GXX9R7" localSheetId="0" hidden="1">'[2]Reco Sheet for Fcast'!$I$9:$J$9</definedName>
    <definedName name="BExSFZVPFTXA3F0IJ2NGH1GXX9R7" hidden="1">#REF!</definedName>
    <definedName name="BExSG60TZAT2SKO046IKGMD8SGUE" hidden="1">#REF!</definedName>
    <definedName name="BExSG90Q4ZUU2IPGDYOM169NJV9S" localSheetId="4" hidden="1">'[2]Reco Sheet for Fcast'!$I$9:$J$9</definedName>
    <definedName name="BExSG90Q4ZUU2IPGDYOM169NJV9S" localSheetId="1" hidden="1">'[2]Reco Sheet for Fcast'!$I$9:$J$9</definedName>
    <definedName name="BExSG90Q4ZUU2IPGDYOM169NJV9S" localSheetId="8" hidden="1">#REF!</definedName>
    <definedName name="BExSG90Q4ZUU2IPGDYOM169NJV9S" localSheetId="10" hidden="1">#REF!</definedName>
    <definedName name="BExSG90Q4ZUU2IPGDYOM169NJV9S" localSheetId="6" hidden="1">#REF!</definedName>
    <definedName name="BExSG90Q4ZUU2IPGDYOM169NJV9S" localSheetId="12" hidden="1">#REF!</definedName>
    <definedName name="BExSG90Q4ZUU2IPGDYOM169NJV9S" localSheetId="7" hidden="1">#REF!</definedName>
    <definedName name="BExSG90Q4ZUU2IPGDYOM169NJV9S" localSheetId="11" hidden="1">#REF!</definedName>
    <definedName name="BExSG90Q4ZUU2IPGDYOM169NJV9S" localSheetId="9" hidden="1">#REF!</definedName>
    <definedName name="BExSG90Q4ZUU2IPGDYOM169NJV9S" localSheetId="0" hidden="1">'[2]Reco Sheet for Fcast'!$I$9:$J$9</definedName>
    <definedName name="BExSG90Q4ZUU2IPGDYOM169NJV9S" hidden="1">#REF!</definedName>
    <definedName name="BExSG9X3DU845PNXYJGGLBQY2UHG" localSheetId="4" hidden="1">'[3]AMI P &amp; L'!#REF!</definedName>
    <definedName name="BExSG9X3DU845PNXYJGGLBQY2UHG" localSheetId="1" hidden="1">'[3]AMI P &amp; L'!#REF!</definedName>
    <definedName name="BExSG9X3DU845PNXYJGGLBQY2UHG" localSheetId="8" hidden="1">#REF!</definedName>
    <definedName name="BExSG9X3DU845PNXYJGGLBQY2UHG" localSheetId="10" hidden="1">#REF!</definedName>
    <definedName name="BExSG9X3DU845PNXYJGGLBQY2UHG" localSheetId="6" hidden="1">#REF!</definedName>
    <definedName name="BExSG9X3DU845PNXYJGGLBQY2UHG" localSheetId="12" hidden="1">#REF!</definedName>
    <definedName name="BExSG9X3DU845PNXYJGGLBQY2UHG" localSheetId="7" hidden="1">#REF!</definedName>
    <definedName name="BExSG9X3DU845PNXYJGGLBQY2UHG" localSheetId="11" hidden="1">#REF!</definedName>
    <definedName name="BExSG9X3DU845PNXYJGGLBQY2UHG" localSheetId="9" hidden="1">#REF!</definedName>
    <definedName name="BExSG9X3DU845PNXYJGGLBQY2UHG" localSheetId="0" hidden="1">'[3]AMI P &amp; L'!#REF!</definedName>
    <definedName name="BExSG9X3DU845PNXYJGGLBQY2UHG" hidden="1">#REF!</definedName>
    <definedName name="BExSGE45J27MDUUNXW7Z8Q33UAON" localSheetId="4" hidden="1">'[2]Reco Sheet for Fcast'!$F$9:$G$9</definedName>
    <definedName name="BExSGE45J27MDUUNXW7Z8Q33UAON" localSheetId="1" hidden="1">'[2]Reco Sheet for Fcast'!$F$9:$G$9</definedName>
    <definedName name="BExSGE45J27MDUUNXW7Z8Q33UAON" localSheetId="8" hidden="1">#REF!</definedName>
    <definedName name="BExSGE45J27MDUUNXW7Z8Q33UAON" localSheetId="10" hidden="1">#REF!</definedName>
    <definedName name="BExSGE45J27MDUUNXW7Z8Q33UAON" localSheetId="6" hidden="1">#REF!</definedName>
    <definedName name="BExSGE45J27MDUUNXW7Z8Q33UAON" localSheetId="12" hidden="1">#REF!</definedName>
    <definedName name="BExSGE45J27MDUUNXW7Z8Q33UAON" localSheetId="7" hidden="1">#REF!</definedName>
    <definedName name="BExSGE45J27MDUUNXW7Z8Q33UAON" localSheetId="11" hidden="1">#REF!</definedName>
    <definedName name="BExSGE45J27MDUUNXW7Z8Q33UAON" localSheetId="9" hidden="1">#REF!</definedName>
    <definedName name="BExSGE45J27MDUUNXW7Z8Q33UAON" localSheetId="0" hidden="1">'[2]Reco Sheet for Fcast'!$F$9:$G$9</definedName>
    <definedName name="BExSGE45J27MDUUNXW7Z8Q33UAON" hidden="1">#REF!</definedName>
    <definedName name="BExSGE9LY91Q0URHB4YAMX0UAMYI" localSheetId="4" hidden="1">'[2]Reco Sheet for Fcast'!$I$6:$J$6</definedName>
    <definedName name="BExSGE9LY91Q0URHB4YAMX0UAMYI" localSheetId="1" hidden="1">'[2]Reco Sheet for Fcast'!$I$6:$J$6</definedName>
    <definedName name="BExSGE9LY91Q0URHB4YAMX0UAMYI" localSheetId="8" hidden="1">#REF!</definedName>
    <definedName name="BExSGE9LY91Q0URHB4YAMX0UAMYI" localSheetId="10" hidden="1">#REF!</definedName>
    <definedName name="BExSGE9LY91Q0URHB4YAMX0UAMYI" localSheetId="6" hidden="1">#REF!</definedName>
    <definedName name="BExSGE9LY91Q0URHB4YAMX0UAMYI" localSheetId="12" hidden="1">#REF!</definedName>
    <definedName name="BExSGE9LY91Q0URHB4YAMX0UAMYI" localSheetId="7" hidden="1">#REF!</definedName>
    <definedName name="BExSGE9LY91Q0URHB4YAMX0UAMYI" localSheetId="11" hidden="1">#REF!</definedName>
    <definedName name="BExSGE9LY91Q0URHB4YAMX0UAMYI" localSheetId="9" hidden="1">#REF!</definedName>
    <definedName name="BExSGE9LY91Q0URHB4YAMX0UAMYI" localSheetId="0" hidden="1">'[2]Reco Sheet for Fcast'!$I$6:$J$6</definedName>
    <definedName name="BExSGE9LY91Q0URHB4YAMX0UAMYI" hidden="1">#REF!</definedName>
    <definedName name="BExSGEPPAC5VNZNBFZ6X4J18CUCB" hidden="1">'[4]Bud Mth'!$F$15</definedName>
    <definedName name="BExSGIB6UEU4H2UHIK30B61ELOCC" hidden="1">'[4]Bud Mth'!$I$7:$J$7</definedName>
    <definedName name="BExSGLB2URTLBCKBB4Y885W925F2" localSheetId="4" hidden="1">'[2]Reco Sheet for Fcast'!$H$2:$I$2</definedName>
    <definedName name="BExSGLB2URTLBCKBB4Y885W925F2" localSheetId="1" hidden="1">'[2]Reco Sheet for Fcast'!$H$2:$I$2</definedName>
    <definedName name="BExSGLB2URTLBCKBB4Y885W925F2" localSheetId="8" hidden="1">#REF!</definedName>
    <definedName name="BExSGLB2URTLBCKBB4Y885W925F2" localSheetId="10" hidden="1">#REF!</definedName>
    <definedName name="BExSGLB2URTLBCKBB4Y885W925F2" localSheetId="6" hidden="1">#REF!</definedName>
    <definedName name="BExSGLB2URTLBCKBB4Y885W925F2" localSheetId="12" hidden="1">#REF!</definedName>
    <definedName name="BExSGLB2URTLBCKBB4Y885W925F2" localSheetId="7" hidden="1">#REF!</definedName>
    <definedName name="BExSGLB2URTLBCKBB4Y885W925F2" localSheetId="11" hidden="1">#REF!</definedName>
    <definedName name="BExSGLB2URTLBCKBB4Y885W925F2" localSheetId="9" hidden="1">#REF!</definedName>
    <definedName name="BExSGLB2URTLBCKBB4Y885W925F2" localSheetId="0" hidden="1">'[2]Reco Sheet for Fcast'!$H$2:$I$2</definedName>
    <definedName name="BExSGLB2URTLBCKBB4Y885W925F2" hidden="1">#REF!</definedName>
    <definedName name="BExSGM25R69NWJV48BYBJO2J24VT" hidden="1">'[4]Bud Mth'!$I$8:$J$8</definedName>
    <definedName name="BExSGOAYG73SFWOPAQV80P710GID" localSheetId="4" hidden="1">'[3]AMI P &amp; L'!#REF!</definedName>
    <definedName name="BExSGOAYG73SFWOPAQV80P710GID" localSheetId="1" hidden="1">'[3]AMI P &amp; L'!#REF!</definedName>
    <definedName name="BExSGOAYG73SFWOPAQV80P710GID" localSheetId="8" hidden="1">#REF!</definedName>
    <definedName name="BExSGOAYG73SFWOPAQV80P710GID" localSheetId="10" hidden="1">#REF!</definedName>
    <definedName name="BExSGOAYG73SFWOPAQV80P710GID" localSheetId="6" hidden="1">#REF!</definedName>
    <definedName name="BExSGOAYG73SFWOPAQV80P710GID" localSheetId="12" hidden="1">#REF!</definedName>
    <definedName name="BExSGOAYG73SFWOPAQV80P710GID" localSheetId="7" hidden="1">#REF!</definedName>
    <definedName name="BExSGOAYG73SFWOPAQV80P710GID" localSheetId="11" hidden="1">#REF!</definedName>
    <definedName name="BExSGOAYG73SFWOPAQV80P710GID" localSheetId="9" hidden="1">#REF!</definedName>
    <definedName name="BExSGOAYG73SFWOPAQV80P710GID" localSheetId="0" hidden="1">'[3]AMI P &amp; L'!#REF!</definedName>
    <definedName name="BExSGOAYG73SFWOPAQV80P710GID" hidden="1">#REF!</definedName>
    <definedName name="BExSGOWJHRW7FWKLO2EHUOOGHNAF" localSheetId="4" hidden="1">'[2]Reco Sheet for Fcast'!$G$2</definedName>
    <definedName name="BExSGOWJHRW7FWKLO2EHUOOGHNAF" localSheetId="1" hidden="1">'[2]Reco Sheet for Fcast'!$G$2</definedName>
    <definedName name="BExSGOWJHRW7FWKLO2EHUOOGHNAF" localSheetId="8" hidden="1">#REF!</definedName>
    <definedName name="BExSGOWJHRW7FWKLO2EHUOOGHNAF" localSheetId="10" hidden="1">#REF!</definedName>
    <definedName name="BExSGOWJHRW7FWKLO2EHUOOGHNAF" localSheetId="6" hidden="1">#REF!</definedName>
    <definedName name="BExSGOWJHRW7FWKLO2EHUOOGHNAF" localSheetId="12" hidden="1">#REF!</definedName>
    <definedName name="BExSGOWJHRW7FWKLO2EHUOOGHNAF" localSheetId="7" hidden="1">#REF!</definedName>
    <definedName name="BExSGOWJHRW7FWKLO2EHUOOGHNAF" localSheetId="11" hidden="1">#REF!</definedName>
    <definedName name="BExSGOWJHRW7FWKLO2EHUOOGHNAF" localSheetId="9" hidden="1">#REF!</definedName>
    <definedName name="BExSGOWJHRW7FWKLO2EHUOOGHNAF" localSheetId="0" hidden="1">'[2]Reco Sheet for Fcast'!$G$2</definedName>
    <definedName name="BExSGOWJHRW7FWKLO2EHUOOGHNAF" hidden="1">#REF!</definedName>
    <definedName name="BExSGOWJTAP41ZV5Q23H7MI9C76W" localSheetId="4" hidden="1">'[2]Reco Sheet for Fcast'!$F$8:$G$8</definedName>
    <definedName name="BExSGOWJTAP41ZV5Q23H7MI9C76W" localSheetId="1" hidden="1">'[2]Reco Sheet for Fcast'!$F$8:$G$8</definedName>
    <definedName name="BExSGOWJTAP41ZV5Q23H7MI9C76W" localSheetId="8" hidden="1">#REF!</definedName>
    <definedName name="BExSGOWJTAP41ZV5Q23H7MI9C76W" localSheetId="10" hidden="1">#REF!</definedName>
    <definedName name="BExSGOWJTAP41ZV5Q23H7MI9C76W" localSheetId="6" hidden="1">#REF!</definedName>
    <definedName name="BExSGOWJTAP41ZV5Q23H7MI9C76W" localSheetId="12" hidden="1">#REF!</definedName>
    <definedName name="BExSGOWJTAP41ZV5Q23H7MI9C76W" localSheetId="7" hidden="1">#REF!</definedName>
    <definedName name="BExSGOWJTAP41ZV5Q23H7MI9C76W" localSheetId="11" hidden="1">#REF!</definedName>
    <definedName name="BExSGOWJTAP41ZV5Q23H7MI9C76W" localSheetId="9" hidden="1">#REF!</definedName>
    <definedName name="BExSGOWJTAP41ZV5Q23H7MI9C76W" localSheetId="0" hidden="1">'[2]Reco Sheet for Fcast'!$F$8:$G$8</definedName>
    <definedName name="BExSGOWJTAP41ZV5Q23H7MI9C76W" hidden="1">#REF!</definedName>
    <definedName name="BExSGR5JQVX2HQ0PKCGZNSSUM1RV" localSheetId="4" hidden="1">'[2]Reco Sheet for Fcast'!$F$8:$G$8</definedName>
    <definedName name="BExSGR5JQVX2HQ0PKCGZNSSUM1RV" localSheetId="1" hidden="1">'[2]Reco Sheet for Fcast'!$F$8:$G$8</definedName>
    <definedName name="BExSGR5JQVX2HQ0PKCGZNSSUM1RV" localSheetId="8" hidden="1">#REF!</definedName>
    <definedName name="BExSGR5JQVX2HQ0PKCGZNSSUM1RV" localSheetId="10" hidden="1">#REF!</definedName>
    <definedName name="BExSGR5JQVX2HQ0PKCGZNSSUM1RV" localSheetId="6" hidden="1">#REF!</definedName>
    <definedName name="BExSGR5JQVX2HQ0PKCGZNSSUM1RV" localSheetId="12" hidden="1">#REF!</definedName>
    <definedName name="BExSGR5JQVX2HQ0PKCGZNSSUM1RV" localSheetId="7" hidden="1">#REF!</definedName>
    <definedName name="BExSGR5JQVX2HQ0PKCGZNSSUM1RV" localSheetId="11" hidden="1">#REF!</definedName>
    <definedName name="BExSGR5JQVX2HQ0PKCGZNSSUM1RV" localSheetId="9" hidden="1">#REF!</definedName>
    <definedName name="BExSGR5JQVX2HQ0PKCGZNSSUM1RV" localSheetId="0" hidden="1">'[2]Reco Sheet for Fcast'!$F$8:$G$8</definedName>
    <definedName name="BExSGR5JQVX2HQ0PKCGZNSSUM1RV" hidden="1">#REF!</definedName>
    <definedName name="BExSGVHX69GJZHD99DKE4RZ042B1" localSheetId="4" hidden="1">'[2]Reco Sheet for Fcast'!$F$8:$G$8</definedName>
    <definedName name="BExSGVHX69GJZHD99DKE4RZ042B1" localSheetId="1" hidden="1">'[2]Reco Sheet for Fcast'!$F$8:$G$8</definedName>
    <definedName name="BExSGVHX69GJZHD99DKE4RZ042B1" localSheetId="8" hidden="1">#REF!</definedName>
    <definedName name="BExSGVHX69GJZHD99DKE4RZ042B1" localSheetId="10" hidden="1">#REF!</definedName>
    <definedName name="BExSGVHX69GJZHD99DKE4RZ042B1" localSheetId="6" hidden="1">#REF!</definedName>
    <definedName name="BExSGVHX69GJZHD99DKE4RZ042B1" localSheetId="12" hidden="1">#REF!</definedName>
    <definedName name="BExSGVHX69GJZHD99DKE4RZ042B1" localSheetId="7" hidden="1">#REF!</definedName>
    <definedName name="BExSGVHX69GJZHD99DKE4RZ042B1" localSheetId="11" hidden="1">#REF!</definedName>
    <definedName name="BExSGVHX69GJZHD99DKE4RZ042B1" localSheetId="9" hidden="1">#REF!</definedName>
    <definedName name="BExSGVHX69GJZHD99DKE4RZ042B1" localSheetId="0" hidden="1">'[2]Reco Sheet for Fcast'!$F$8:$G$8</definedName>
    <definedName name="BExSGVHX69GJZHD99DKE4RZ042B1" hidden="1">#REF!</definedName>
    <definedName name="BExSGZJO4J4ZO04E2N2ECVYS9DEZ" localSheetId="4" hidden="1">'[2]Reco Sheet for Fcast'!$I$11:$J$11</definedName>
    <definedName name="BExSGZJO4J4ZO04E2N2ECVYS9DEZ" localSheetId="1" hidden="1">'[2]Reco Sheet for Fcast'!$I$11:$J$11</definedName>
    <definedName name="BExSGZJO4J4ZO04E2N2ECVYS9DEZ" localSheetId="8" hidden="1">#REF!</definedName>
    <definedName name="BExSGZJO4J4ZO04E2N2ECVYS9DEZ" localSheetId="10" hidden="1">#REF!</definedName>
    <definedName name="BExSGZJO4J4ZO04E2N2ECVYS9DEZ" localSheetId="6" hidden="1">#REF!</definedName>
    <definedName name="BExSGZJO4J4ZO04E2N2ECVYS9DEZ" localSheetId="12" hidden="1">#REF!</definedName>
    <definedName name="BExSGZJO4J4ZO04E2N2ECVYS9DEZ" localSheetId="7" hidden="1">#REF!</definedName>
    <definedName name="BExSGZJO4J4ZO04E2N2ECVYS9DEZ" localSheetId="11" hidden="1">#REF!</definedName>
    <definedName name="BExSGZJO4J4ZO04E2N2ECVYS9DEZ" localSheetId="9" hidden="1">#REF!</definedName>
    <definedName name="BExSGZJO4J4ZO04E2N2ECVYS9DEZ" localSheetId="0" hidden="1">'[2]Reco Sheet for Fcast'!$I$11:$J$11</definedName>
    <definedName name="BExSGZJO4J4ZO04E2N2ECVYS9DEZ" hidden="1">#REF!</definedName>
    <definedName name="BExSHAHFHS7MMNJR8JPVABRGBVIT" localSheetId="4" hidden="1">'[2]Reco Sheet for Fcast'!$I$9:$J$9</definedName>
    <definedName name="BExSHAHFHS7MMNJR8JPVABRGBVIT" localSheetId="1" hidden="1">'[2]Reco Sheet for Fcast'!$I$9:$J$9</definedName>
    <definedName name="BExSHAHFHS7MMNJR8JPVABRGBVIT" localSheetId="8" hidden="1">#REF!</definedName>
    <definedName name="BExSHAHFHS7MMNJR8JPVABRGBVIT" localSheetId="10" hidden="1">#REF!</definedName>
    <definedName name="BExSHAHFHS7MMNJR8JPVABRGBVIT" localSheetId="6" hidden="1">#REF!</definedName>
    <definedName name="BExSHAHFHS7MMNJR8JPVABRGBVIT" localSheetId="12" hidden="1">#REF!</definedName>
    <definedName name="BExSHAHFHS7MMNJR8JPVABRGBVIT" localSheetId="7" hidden="1">#REF!</definedName>
    <definedName name="BExSHAHFHS7MMNJR8JPVABRGBVIT" localSheetId="11" hidden="1">#REF!</definedName>
    <definedName name="BExSHAHFHS7MMNJR8JPVABRGBVIT" localSheetId="9" hidden="1">#REF!</definedName>
    <definedName name="BExSHAHFHS7MMNJR8JPVABRGBVIT" localSheetId="0" hidden="1">'[2]Reco Sheet for Fcast'!$I$9:$J$9</definedName>
    <definedName name="BExSHAHFHS7MMNJR8JPVABRGBVIT" hidden="1">#REF!</definedName>
    <definedName name="BExSHGH88QZWW4RNAX4YKAZ5JEBL" localSheetId="4" hidden="1">'[2]Reco Sheet for Fcast'!$H$2:$I$2</definedName>
    <definedName name="BExSHGH88QZWW4RNAX4YKAZ5JEBL" localSheetId="1" hidden="1">'[2]Reco Sheet for Fcast'!$H$2:$I$2</definedName>
    <definedName name="BExSHGH88QZWW4RNAX4YKAZ5JEBL" localSheetId="8" hidden="1">#REF!</definedName>
    <definedName name="BExSHGH88QZWW4RNAX4YKAZ5JEBL" localSheetId="10" hidden="1">#REF!</definedName>
    <definedName name="BExSHGH88QZWW4RNAX4YKAZ5JEBL" localSheetId="6" hidden="1">#REF!</definedName>
    <definedName name="BExSHGH88QZWW4RNAX4YKAZ5JEBL" localSheetId="12" hidden="1">#REF!</definedName>
    <definedName name="BExSHGH88QZWW4RNAX4YKAZ5JEBL" localSheetId="7" hidden="1">#REF!</definedName>
    <definedName name="BExSHGH88QZWW4RNAX4YKAZ5JEBL" localSheetId="11" hidden="1">#REF!</definedName>
    <definedName name="BExSHGH88QZWW4RNAX4YKAZ5JEBL" localSheetId="9" hidden="1">#REF!</definedName>
    <definedName name="BExSHGH88QZWW4RNAX4YKAZ5JEBL" localSheetId="0" hidden="1">'[2]Reco Sheet for Fcast'!$H$2:$I$2</definedName>
    <definedName name="BExSHGH88QZWW4RNAX4YKAZ5JEBL" hidden="1">#REF!</definedName>
    <definedName name="BExSHOKK1OO3CX9Z28C58E5J1D9W" localSheetId="4" hidden="1">'[2]Reco Sheet for Fcast'!$F$7:$G$7</definedName>
    <definedName name="BExSHOKK1OO3CX9Z28C58E5J1D9W" localSheetId="1" hidden="1">'[2]Reco Sheet for Fcast'!$F$7:$G$7</definedName>
    <definedName name="BExSHOKK1OO3CX9Z28C58E5J1D9W" localSheetId="8" hidden="1">#REF!</definedName>
    <definedName name="BExSHOKK1OO3CX9Z28C58E5J1D9W" localSheetId="10" hidden="1">#REF!</definedName>
    <definedName name="BExSHOKK1OO3CX9Z28C58E5J1D9W" localSheetId="6" hidden="1">#REF!</definedName>
    <definedName name="BExSHOKK1OO3CX9Z28C58E5J1D9W" localSheetId="12" hidden="1">#REF!</definedName>
    <definedName name="BExSHOKK1OO3CX9Z28C58E5J1D9W" localSheetId="7" hidden="1">#REF!</definedName>
    <definedName name="BExSHOKK1OO3CX9Z28C58E5J1D9W" localSheetId="11" hidden="1">#REF!</definedName>
    <definedName name="BExSHOKK1OO3CX9Z28C58E5J1D9W" localSheetId="9" hidden="1">#REF!</definedName>
    <definedName name="BExSHOKK1OO3CX9Z28C58E5J1D9W" localSheetId="0" hidden="1">'[2]Reco Sheet for Fcast'!$F$7:$G$7</definedName>
    <definedName name="BExSHOKK1OO3CX9Z28C58E5J1D9W" hidden="1">#REF!</definedName>
    <definedName name="BExSHQD8KYLTQGDXIRKCHQQ7MKIH" localSheetId="4" hidden="1">'[2]Reco Sheet for Fcast'!$I$11:$J$11</definedName>
    <definedName name="BExSHQD8KYLTQGDXIRKCHQQ7MKIH" localSheetId="1" hidden="1">'[2]Reco Sheet for Fcast'!$I$11:$J$11</definedName>
    <definedName name="BExSHQD8KYLTQGDXIRKCHQQ7MKIH" localSheetId="8" hidden="1">#REF!</definedName>
    <definedName name="BExSHQD8KYLTQGDXIRKCHQQ7MKIH" localSheetId="10" hidden="1">#REF!</definedName>
    <definedName name="BExSHQD8KYLTQGDXIRKCHQQ7MKIH" localSheetId="6" hidden="1">#REF!</definedName>
    <definedName name="BExSHQD8KYLTQGDXIRKCHQQ7MKIH" localSheetId="12" hidden="1">#REF!</definedName>
    <definedName name="BExSHQD8KYLTQGDXIRKCHQQ7MKIH" localSheetId="7" hidden="1">#REF!</definedName>
    <definedName name="BExSHQD8KYLTQGDXIRKCHQQ7MKIH" localSheetId="11" hidden="1">#REF!</definedName>
    <definedName name="BExSHQD8KYLTQGDXIRKCHQQ7MKIH" localSheetId="9" hidden="1">#REF!</definedName>
    <definedName name="BExSHQD8KYLTQGDXIRKCHQQ7MKIH" localSheetId="0" hidden="1">'[2]Reco Sheet for Fcast'!$I$11:$J$11</definedName>
    <definedName name="BExSHQD8KYLTQGDXIRKCHQQ7MKIH" hidden="1">#REF!</definedName>
    <definedName name="BExSHQO1L8X0LZLRFIGPEK60LN5P" hidden="1">#REF!</definedName>
    <definedName name="BExSHVGPIAHXI97UBLI9G4I4M29F" localSheetId="4" hidden="1">'[2]Reco Sheet for Fcast'!$I$7:$J$7</definedName>
    <definedName name="BExSHVGPIAHXI97UBLI9G4I4M29F" localSheetId="1" hidden="1">'[2]Reco Sheet for Fcast'!$I$7:$J$7</definedName>
    <definedName name="BExSHVGPIAHXI97UBLI9G4I4M29F" localSheetId="8" hidden="1">#REF!</definedName>
    <definedName name="BExSHVGPIAHXI97UBLI9G4I4M29F" localSheetId="10" hidden="1">#REF!</definedName>
    <definedName name="BExSHVGPIAHXI97UBLI9G4I4M29F" localSheetId="6" hidden="1">#REF!</definedName>
    <definedName name="BExSHVGPIAHXI97UBLI9G4I4M29F" localSheetId="12" hidden="1">#REF!</definedName>
    <definedName name="BExSHVGPIAHXI97UBLI9G4I4M29F" localSheetId="7" hidden="1">#REF!</definedName>
    <definedName name="BExSHVGPIAHXI97UBLI9G4I4M29F" localSheetId="11" hidden="1">#REF!</definedName>
    <definedName name="BExSHVGPIAHXI97UBLI9G4I4M29F" localSheetId="9" hidden="1">#REF!</definedName>
    <definedName name="BExSHVGPIAHXI97UBLI9G4I4M29F" localSheetId="0" hidden="1">'[2]Reco Sheet for Fcast'!$I$7:$J$7</definedName>
    <definedName name="BExSHVGPIAHXI97UBLI9G4I4M29F" hidden="1">#REF!</definedName>
    <definedName name="BExSI0K2YL3HTCQAD8A7TR4QCUR6" localSheetId="4" hidden="1">'[2]Reco Sheet for Fcast'!$F$15:$J$123</definedName>
    <definedName name="BExSI0K2YL3HTCQAD8A7TR4QCUR6" localSheetId="1" hidden="1">'[2]Reco Sheet for Fcast'!$F$15:$J$123</definedName>
    <definedName name="BExSI0K2YL3HTCQAD8A7TR4QCUR6" localSheetId="8" hidden="1">#REF!</definedName>
    <definedName name="BExSI0K2YL3HTCQAD8A7TR4QCUR6" localSheetId="10" hidden="1">#REF!</definedName>
    <definedName name="BExSI0K2YL3HTCQAD8A7TR4QCUR6" localSheetId="6" hidden="1">#REF!</definedName>
    <definedName name="BExSI0K2YL3HTCQAD8A7TR4QCUR6" localSheetId="12" hidden="1">#REF!</definedName>
    <definedName name="BExSI0K2YL3HTCQAD8A7TR4QCUR6" localSheetId="7" hidden="1">#REF!</definedName>
    <definedName name="BExSI0K2YL3HTCQAD8A7TR4QCUR6" localSheetId="11" hidden="1">#REF!</definedName>
    <definedName name="BExSI0K2YL3HTCQAD8A7TR4QCUR6" localSheetId="9" hidden="1">#REF!</definedName>
    <definedName name="BExSI0K2YL3HTCQAD8A7TR4QCUR6" localSheetId="0" hidden="1">'[2]Reco Sheet for Fcast'!$F$15:$J$123</definedName>
    <definedName name="BExSI0K2YL3HTCQAD8A7TR4QCUR6" hidden="1">#REF!</definedName>
    <definedName name="BExSIFUDNRWXWIWNGCCFOOD8WIAZ" localSheetId="4" hidden="1">'[2]Reco Sheet for Fcast'!$F$10:$G$10</definedName>
    <definedName name="BExSIFUDNRWXWIWNGCCFOOD8WIAZ" localSheetId="1" hidden="1">'[2]Reco Sheet for Fcast'!$F$10:$G$10</definedName>
    <definedName name="BExSIFUDNRWXWIWNGCCFOOD8WIAZ" localSheetId="8" hidden="1">#REF!</definedName>
    <definedName name="BExSIFUDNRWXWIWNGCCFOOD8WIAZ" localSheetId="10" hidden="1">#REF!</definedName>
    <definedName name="BExSIFUDNRWXWIWNGCCFOOD8WIAZ" localSheetId="6" hidden="1">#REF!</definedName>
    <definedName name="BExSIFUDNRWXWIWNGCCFOOD8WIAZ" localSheetId="12" hidden="1">#REF!</definedName>
    <definedName name="BExSIFUDNRWXWIWNGCCFOOD8WIAZ" localSheetId="7" hidden="1">#REF!</definedName>
    <definedName name="BExSIFUDNRWXWIWNGCCFOOD8WIAZ" localSheetId="11" hidden="1">#REF!</definedName>
    <definedName name="BExSIFUDNRWXWIWNGCCFOOD8WIAZ" localSheetId="9" hidden="1">#REF!</definedName>
    <definedName name="BExSIFUDNRWXWIWNGCCFOOD8WIAZ" localSheetId="0" hidden="1">'[2]Reco Sheet for Fcast'!$F$10:$G$10</definedName>
    <definedName name="BExSIFUDNRWXWIWNGCCFOOD8WIAZ" hidden="1">#REF!</definedName>
    <definedName name="BExTTZNS2PBCR93C9IUW49UZ4I6T" localSheetId="4" hidden="1">'[3]AMI P &amp; L'!#REF!</definedName>
    <definedName name="BExTTZNS2PBCR93C9IUW49UZ4I6T" localSheetId="1" hidden="1">'[3]AMI P &amp; L'!#REF!</definedName>
    <definedName name="BExTTZNS2PBCR93C9IUW49UZ4I6T" localSheetId="8" hidden="1">#REF!</definedName>
    <definedName name="BExTTZNS2PBCR93C9IUW49UZ4I6T" localSheetId="10" hidden="1">#REF!</definedName>
    <definedName name="BExTTZNS2PBCR93C9IUW49UZ4I6T" localSheetId="6" hidden="1">#REF!</definedName>
    <definedName name="BExTTZNS2PBCR93C9IUW49UZ4I6T" localSheetId="12" hidden="1">#REF!</definedName>
    <definedName name="BExTTZNS2PBCR93C9IUW49UZ4I6T" localSheetId="7" hidden="1">#REF!</definedName>
    <definedName name="BExTTZNS2PBCR93C9IUW49UZ4I6T" localSheetId="11" hidden="1">#REF!</definedName>
    <definedName name="BExTTZNS2PBCR93C9IUW49UZ4I6T" localSheetId="9" hidden="1">#REF!</definedName>
    <definedName name="BExTTZNS2PBCR93C9IUW49UZ4I6T" localSheetId="0" hidden="1">'[3]AMI P &amp; L'!#REF!</definedName>
    <definedName name="BExTTZNS2PBCR93C9IUW49UZ4I6T" hidden="1">#REF!</definedName>
    <definedName name="BExTU2YFQ25JQ6MEMRHHN66VLTPJ" localSheetId="4" hidden="1">'[2]Reco Sheet for Fcast'!$F$9:$G$9</definedName>
    <definedName name="BExTU2YFQ25JQ6MEMRHHN66VLTPJ" localSheetId="1" hidden="1">'[2]Reco Sheet for Fcast'!$F$9:$G$9</definedName>
    <definedName name="BExTU2YFQ25JQ6MEMRHHN66VLTPJ" localSheetId="8" hidden="1">#REF!</definedName>
    <definedName name="BExTU2YFQ25JQ6MEMRHHN66VLTPJ" localSheetId="10" hidden="1">#REF!</definedName>
    <definedName name="BExTU2YFQ25JQ6MEMRHHN66VLTPJ" localSheetId="6" hidden="1">#REF!</definedName>
    <definedName name="BExTU2YFQ25JQ6MEMRHHN66VLTPJ" localSheetId="12" hidden="1">#REF!</definedName>
    <definedName name="BExTU2YFQ25JQ6MEMRHHN66VLTPJ" localSheetId="7" hidden="1">#REF!</definedName>
    <definedName name="BExTU2YFQ25JQ6MEMRHHN66VLTPJ" localSheetId="11" hidden="1">#REF!</definedName>
    <definedName name="BExTU2YFQ25JQ6MEMRHHN66VLTPJ" localSheetId="9" hidden="1">#REF!</definedName>
    <definedName name="BExTU2YFQ25JQ6MEMRHHN66VLTPJ" localSheetId="0" hidden="1">'[2]Reco Sheet for Fcast'!$F$9:$G$9</definedName>
    <definedName name="BExTU2YFQ25JQ6MEMRHHN66VLTPJ" hidden="1">#REF!</definedName>
    <definedName name="BExTU75IOII1V5O0C9X2VAYYVJUG" localSheetId="4" hidden="1">'[2]Reco Sheet for Fcast'!$F$15</definedName>
    <definedName name="BExTU75IOII1V5O0C9X2VAYYVJUG" localSheetId="1" hidden="1">'[2]Reco Sheet for Fcast'!$F$15</definedName>
    <definedName name="BExTU75IOII1V5O0C9X2VAYYVJUG" localSheetId="8" hidden="1">#REF!</definedName>
    <definedName name="BExTU75IOII1V5O0C9X2VAYYVJUG" localSheetId="10" hidden="1">#REF!</definedName>
    <definedName name="BExTU75IOII1V5O0C9X2VAYYVJUG" localSheetId="6" hidden="1">#REF!</definedName>
    <definedName name="BExTU75IOII1V5O0C9X2VAYYVJUG" localSheetId="12" hidden="1">#REF!</definedName>
    <definedName name="BExTU75IOII1V5O0C9X2VAYYVJUG" localSheetId="7" hidden="1">#REF!</definedName>
    <definedName name="BExTU75IOII1V5O0C9X2VAYYVJUG" localSheetId="11" hidden="1">#REF!</definedName>
    <definedName name="BExTU75IOII1V5O0C9X2VAYYVJUG" localSheetId="9" hidden="1">#REF!</definedName>
    <definedName name="BExTU75IOII1V5O0C9X2VAYYVJUG" localSheetId="0" hidden="1">'[2]Reco Sheet for Fcast'!$F$15</definedName>
    <definedName name="BExTU75IOII1V5O0C9X2VAYYVJUG" hidden="1">#REF!</definedName>
    <definedName name="BExTUA5F7V4LUIIAM17J3A8XF3JE" localSheetId="4" hidden="1">'[2]Reco Sheet for Fcast'!$F$8:$G$8</definedName>
    <definedName name="BExTUA5F7V4LUIIAM17J3A8XF3JE" localSheetId="1" hidden="1">'[2]Reco Sheet for Fcast'!$F$8:$G$8</definedName>
    <definedName name="BExTUA5F7V4LUIIAM17J3A8XF3JE" localSheetId="8" hidden="1">#REF!</definedName>
    <definedName name="BExTUA5F7V4LUIIAM17J3A8XF3JE" localSheetId="10" hidden="1">#REF!</definedName>
    <definedName name="BExTUA5F7V4LUIIAM17J3A8XF3JE" localSheetId="6" hidden="1">#REF!</definedName>
    <definedName name="BExTUA5F7V4LUIIAM17J3A8XF3JE" localSheetId="12" hidden="1">#REF!</definedName>
    <definedName name="BExTUA5F7V4LUIIAM17J3A8XF3JE" localSheetId="7" hidden="1">#REF!</definedName>
    <definedName name="BExTUA5F7V4LUIIAM17J3A8XF3JE" localSheetId="11" hidden="1">#REF!</definedName>
    <definedName name="BExTUA5F7V4LUIIAM17J3A8XF3JE" localSheetId="9" hidden="1">#REF!</definedName>
    <definedName name="BExTUA5F7V4LUIIAM17J3A8XF3JE" localSheetId="0" hidden="1">'[2]Reco Sheet for Fcast'!$F$8:$G$8</definedName>
    <definedName name="BExTUA5F7V4LUIIAM17J3A8XF3JE" hidden="1">#REF!</definedName>
    <definedName name="BExTUJ53ANGZ3H1KDK4CR4Q0OD6P" localSheetId="4" hidden="1">'[2]Reco Sheet for Fcast'!$F$11:$G$11</definedName>
    <definedName name="BExTUJ53ANGZ3H1KDK4CR4Q0OD6P" localSheetId="1" hidden="1">'[2]Reco Sheet for Fcast'!$F$11:$G$11</definedName>
    <definedName name="BExTUJ53ANGZ3H1KDK4CR4Q0OD6P" localSheetId="8" hidden="1">#REF!</definedName>
    <definedName name="BExTUJ53ANGZ3H1KDK4CR4Q0OD6P" localSheetId="10" hidden="1">#REF!</definedName>
    <definedName name="BExTUJ53ANGZ3H1KDK4CR4Q0OD6P" localSheetId="6" hidden="1">#REF!</definedName>
    <definedName name="BExTUJ53ANGZ3H1KDK4CR4Q0OD6P" localSheetId="12" hidden="1">#REF!</definedName>
    <definedName name="BExTUJ53ANGZ3H1KDK4CR4Q0OD6P" localSheetId="7" hidden="1">#REF!</definedName>
    <definedName name="BExTUJ53ANGZ3H1KDK4CR4Q0OD6P" localSheetId="11" hidden="1">#REF!</definedName>
    <definedName name="BExTUJ53ANGZ3H1KDK4CR4Q0OD6P" localSheetId="9" hidden="1">#REF!</definedName>
    <definedName name="BExTUJ53ANGZ3H1KDK4CR4Q0OD6P" localSheetId="0" hidden="1">'[2]Reco Sheet for Fcast'!$F$11:$G$11</definedName>
    <definedName name="BExTUJ53ANGZ3H1KDK4CR4Q0OD6P" hidden="1">#REF!</definedName>
    <definedName name="BExTUKXSZBM7C57G6NGLWGU4WOHY" localSheetId="4" hidden="1">'[2]Reco Sheet for Fcast'!$I$6:$J$6</definedName>
    <definedName name="BExTUKXSZBM7C57G6NGLWGU4WOHY" localSheetId="1" hidden="1">'[2]Reco Sheet for Fcast'!$I$6:$J$6</definedName>
    <definedName name="BExTUKXSZBM7C57G6NGLWGU4WOHY" localSheetId="8" hidden="1">#REF!</definedName>
    <definedName name="BExTUKXSZBM7C57G6NGLWGU4WOHY" localSheetId="10" hidden="1">#REF!</definedName>
    <definedName name="BExTUKXSZBM7C57G6NGLWGU4WOHY" localSheetId="6" hidden="1">#REF!</definedName>
    <definedName name="BExTUKXSZBM7C57G6NGLWGU4WOHY" localSheetId="12" hidden="1">#REF!</definedName>
    <definedName name="BExTUKXSZBM7C57G6NGLWGU4WOHY" localSheetId="7" hidden="1">#REF!</definedName>
    <definedName name="BExTUKXSZBM7C57G6NGLWGU4WOHY" localSheetId="11" hidden="1">#REF!</definedName>
    <definedName name="BExTUKXSZBM7C57G6NGLWGU4WOHY" localSheetId="9" hidden="1">#REF!</definedName>
    <definedName name="BExTUKXSZBM7C57G6NGLWGU4WOHY" localSheetId="0" hidden="1">'[2]Reco Sheet for Fcast'!$I$6:$J$6</definedName>
    <definedName name="BExTUKXSZBM7C57G6NGLWGU4WOHY" hidden="1">#REF!</definedName>
    <definedName name="BExTUSQCFFYZCDNHWHADBC2E1ZP1" localSheetId="4" hidden="1">'[2]Reco Sheet for Fcast'!$I$7:$J$7</definedName>
    <definedName name="BExTUSQCFFYZCDNHWHADBC2E1ZP1" localSheetId="1" hidden="1">'[2]Reco Sheet for Fcast'!$I$7:$J$7</definedName>
    <definedName name="BExTUSQCFFYZCDNHWHADBC2E1ZP1" localSheetId="8" hidden="1">#REF!</definedName>
    <definedName name="BExTUSQCFFYZCDNHWHADBC2E1ZP1" localSheetId="10" hidden="1">#REF!</definedName>
    <definedName name="BExTUSQCFFYZCDNHWHADBC2E1ZP1" localSheetId="6" hidden="1">#REF!</definedName>
    <definedName name="BExTUSQCFFYZCDNHWHADBC2E1ZP1" localSheetId="12" hidden="1">#REF!</definedName>
    <definedName name="BExTUSQCFFYZCDNHWHADBC2E1ZP1" localSheetId="7" hidden="1">#REF!</definedName>
    <definedName name="BExTUSQCFFYZCDNHWHADBC2E1ZP1" localSheetId="11" hidden="1">#REF!</definedName>
    <definedName name="BExTUSQCFFYZCDNHWHADBC2E1ZP1" localSheetId="9" hidden="1">#REF!</definedName>
    <definedName name="BExTUSQCFFYZCDNHWHADBC2E1ZP1" localSheetId="0" hidden="1">'[2]Reco Sheet for Fcast'!$I$7:$J$7</definedName>
    <definedName name="BExTUSQCFFYZCDNHWHADBC2E1ZP1" hidden="1">#REF!</definedName>
    <definedName name="BExTUVFGOJEYS28JURA5KHQFDU5J" localSheetId="4" hidden="1">'[2]Reco Sheet for Fcast'!$F$7:$G$7</definedName>
    <definedName name="BExTUVFGOJEYS28JURA5KHQFDU5J" localSheetId="1" hidden="1">'[2]Reco Sheet for Fcast'!$F$7:$G$7</definedName>
    <definedName name="BExTUVFGOJEYS28JURA5KHQFDU5J" localSheetId="8" hidden="1">#REF!</definedName>
    <definedName name="BExTUVFGOJEYS28JURA5KHQFDU5J" localSheetId="10" hidden="1">#REF!</definedName>
    <definedName name="BExTUVFGOJEYS28JURA5KHQFDU5J" localSheetId="6" hidden="1">#REF!</definedName>
    <definedName name="BExTUVFGOJEYS28JURA5KHQFDU5J" localSheetId="12" hidden="1">#REF!</definedName>
    <definedName name="BExTUVFGOJEYS28JURA5KHQFDU5J" localSheetId="7" hidden="1">#REF!</definedName>
    <definedName name="BExTUVFGOJEYS28JURA5KHQFDU5J" localSheetId="11" hidden="1">#REF!</definedName>
    <definedName name="BExTUVFGOJEYS28JURA5KHQFDU5J" localSheetId="9" hidden="1">#REF!</definedName>
    <definedName name="BExTUVFGOJEYS28JURA5KHQFDU5J" localSheetId="0" hidden="1">'[2]Reco Sheet for Fcast'!$F$7:$G$7</definedName>
    <definedName name="BExTUVFGOJEYS28JURA5KHQFDU5J" hidden="1">#REF!</definedName>
    <definedName name="BExTUW10U40QCYGHM5NJ3YR1O5SP" localSheetId="4" hidden="1">'[2]Reco Sheet for Fcast'!$F$9:$G$9</definedName>
    <definedName name="BExTUW10U40QCYGHM5NJ3YR1O5SP" localSheetId="1" hidden="1">'[2]Reco Sheet for Fcast'!$F$9:$G$9</definedName>
    <definedName name="BExTUW10U40QCYGHM5NJ3YR1O5SP" localSheetId="8" hidden="1">#REF!</definedName>
    <definedName name="BExTUW10U40QCYGHM5NJ3YR1O5SP" localSheetId="10" hidden="1">#REF!</definedName>
    <definedName name="BExTUW10U40QCYGHM5NJ3YR1O5SP" localSheetId="6" hidden="1">#REF!</definedName>
    <definedName name="BExTUW10U40QCYGHM5NJ3YR1O5SP" localSheetId="12" hidden="1">#REF!</definedName>
    <definedName name="BExTUW10U40QCYGHM5NJ3YR1O5SP" localSheetId="7" hidden="1">#REF!</definedName>
    <definedName name="BExTUW10U40QCYGHM5NJ3YR1O5SP" localSheetId="11" hidden="1">#REF!</definedName>
    <definedName name="BExTUW10U40QCYGHM5NJ3YR1O5SP" localSheetId="9" hidden="1">#REF!</definedName>
    <definedName name="BExTUW10U40QCYGHM5NJ3YR1O5SP" localSheetId="0" hidden="1">'[2]Reco Sheet for Fcast'!$F$9:$G$9</definedName>
    <definedName name="BExTUW10U40QCYGHM5NJ3YR1O5SP" hidden="1">#REF!</definedName>
    <definedName name="BExTUWXFQHINU66YG82BI20ATMB5" localSheetId="4" hidden="1">'[2]Reco Sheet for Fcast'!$F$15:$G$26</definedName>
    <definedName name="BExTUWXFQHINU66YG82BI20ATMB5" localSheetId="1" hidden="1">'[2]Reco Sheet for Fcast'!$F$15:$G$26</definedName>
    <definedName name="BExTUWXFQHINU66YG82BI20ATMB5" localSheetId="8" hidden="1">#REF!</definedName>
    <definedName name="BExTUWXFQHINU66YG82BI20ATMB5" localSheetId="10" hidden="1">#REF!</definedName>
    <definedName name="BExTUWXFQHINU66YG82BI20ATMB5" localSheetId="6" hidden="1">#REF!</definedName>
    <definedName name="BExTUWXFQHINU66YG82BI20ATMB5" localSheetId="12" hidden="1">#REF!</definedName>
    <definedName name="BExTUWXFQHINU66YG82BI20ATMB5" localSheetId="7" hidden="1">#REF!</definedName>
    <definedName name="BExTUWXFQHINU66YG82BI20ATMB5" localSheetId="11" hidden="1">#REF!</definedName>
    <definedName name="BExTUWXFQHINU66YG82BI20ATMB5" localSheetId="9" hidden="1">#REF!</definedName>
    <definedName name="BExTUWXFQHINU66YG82BI20ATMB5" localSheetId="0" hidden="1">'[2]Reco Sheet for Fcast'!$F$15:$G$26</definedName>
    <definedName name="BExTUWXFQHINU66YG82BI20ATMB5" hidden="1">#REF!</definedName>
    <definedName name="BExTUXDIWLJS33T33GOZENENX702" hidden="1">#REF!</definedName>
    <definedName name="BExTUY9WNSJ91GV8CP0SKJTEIV82" localSheetId="4" hidden="1">'[5]R8. Capl incl Margins'!#REF!</definedName>
    <definedName name="BExTUY9WNSJ91GV8CP0SKJTEIV82" localSheetId="1" hidden="1">'[5]R8. Capl incl Margins'!#REF!</definedName>
    <definedName name="BExTUY9WNSJ91GV8CP0SKJTEIV82" localSheetId="8" hidden="1">#REF!</definedName>
    <definedName name="BExTUY9WNSJ91GV8CP0SKJTEIV82" localSheetId="10" hidden="1">#REF!</definedName>
    <definedName name="BExTUY9WNSJ91GV8CP0SKJTEIV82" localSheetId="6" hidden="1">#REF!</definedName>
    <definedName name="BExTUY9WNSJ91GV8CP0SKJTEIV82" localSheetId="12" hidden="1">#REF!</definedName>
    <definedName name="BExTUY9WNSJ91GV8CP0SKJTEIV82" localSheetId="7" hidden="1">#REF!</definedName>
    <definedName name="BExTUY9WNSJ91GV8CP0SKJTEIV82" localSheetId="11" hidden="1">#REF!</definedName>
    <definedName name="BExTUY9WNSJ91GV8CP0SKJTEIV82" localSheetId="9" hidden="1">#REF!</definedName>
    <definedName name="BExTUY9WNSJ91GV8CP0SKJTEIV82" localSheetId="0" hidden="1">'[5]R8. Capl incl Margins'!#REF!</definedName>
    <definedName name="BExTUY9WNSJ91GV8CP0SKJTEIV82" hidden="1">#REF!</definedName>
    <definedName name="BExTV67VIM8PV6KO253M4DUBJQLC" localSheetId="4" hidden="1">'[2]Reco Sheet for Fcast'!$F$15</definedName>
    <definedName name="BExTV67VIM8PV6KO253M4DUBJQLC" localSheetId="1" hidden="1">'[2]Reco Sheet for Fcast'!$F$15</definedName>
    <definedName name="BExTV67VIM8PV6KO253M4DUBJQLC" localSheetId="8" hidden="1">#REF!</definedName>
    <definedName name="BExTV67VIM8PV6KO253M4DUBJQLC" localSheetId="10" hidden="1">#REF!</definedName>
    <definedName name="BExTV67VIM8PV6KO253M4DUBJQLC" localSheetId="6" hidden="1">#REF!</definedName>
    <definedName name="BExTV67VIM8PV6KO253M4DUBJQLC" localSheetId="12" hidden="1">#REF!</definedName>
    <definedName name="BExTV67VIM8PV6KO253M4DUBJQLC" localSheetId="7" hidden="1">#REF!</definedName>
    <definedName name="BExTV67VIM8PV6KO253M4DUBJQLC" localSheetId="11" hidden="1">#REF!</definedName>
    <definedName name="BExTV67VIM8PV6KO253M4DUBJQLC" localSheetId="9" hidden="1">#REF!</definedName>
    <definedName name="BExTV67VIM8PV6KO253M4DUBJQLC" localSheetId="0" hidden="1">'[2]Reco Sheet for Fcast'!$F$15</definedName>
    <definedName name="BExTV67VIM8PV6KO253M4DUBJQLC" hidden="1">#REF!</definedName>
    <definedName name="BExTVELZCF2YA5L6F23BYZZR6WHF" localSheetId="4" hidden="1">'[3]AMI P &amp; L'!#REF!</definedName>
    <definedName name="BExTVELZCF2YA5L6F23BYZZR6WHF" localSheetId="1" hidden="1">'[3]AMI P &amp; L'!#REF!</definedName>
    <definedName name="BExTVELZCF2YA5L6F23BYZZR6WHF" localSheetId="8" hidden="1">#REF!</definedName>
    <definedName name="BExTVELZCF2YA5L6F23BYZZR6WHF" localSheetId="10" hidden="1">#REF!</definedName>
    <definedName name="BExTVELZCF2YA5L6F23BYZZR6WHF" localSheetId="6" hidden="1">#REF!</definedName>
    <definedName name="BExTVELZCF2YA5L6F23BYZZR6WHF" localSheetId="12" hidden="1">#REF!</definedName>
    <definedName name="BExTVELZCF2YA5L6F23BYZZR6WHF" localSheetId="7" hidden="1">#REF!</definedName>
    <definedName name="BExTVELZCF2YA5L6F23BYZZR6WHF" localSheetId="11" hidden="1">#REF!</definedName>
    <definedName name="BExTVELZCF2YA5L6F23BYZZR6WHF" localSheetId="9" hidden="1">#REF!</definedName>
    <definedName name="BExTVELZCF2YA5L6F23BYZZR6WHF" localSheetId="0" hidden="1">'[3]AMI P &amp; L'!#REF!</definedName>
    <definedName name="BExTVELZCF2YA5L6F23BYZZR6WHF" hidden="1">#REF!</definedName>
    <definedName name="BExTVGPIQZ99YFXUC8OONUX5BD42" localSheetId="4" hidden="1">'[2]Reco Sheet for Fcast'!$F$11:$G$11</definedName>
    <definedName name="BExTVGPIQZ99YFXUC8OONUX5BD42" localSheetId="1" hidden="1">'[2]Reco Sheet for Fcast'!$F$11:$G$11</definedName>
    <definedName name="BExTVGPIQZ99YFXUC8OONUX5BD42" localSheetId="8" hidden="1">#REF!</definedName>
    <definedName name="BExTVGPIQZ99YFXUC8OONUX5BD42" localSheetId="10" hidden="1">#REF!</definedName>
    <definedName name="BExTVGPIQZ99YFXUC8OONUX5BD42" localSheetId="6" hidden="1">#REF!</definedName>
    <definedName name="BExTVGPIQZ99YFXUC8OONUX5BD42" localSheetId="12" hidden="1">#REF!</definedName>
    <definedName name="BExTVGPIQZ99YFXUC8OONUX5BD42" localSheetId="7" hidden="1">#REF!</definedName>
    <definedName name="BExTVGPIQZ99YFXUC8OONUX5BD42" localSheetId="11" hidden="1">#REF!</definedName>
    <definedName name="BExTVGPIQZ99YFXUC8OONUX5BD42" localSheetId="9" hidden="1">#REF!</definedName>
    <definedName name="BExTVGPIQZ99YFXUC8OONUX5BD42" localSheetId="0" hidden="1">'[2]Reco Sheet for Fcast'!$F$11:$G$11</definedName>
    <definedName name="BExTVGPIQZ99YFXUC8OONUX5BD42" hidden="1">#REF!</definedName>
    <definedName name="BExTVJUQOYQBC97GJ3GGCSOO84F8" hidden="1">#REF!</definedName>
    <definedName name="BExTVQWD46C2N8URK7Z8T1VZ2JX3" hidden="1">#REF!</definedName>
    <definedName name="BExTVS8U0EZLJRZ2MIUYGE8U301G" hidden="1">#REF!</definedName>
    <definedName name="BExTVZQLP9VFLEYQ9280W13X7E8K" localSheetId="4" hidden="1">'[2]Reco Sheet for Fcast'!$I$7:$J$7</definedName>
    <definedName name="BExTVZQLP9VFLEYQ9280W13X7E8K" localSheetId="1" hidden="1">'[2]Reco Sheet for Fcast'!$I$7:$J$7</definedName>
    <definedName name="BExTVZQLP9VFLEYQ9280W13X7E8K" localSheetId="8" hidden="1">#REF!</definedName>
    <definedName name="BExTVZQLP9VFLEYQ9280W13X7E8K" localSheetId="10" hidden="1">#REF!</definedName>
    <definedName name="BExTVZQLP9VFLEYQ9280W13X7E8K" localSheetId="6" hidden="1">#REF!</definedName>
    <definedName name="BExTVZQLP9VFLEYQ9280W13X7E8K" localSheetId="12" hidden="1">#REF!</definedName>
    <definedName name="BExTVZQLP9VFLEYQ9280W13X7E8K" localSheetId="7" hidden="1">#REF!</definedName>
    <definedName name="BExTVZQLP9VFLEYQ9280W13X7E8K" localSheetId="11" hidden="1">#REF!</definedName>
    <definedName name="BExTVZQLP9VFLEYQ9280W13X7E8K" localSheetId="9" hidden="1">#REF!</definedName>
    <definedName name="BExTVZQLP9VFLEYQ9280W13X7E8K" localSheetId="0" hidden="1">'[2]Reco Sheet for Fcast'!$I$7:$J$7</definedName>
    <definedName name="BExTVZQLP9VFLEYQ9280W13X7E8K" hidden="1">#REF!</definedName>
    <definedName name="BExTW5QDSCAJ7RXS743LW6RL5SJK" hidden="1">'[4]Bud Mth'!$L$6:$M$11</definedName>
    <definedName name="BExTWB4LA1PODQOH4LDTHQKBN16K" localSheetId="4" hidden="1">'[2]Reco Sheet for Fcast'!$F$15</definedName>
    <definedName name="BExTWB4LA1PODQOH4LDTHQKBN16K" localSheetId="1" hidden="1">'[2]Reco Sheet for Fcast'!$F$15</definedName>
    <definedName name="BExTWB4LA1PODQOH4LDTHQKBN16K" localSheetId="8" hidden="1">#REF!</definedName>
    <definedName name="BExTWB4LA1PODQOH4LDTHQKBN16K" localSheetId="10" hidden="1">#REF!</definedName>
    <definedName name="BExTWB4LA1PODQOH4LDTHQKBN16K" localSheetId="6" hidden="1">#REF!</definedName>
    <definedName name="BExTWB4LA1PODQOH4LDTHQKBN16K" localSheetId="12" hidden="1">#REF!</definedName>
    <definedName name="BExTWB4LA1PODQOH4LDTHQKBN16K" localSheetId="7" hidden="1">#REF!</definedName>
    <definedName name="BExTWB4LA1PODQOH4LDTHQKBN16K" localSheetId="11" hidden="1">#REF!</definedName>
    <definedName name="BExTWB4LA1PODQOH4LDTHQKBN16K" localSheetId="9" hidden="1">#REF!</definedName>
    <definedName name="BExTWB4LA1PODQOH4LDTHQKBN16K" localSheetId="0" hidden="1">'[2]Reco Sheet for Fcast'!$F$15</definedName>
    <definedName name="BExTWB4LA1PODQOH4LDTHQKBN16K" hidden="1">#REF!</definedName>
    <definedName name="BExTWI0Q8AWXUA3ZN7I5V3QK2KM1" localSheetId="4" hidden="1">'[2]Reco Sheet for Fcast'!$I$11:$J$11</definedName>
    <definedName name="BExTWI0Q8AWXUA3ZN7I5V3QK2KM1" localSheetId="1" hidden="1">'[2]Reco Sheet for Fcast'!$I$11:$J$11</definedName>
    <definedName name="BExTWI0Q8AWXUA3ZN7I5V3QK2KM1" localSheetId="8" hidden="1">#REF!</definedName>
    <definedName name="BExTWI0Q8AWXUA3ZN7I5V3QK2KM1" localSheetId="10" hidden="1">#REF!</definedName>
    <definedName name="BExTWI0Q8AWXUA3ZN7I5V3QK2KM1" localSheetId="6" hidden="1">#REF!</definedName>
    <definedName name="BExTWI0Q8AWXUA3ZN7I5V3QK2KM1" localSheetId="12" hidden="1">#REF!</definedName>
    <definedName name="BExTWI0Q8AWXUA3ZN7I5V3QK2KM1" localSheetId="7" hidden="1">#REF!</definedName>
    <definedName name="BExTWI0Q8AWXUA3ZN7I5V3QK2KM1" localSheetId="11" hidden="1">#REF!</definedName>
    <definedName name="BExTWI0Q8AWXUA3ZN7I5V3QK2KM1" localSheetId="9" hidden="1">#REF!</definedName>
    <definedName name="BExTWI0Q8AWXUA3ZN7I5V3QK2KM1" localSheetId="0" hidden="1">'[2]Reco Sheet for Fcast'!$I$11:$J$11</definedName>
    <definedName name="BExTWI0Q8AWXUA3ZN7I5V3QK2KM1" hidden="1">#REF!</definedName>
    <definedName name="BExTWJTIA3WUW1PUWXAOP9O8NKLZ" localSheetId="4" hidden="1">'[2]Reco Sheet for Fcast'!$F$6:$G$6</definedName>
    <definedName name="BExTWJTIA3WUW1PUWXAOP9O8NKLZ" localSheetId="1" hidden="1">'[2]Reco Sheet for Fcast'!$F$6:$G$6</definedName>
    <definedName name="BExTWJTIA3WUW1PUWXAOP9O8NKLZ" localSheetId="8" hidden="1">#REF!</definedName>
    <definedName name="BExTWJTIA3WUW1PUWXAOP9O8NKLZ" localSheetId="10" hidden="1">#REF!</definedName>
    <definedName name="BExTWJTIA3WUW1PUWXAOP9O8NKLZ" localSheetId="6" hidden="1">#REF!</definedName>
    <definedName name="BExTWJTIA3WUW1PUWXAOP9O8NKLZ" localSheetId="12" hidden="1">#REF!</definedName>
    <definedName name="BExTWJTIA3WUW1PUWXAOP9O8NKLZ" localSheetId="7" hidden="1">#REF!</definedName>
    <definedName name="BExTWJTIA3WUW1PUWXAOP9O8NKLZ" localSheetId="11" hidden="1">#REF!</definedName>
    <definedName name="BExTWJTIA3WUW1PUWXAOP9O8NKLZ" localSheetId="9" hidden="1">#REF!</definedName>
    <definedName name="BExTWJTIA3WUW1PUWXAOP9O8NKLZ" localSheetId="0" hidden="1">'[2]Reco Sheet for Fcast'!$F$6:$G$6</definedName>
    <definedName name="BExTWJTIA3WUW1PUWXAOP9O8NKLZ" hidden="1">#REF!</definedName>
    <definedName name="BExTWW95OX07FNA01WF5MSSSFQLX" localSheetId="4" hidden="1">'[2]Reco Sheet for Fcast'!$F$7:$G$7</definedName>
    <definedName name="BExTWW95OX07FNA01WF5MSSSFQLX" localSheetId="1" hidden="1">'[2]Reco Sheet for Fcast'!$F$7:$G$7</definedName>
    <definedName name="BExTWW95OX07FNA01WF5MSSSFQLX" localSheetId="8" hidden="1">#REF!</definedName>
    <definedName name="BExTWW95OX07FNA01WF5MSSSFQLX" localSheetId="10" hidden="1">#REF!</definedName>
    <definedName name="BExTWW95OX07FNA01WF5MSSSFQLX" localSheetId="6" hidden="1">#REF!</definedName>
    <definedName name="BExTWW95OX07FNA01WF5MSSSFQLX" localSheetId="12" hidden="1">#REF!</definedName>
    <definedName name="BExTWW95OX07FNA01WF5MSSSFQLX" localSheetId="7" hidden="1">#REF!</definedName>
    <definedName name="BExTWW95OX07FNA01WF5MSSSFQLX" localSheetId="11" hidden="1">#REF!</definedName>
    <definedName name="BExTWW95OX07FNA01WF5MSSSFQLX" localSheetId="9" hidden="1">#REF!</definedName>
    <definedName name="BExTWW95OX07FNA01WF5MSSSFQLX" localSheetId="0" hidden="1">'[2]Reco Sheet for Fcast'!$F$7:$G$7</definedName>
    <definedName name="BExTWW95OX07FNA01WF5MSSSFQLX" hidden="1">#REF!</definedName>
    <definedName name="BExTX11TGMK4J1I8SCX5QV40L2NX" localSheetId="8" hidden="1">#REF!</definedName>
    <definedName name="BExTX11TGMK4J1I8SCX5QV40L2NX" localSheetId="10" hidden="1">#REF!</definedName>
    <definedName name="BExTX11TGMK4J1I8SCX5QV40L2NX" localSheetId="6" hidden="1">#REF!</definedName>
    <definedName name="BExTX11TGMK4J1I8SCX5QV40L2NX" localSheetId="12" hidden="1">#REF!</definedName>
    <definedName name="BExTX11TGMK4J1I8SCX5QV40L2NX" localSheetId="7" hidden="1">#REF!</definedName>
    <definedName name="BExTX11TGMK4J1I8SCX5QV40L2NX" localSheetId="11" hidden="1">#REF!</definedName>
    <definedName name="BExTX11TGMK4J1I8SCX5QV40L2NX" localSheetId="9" hidden="1">#REF!</definedName>
    <definedName name="BExTX11TGMK4J1I8SCX5QV40L2NX" hidden="1">#REF!</definedName>
    <definedName name="BExTX1NDJMYRERGKCYTBGJXXUSGU" hidden="1">#REF!</definedName>
    <definedName name="BExTX476KI0RNB71XI5TYMANSGBG" localSheetId="4" hidden="1">'[2]Reco Sheet for Fcast'!$F$10:$G$10</definedName>
    <definedName name="BExTX476KI0RNB71XI5TYMANSGBG" localSheetId="1" hidden="1">'[2]Reco Sheet for Fcast'!$F$10:$G$10</definedName>
    <definedName name="BExTX476KI0RNB71XI5TYMANSGBG" localSheetId="8" hidden="1">#REF!</definedName>
    <definedName name="BExTX476KI0RNB71XI5TYMANSGBG" localSheetId="10" hidden="1">#REF!</definedName>
    <definedName name="BExTX476KI0RNB71XI5TYMANSGBG" localSheetId="6" hidden="1">#REF!</definedName>
    <definedName name="BExTX476KI0RNB71XI5TYMANSGBG" localSheetId="12" hidden="1">#REF!</definedName>
    <definedName name="BExTX476KI0RNB71XI5TYMANSGBG" localSheetId="7" hidden="1">#REF!</definedName>
    <definedName name="BExTX476KI0RNB71XI5TYMANSGBG" localSheetId="11" hidden="1">#REF!</definedName>
    <definedName name="BExTX476KI0RNB71XI5TYMANSGBG" localSheetId="9" hidden="1">#REF!</definedName>
    <definedName name="BExTX476KI0RNB71XI5TYMANSGBG" localSheetId="0" hidden="1">'[2]Reco Sheet for Fcast'!$F$10:$G$10</definedName>
    <definedName name="BExTX476KI0RNB71XI5TYMANSGBG" hidden="1">#REF!</definedName>
    <definedName name="BExTXJ6HBAIXMMWKZTJNFDYVZCAY" localSheetId="4" hidden="1">'[3]AMI P &amp; L'!#REF!</definedName>
    <definedName name="BExTXJ6HBAIXMMWKZTJNFDYVZCAY" localSheetId="1" hidden="1">'[3]AMI P &amp; L'!#REF!</definedName>
    <definedName name="BExTXJ6HBAIXMMWKZTJNFDYVZCAY" localSheetId="8" hidden="1">#REF!</definedName>
    <definedName name="BExTXJ6HBAIXMMWKZTJNFDYVZCAY" localSheetId="10" hidden="1">#REF!</definedName>
    <definedName name="BExTXJ6HBAIXMMWKZTJNFDYVZCAY" localSheetId="6" hidden="1">#REF!</definedName>
    <definedName name="BExTXJ6HBAIXMMWKZTJNFDYVZCAY" localSheetId="12" hidden="1">#REF!</definedName>
    <definedName name="BExTXJ6HBAIXMMWKZTJNFDYVZCAY" localSheetId="7" hidden="1">#REF!</definedName>
    <definedName name="BExTXJ6HBAIXMMWKZTJNFDYVZCAY" localSheetId="11" hidden="1">#REF!</definedName>
    <definedName name="BExTXJ6HBAIXMMWKZTJNFDYVZCAY" localSheetId="9" hidden="1">#REF!</definedName>
    <definedName name="BExTXJ6HBAIXMMWKZTJNFDYVZCAY" localSheetId="0" hidden="1">'[3]AMI P &amp; L'!#REF!</definedName>
    <definedName name="BExTXJ6HBAIXMMWKZTJNFDYVZCAY" hidden="1">#REF!</definedName>
    <definedName name="BExTXT812NQT8GAEGH738U29BI0D" localSheetId="4" hidden="1">'[3]AMI P &amp; L'!#REF!</definedName>
    <definedName name="BExTXT812NQT8GAEGH738U29BI0D" localSheetId="1" hidden="1">'[3]AMI P &amp; L'!#REF!</definedName>
    <definedName name="BExTXT812NQT8GAEGH738U29BI0D" localSheetId="8" hidden="1">#REF!</definedName>
    <definedName name="BExTXT812NQT8GAEGH738U29BI0D" localSheetId="10" hidden="1">#REF!</definedName>
    <definedName name="BExTXT812NQT8GAEGH738U29BI0D" localSheetId="6" hidden="1">#REF!</definedName>
    <definedName name="BExTXT812NQT8GAEGH738U29BI0D" localSheetId="12" hidden="1">#REF!</definedName>
    <definedName name="BExTXT812NQT8GAEGH738U29BI0D" localSheetId="7" hidden="1">#REF!</definedName>
    <definedName name="BExTXT812NQT8GAEGH738U29BI0D" localSheetId="11" hidden="1">#REF!</definedName>
    <definedName name="BExTXT812NQT8GAEGH738U29BI0D" localSheetId="9" hidden="1">#REF!</definedName>
    <definedName name="BExTXT812NQT8GAEGH738U29BI0D" localSheetId="0" hidden="1">'[3]AMI P &amp; L'!#REF!</definedName>
    <definedName name="BExTXT812NQT8GAEGH738U29BI0D" hidden="1">#REF!</definedName>
    <definedName name="BExTXWIP2TFPTQ76NHFOB72NICRZ" localSheetId="4" hidden="1">'[2]Reco Sheet for Fcast'!$H$2:$I$2</definedName>
    <definedName name="BExTXWIP2TFPTQ76NHFOB72NICRZ" localSheetId="1" hidden="1">'[2]Reco Sheet for Fcast'!$H$2:$I$2</definedName>
    <definedName name="BExTXWIP2TFPTQ76NHFOB72NICRZ" localSheetId="8" hidden="1">#REF!</definedName>
    <definedName name="BExTXWIP2TFPTQ76NHFOB72NICRZ" localSheetId="10" hidden="1">#REF!</definedName>
    <definedName name="BExTXWIP2TFPTQ76NHFOB72NICRZ" localSheetId="6" hidden="1">#REF!</definedName>
    <definedName name="BExTXWIP2TFPTQ76NHFOB72NICRZ" localSheetId="12" hidden="1">#REF!</definedName>
    <definedName name="BExTXWIP2TFPTQ76NHFOB72NICRZ" localSheetId="7" hidden="1">#REF!</definedName>
    <definedName name="BExTXWIP2TFPTQ76NHFOB72NICRZ" localSheetId="11" hidden="1">#REF!</definedName>
    <definedName name="BExTXWIP2TFPTQ76NHFOB72NICRZ" localSheetId="9" hidden="1">#REF!</definedName>
    <definedName name="BExTXWIP2TFPTQ76NHFOB72NICRZ" localSheetId="0" hidden="1">'[2]Reco Sheet for Fcast'!$H$2:$I$2</definedName>
    <definedName name="BExTXWIP2TFPTQ76NHFOB72NICRZ" hidden="1">#REF!</definedName>
    <definedName name="BExTY0EZPY8I8D2FD3CDWXYG9YR6" hidden="1">#REF!</definedName>
    <definedName name="BExTY5T62H651VC86QM4X7E28JVA" localSheetId="4" hidden="1">'[3]AMI P &amp; L'!#REF!</definedName>
    <definedName name="BExTY5T62H651VC86QM4X7E28JVA" localSheetId="1" hidden="1">'[3]AMI P &amp; L'!#REF!</definedName>
    <definedName name="BExTY5T62H651VC86QM4X7E28JVA" localSheetId="8" hidden="1">#REF!</definedName>
    <definedName name="BExTY5T62H651VC86QM4X7E28JVA" localSheetId="10" hidden="1">#REF!</definedName>
    <definedName name="BExTY5T62H651VC86QM4X7E28JVA" localSheetId="6" hidden="1">#REF!</definedName>
    <definedName name="BExTY5T62H651VC86QM4X7E28JVA" localSheetId="12" hidden="1">#REF!</definedName>
    <definedName name="BExTY5T62H651VC86QM4X7E28JVA" localSheetId="7" hidden="1">#REF!</definedName>
    <definedName name="BExTY5T62H651VC86QM4X7E28JVA" localSheetId="11" hidden="1">#REF!</definedName>
    <definedName name="BExTY5T62H651VC86QM4X7E28JVA" localSheetId="9" hidden="1">#REF!</definedName>
    <definedName name="BExTY5T62H651VC86QM4X7E28JVA" localSheetId="0" hidden="1">'[3]AMI P &amp; L'!#REF!</definedName>
    <definedName name="BExTY5T62H651VC86QM4X7E28JVA" hidden="1">#REF!</definedName>
    <definedName name="BExTYKCEFJ83LZM95M1V7CSFQVEA" localSheetId="4" hidden="1">'[2]Reco Sheet for Fcast'!$G$2</definedName>
    <definedName name="BExTYKCEFJ83LZM95M1V7CSFQVEA" localSheetId="1" hidden="1">'[2]Reco Sheet for Fcast'!$G$2</definedName>
    <definedName name="BExTYKCEFJ83LZM95M1V7CSFQVEA" localSheetId="8" hidden="1">#REF!</definedName>
    <definedName name="BExTYKCEFJ83LZM95M1V7CSFQVEA" localSheetId="10" hidden="1">#REF!</definedName>
    <definedName name="BExTYKCEFJ83LZM95M1V7CSFQVEA" localSheetId="6" hidden="1">#REF!</definedName>
    <definedName name="BExTYKCEFJ83LZM95M1V7CSFQVEA" localSheetId="12" hidden="1">#REF!</definedName>
    <definedName name="BExTYKCEFJ83LZM95M1V7CSFQVEA" localSheetId="7" hidden="1">#REF!</definedName>
    <definedName name="BExTYKCEFJ83LZM95M1V7CSFQVEA" localSheetId="11" hidden="1">#REF!</definedName>
    <definedName name="BExTYKCEFJ83LZM95M1V7CSFQVEA" localSheetId="9" hidden="1">#REF!</definedName>
    <definedName name="BExTYKCEFJ83LZM95M1V7CSFQVEA" localSheetId="0" hidden="1">'[2]Reco Sheet for Fcast'!$G$2</definedName>
    <definedName name="BExTYKCEFJ83LZM95M1V7CSFQVEA" hidden="1">#REF!</definedName>
    <definedName name="BExTYNHRQ0T9YWN16KKDWXQ3D73B" hidden="1">'[2]Reco Sheet for Fcast'!$F$9:$G$9</definedName>
    <definedName name="BExTYPLA9N640MFRJJQPKXT7P88M" localSheetId="4" hidden="1">'[2]Reco Sheet for Fcast'!$I$10:$J$10</definedName>
    <definedName name="BExTYPLA9N640MFRJJQPKXT7P88M" localSheetId="1" hidden="1">'[2]Reco Sheet for Fcast'!$I$10:$J$10</definedName>
    <definedName name="BExTYPLA9N640MFRJJQPKXT7P88M" localSheetId="8" hidden="1">#REF!</definedName>
    <definedName name="BExTYPLA9N640MFRJJQPKXT7P88M" localSheetId="10" hidden="1">#REF!</definedName>
    <definedName name="BExTYPLA9N640MFRJJQPKXT7P88M" localSheetId="6" hidden="1">#REF!</definedName>
    <definedName name="BExTYPLA9N640MFRJJQPKXT7P88M" localSheetId="12" hidden="1">#REF!</definedName>
    <definedName name="BExTYPLA9N640MFRJJQPKXT7P88M" localSheetId="7" hidden="1">#REF!</definedName>
    <definedName name="BExTYPLA9N640MFRJJQPKXT7P88M" localSheetId="11" hidden="1">#REF!</definedName>
    <definedName name="BExTYPLA9N640MFRJJQPKXT7P88M" localSheetId="9" hidden="1">#REF!</definedName>
    <definedName name="BExTYPLA9N640MFRJJQPKXT7P88M" localSheetId="0" hidden="1">'[2]Reco Sheet for Fcast'!$I$10:$J$10</definedName>
    <definedName name="BExTYPLA9N640MFRJJQPKXT7P88M" hidden="1">#REF!</definedName>
    <definedName name="BExTZ7F71SNTOX4LLZCK5R9VUMIJ" localSheetId="4" hidden="1">'[2]Reco Sheet for Fcast'!$F$8:$G$8</definedName>
    <definedName name="BExTZ7F71SNTOX4LLZCK5R9VUMIJ" localSheetId="1" hidden="1">'[2]Reco Sheet for Fcast'!$F$8:$G$8</definedName>
    <definedName name="BExTZ7F71SNTOX4LLZCK5R9VUMIJ" localSheetId="8" hidden="1">#REF!</definedName>
    <definedName name="BExTZ7F71SNTOX4LLZCK5R9VUMIJ" localSheetId="10" hidden="1">#REF!</definedName>
    <definedName name="BExTZ7F71SNTOX4LLZCK5R9VUMIJ" localSheetId="6" hidden="1">#REF!</definedName>
    <definedName name="BExTZ7F71SNTOX4LLZCK5R9VUMIJ" localSheetId="12" hidden="1">#REF!</definedName>
    <definedName name="BExTZ7F71SNTOX4LLZCK5R9VUMIJ" localSheetId="7" hidden="1">#REF!</definedName>
    <definedName name="BExTZ7F71SNTOX4LLZCK5R9VUMIJ" localSheetId="11" hidden="1">#REF!</definedName>
    <definedName name="BExTZ7F71SNTOX4LLZCK5R9VUMIJ" localSheetId="9" hidden="1">#REF!</definedName>
    <definedName name="BExTZ7F71SNTOX4LLZCK5R9VUMIJ" localSheetId="0" hidden="1">'[2]Reco Sheet for Fcast'!$F$8:$G$8</definedName>
    <definedName name="BExTZ7F71SNTOX4LLZCK5R9VUMIJ" hidden="1">#REF!</definedName>
    <definedName name="BExTZ8X5G9S3PA4FPSNK7T69W7QT" localSheetId="4" hidden="1">'[2]Reco Sheet for Fcast'!$F$15</definedName>
    <definedName name="BExTZ8X5G9S3PA4FPSNK7T69W7QT" localSheetId="1" hidden="1">'[2]Reco Sheet for Fcast'!$F$15</definedName>
    <definedName name="BExTZ8X5G9S3PA4FPSNK7T69W7QT" localSheetId="8" hidden="1">#REF!</definedName>
    <definedName name="BExTZ8X5G9S3PA4FPSNK7T69W7QT" localSheetId="10" hidden="1">#REF!</definedName>
    <definedName name="BExTZ8X5G9S3PA4FPSNK7T69W7QT" localSheetId="6" hidden="1">#REF!</definedName>
    <definedName name="BExTZ8X5G9S3PA4FPSNK7T69W7QT" localSheetId="12" hidden="1">#REF!</definedName>
    <definedName name="BExTZ8X5G9S3PA4FPSNK7T69W7QT" localSheetId="7" hidden="1">#REF!</definedName>
    <definedName name="BExTZ8X5G9S3PA4FPSNK7T69W7QT" localSheetId="11" hidden="1">#REF!</definedName>
    <definedName name="BExTZ8X5G9S3PA4FPSNK7T69W7QT" localSheetId="9" hidden="1">#REF!</definedName>
    <definedName name="BExTZ8X5G9S3PA4FPSNK7T69W7QT" localSheetId="0" hidden="1">'[2]Reco Sheet for Fcast'!$F$15</definedName>
    <definedName name="BExTZ8X5G9S3PA4FPSNK7T69W7QT" hidden="1">#REF!</definedName>
    <definedName name="BExTZ97Y0RMR8V5BI9F2H4MFB77O" localSheetId="4" hidden="1">'[2]Reco Sheet for Fcast'!$F$8:$G$8</definedName>
    <definedName name="BExTZ97Y0RMR8V5BI9F2H4MFB77O" localSheetId="1" hidden="1">'[2]Reco Sheet for Fcast'!$F$8:$G$8</definedName>
    <definedName name="BExTZ97Y0RMR8V5BI9F2H4MFB77O" localSheetId="8" hidden="1">#REF!</definedName>
    <definedName name="BExTZ97Y0RMR8V5BI9F2H4MFB77O" localSheetId="10" hidden="1">#REF!</definedName>
    <definedName name="BExTZ97Y0RMR8V5BI9F2H4MFB77O" localSheetId="6" hidden="1">#REF!</definedName>
    <definedName name="BExTZ97Y0RMR8V5BI9F2H4MFB77O" localSheetId="12" hidden="1">#REF!</definedName>
    <definedName name="BExTZ97Y0RMR8V5BI9F2H4MFB77O" localSheetId="7" hidden="1">#REF!</definedName>
    <definedName name="BExTZ97Y0RMR8V5BI9F2H4MFB77O" localSheetId="11" hidden="1">#REF!</definedName>
    <definedName name="BExTZ97Y0RMR8V5BI9F2H4MFB77O" localSheetId="9" hidden="1">#REF!</definedName>
    <definedName name="BExTZ97Y0RMR8V5BI9F2H4MFB77O" localSheetId="0" hidden="1">'[2]Reco Sheet for Fcast'!$F$8:$G$8</definedName>
    <definedName name="BExTZ97Y0RMR8V5BI9F2H4MFB77O" hidden="1">#REF!</definedName>
    <definedName name="BExTZCNYJOB7B7OI7V27ZVLV1X2D" hidden="1">#REF!</definedName>
    <definedName name="BExTZK5PMCAXJL4DUIGL6H9Y8U4C" localSheetId="4" hidden="1">'[2]Reco Sheet for Fcast'!$G$2</definedName>
    <definedName name="BExTZK5PMCAXJL4DUIGL6H9Y8U4C" localSheetId="1" hidden="1">'[2]Reco Sheet for Fcast'!$G$2</definedName>
    <definedName name="BExTZK5PMCAXJL4DUIGL6H9Y8U4C" localSheetId="8" hidden="1">#REF!</definedName>
    <definedName name="BExTZK5PMCAXJL4DUIGL6H9Y8U4C" localSheetId="10" hidden="1">#REF!</definedName>
    <definedName name="BExTZK5PMCAXJL4DUIGL6H9Y8U4C" localSheetId="6" hidden="1">#REF!</definedName>
    <definedName name="BExTZK5PMCAXJL4DUIGL6H9Y8U4C" localSheetId="12" hidden="1">#REF!</definedName>
    <definedName name="BExTZK5PMCAXJL4DUIGL6H9Y8U4C" localSheetId="7" hidden="1">#REF!</definedName>
    <definedName name="BExTZK5PMCAXJL4DUIGL6H9Y8U4C" localSheetId="11" hidden="1">#REF!</definedName>
    <definedName name="BExTZK5PMCAXJL4DUIGL6H9Y8U4C" localSheetId="9" hidden="1">#REF!</definedName>
    <definedName name="BExTZK5PMCAXJL4DUIGL6H9Y8U4C" localSheetId="0" hidden="1">'[2]Reco Sheet for Fcast'!$G$2</definedName>
    <definedName name="BExTZK5PMCAXJL4DUIGL6H9Y8U4C" hidden="1">#REF!</definedName>
    <definedName name="BExTZKB6L5SXV5UN71YVTCBEIGWY" localSheetId="4" hidden="1">'[2]Reco Sheet for Fcast'!$F$11:$G$11</definedName>
    <definedName name="BExTZKB6L5SXV5UN71YVTCBEIGWY" localSheetId="1" hidden="1">'[2]Reco Sheet for Fcast'!$F$11:$G$11</definedName>
    <definedName name="BExTZKB6L5SXV5UN71YVTCBEIGWY" localSheetId="8" hidden="1">#REF!</definedName>
    <definedName name="BExTZKB6L5SXV5UN71YVTCBEIGWY" localSheetId="10" hidden="1">#REF!</definedName>
    <definedName name="BExTZKB6L5SXV5UN71YVTCBEIGWY" localSheetId="6" hidden="1">#REF!</definedName>
    <definedName name="BExTZKB6L5SXV5UN71YVTCBEIGWY" localSheetId="12" hidden="1">#REF!</definedName>
    <definedName name="BExTZKB6L5SXV5UN71YVTCBEIGWY" localSheetId="7" hidden="1">#REF!</definedName>
    <definedName name="BExTZKB6L5SXV5UN71YVTCBEIGWY" localSheetId="11" hidden="1">#REF!</definedName>
    <definedName name="BExTZKB6L5SXV5UN71YVTCBEIGWY" localSheetId="9" hidden="1">#REF!</definedName>
    <definedName name="BExTZKB6L5SXV5UN71YVTCBEIGWY" localSheetId="0" hidden="1">'[2]Reco Sheet for Fcast'!$F$11:$G$11</definedName>
    <definedName name="BExTZKB6L5SXV5UN71YVTCBEIGWY" hidden="1">#REF!</definedName>
    <definedName name="BExTZLICVKK4NBJFEGL270GJ2VQO" localSheetId="4" hidden="1">'[2]Reco Sheet for Fcast'!$F$11:$G$11</definedName>
    <definedName name="BExTZLICVKK4NBJFEGL270GJ2VQO" localSheetId="1" hidden="1">'[2]Reco Sheet for Fcast'!$F$11:$G$11</definedName>
    <definedName name="BExTZLICVKK4NBJFEGL270GJ2VQO" localSheetId="8" hidden="1">#REF!</definedName>
    <definedName name="BExTZLICVKK4NBJFEGL270GJ2VQO" localSheetId="10" hidden="1">#REF!</definedName>
    <definedName name="BExTZLICVKK4NBJFEGL270GJ2VQO" localSheetId="6" hidden="1">#REF!</definedName>
    <definedName name="BExTZLICVKK4NBJFEGL270GJ2VQO" localSheetId="12" hidden="1">#REF!</definedName>
    <definedName name="BExTZLICVKK4NBJFEGL270GJ2VQO" localSheetId="7" hidden="1">#REF!</definedName>
    <definedName name="BExTZLICVKK4NBJFEGL270GJ2VQO" localSheetId="11" hidden="1">#REF!</definedName>
    <definedName name="BExTZLICVKK4NBJFEGL270GJ2VQO" localSheetId="9" hidden="1">#REF!</definedName>
    <definedName name="BExTZLICVKK4NBJFEGL270GJ2VQO" localSheetId="0" hidden="1">'[2]Reco Sheet for Fcast'!$F$11:$G$11</definedName>
    <definedName name="BExTZLICVKK4NBJFEGL270GJ2VQO" hidden="1">#REF!</definedName>
    <definedName name="BExTZO2596CBZKPI7YNA1QQNPAIJ" localSheetId="4" hidden="1">'[3]AMI P &amp; L'!#REF!</definedName>
    <definedName name="BExTZO2596CBZKPI7YNA1QQNPAIJ" localSheetId="1" hidden="1">'[3]AMI P &amp; L'!#REF!</definedName>
    <definedName name="BExTZO2596CBZKPI7YNA1QQNPAIJ" localSheetId="8" hidden="1">#REF!</definedName>
    <definedName name="BExTZO2596CBZKPI7YNA1QQNPAIJ" localSheetId="10" hidden="1">#REF!</definedName>
    <definedName name="BExTZO2596CBZKPI7YNA1QQNPAIJ" localSheetId="6" hidden="1">#REF!</definedName>
    <definedName name="BExTZO2596CBZKPI7YNA1QQNPAIJ" localSheetId="12" hidden="1">#REF!</definedName>
    <definedName name="BExTZO2596CBZKPI7YNA1QQNPAIJ" localSheetId="7" hidden="1">#REF!</definedName>
    <definedName name="BExTZO2596CBZKPI7YNA1QQNPAIJ" localSheetId="11" hidden="1">#REF!</definedName>
    <definedName name="BExTZO2596CBZKPI7YNA1QQNPAIJ" localSheetId="9" hidden="1">#REF!</definedName>
    <definedName name="BExTZO2596CBZKPI7YNA1QQNPAIJ" localSheetId="0" hidden="1">'[3]AMI P &amp; L'!#REF!</definedName>
    <definedName name="BExTZO2596CBZKPI7YNA1QQNPAIJ" hidden="1">#REF!</definedName>
    <definedName name="BExTZRI5JZ4A251Y611W94RCOSWH" hidden="1">#REF!</definedName>
    <definedName name="BExTZY8TDV4U7FQL7O10G6VKWKPJ" localSheetId="4" hidden="1">'[2]Reco Sheet for Fcast'!$F$10:$G$10</definedName>
    <definedName name="BExTZY8TDV4U7FQL7O10G6VKWKPJ" localSheetId="1" hidden="1">'[2]Reco Sheet for Fcast'!$F$10:$G$10</definedName>
    <definedName name="BExTZY8TDV4U7FQL7O10G6VKWKPJ" localSheetId="8" hidden="1">#REF!</definedName>
    <definedName name="BExTZY8TDV4U7FQL7O10G6VKWKPJ" localSheetId="10" hidden="1">#REF!</definedName>
    <definedName name="BExTZY8TDV4U7FQL7O10G6VKWKPJ" localSheetId="6" hidden="1">#REF!</definedName>
    <definedName name="BExTZY8TDV4U7FQL7O10G6VKWKPJ" localSheetId="12" hidden="1">#REF!</definedName>
    <definedName name="BExTZY8TDV4U7FQL7O10G6VKWKPJ" localSheetId="7" hidden="1">#REF!</definedName>
    <definedName name="BExTZY8TDV4U7FQL7O10G6VKWKPJ" localSheetId="11" hidden="1">#REF!</definedName>
    <definedName name="BExTZY8TDV4U7FQL7O10G6VKWKPJ" localSheetId="9" hidden="1">#REF!</definedName>
    <definedName name="BExTZY8TDV4U7FQL7O10G6VKWKPJ" localSheetId="0" hidden="1">'[2]Reco Sheet for Fcast'!$F$10:$G$10</definedName>
    <definedName name="BExTZY8TDV4U7FQL7O10G6VKWKPJ" hidden="1">#REF!</definedName>
    <definedName name="BExU02QNT4LT7H9JPUC4FXTLVGZT" localSheetId="4" hidden="1">'[3]AMI P &amp; L'!#REF!</definedName>
    <definedName name="BExU02QNT4LT7H9JPUC4FXTLVGZT" localSheetId="1" hidden="1">'[3]AMI P &amp; L'!#REF!</definedName>
    <definedName name="BExU02QNT4LT7H9JPUC4FXTLVGZT" localSheetId="8" hidden="1">#REF!</definedName>
    <definedName name="BExU02QNT4LT7H9JPUC4FXTLVGZT" localSheetId="10" hidden="1">#REF!</definedName>
    <definedName name="BExU02QNT4LT7H9JPUC4FXTLVGZT" localSheetId="6" hidden="1">#REF!</definedName>
    <definedName name="BExU02QNT4LT7H9JPUC4FXTLVGZT" localSheetId="12" hidden="1">#REF!</definedName>
    <definedName name="BExU02QNT4LT7H9JPUC4FXTLVGZT" localSheetId="7" hidden="1">#REF!</definedName>
    <definedName name="BExU02QNT4LT7H9JPUC4FXTLVGZT" localSheetId="11" hidden="1">#REF!</definedName>
    <definedName name="BExU02QNT4LT7H9JPUC4FXTLVGZT" localSheetId="9" hidden="1">#REF!</definedName>
    <definedName name="BExU02QNT4LT7H9JPUC4FXTLVGZT" localSheetId="0" hidden="1">'[3]AMI P &amp; L'!#REF!</definedName>
    <definedName name="BExU02QNT4LT7H9JPUC4FXTLVGZT" hidden="1">#REF!</definedName>
    <definedName name="BExU0BFJJQO1HJZKI14QGOQ6JROO" localSheetId="4" hidden="1">'[2]Reco Sheet for Fcast'!$I$9:$J$9</definedName>
    <definedName name="BExU0BFJJQO1HJZKI14QGOQ6JROO" localSheetId="1" hidden="1">'[2]Reco Sheet for Fcast'!$I$9:$J$9</definedName>
    <definedName name="BExU0BFJJQO1HJZKI14QGOQ6JROO" localSheetId="8" hidden="1">#REF!</definedName>
    <definedName name="BExU0BFJJQO1HJZKI14QGOQ6JROO" localSheetId="10" hidden="1">#REF!</definedName>
    <definedName name="BExU0BFJJQO1HJZKI14QGOQ6JROO" localSheetId="6" hidden="1">#REF!</definedName>
    <definedName name="BExU0BFJJQO1HJZKI14QGOQ6JROO" localSheetId="12" hidden="1">#REF!</definedName>
    <definedName name="BExU0BFJJQO1HJZKI14QGOQ6JROO" localSheetId="7" hidden="1">#REF!</definedName>
    <definedName name="BExU0BFJJQO1HJZKI14QGOQ6JROO" localSheetId="11" hidden="1">#REF!</definedName>
    <definedName name="BExU0BFJJQO1HJZKI14QGOQ6JROO" localSheetId="9" hidden="1">#REF!</definedName>
    <definedName name="BExU0BFJJQO1HJZKI14QGOQ6JROO" localSheetId="0" hidden="1">'[2]Reco Sheet for Fcast'!$I$9:$J$9</definedName>
    <definedName name="BExU0BFJJQO1HJZKI14QGOQ6JROO" hidden="1">#REF!</definedName>
    <definedName name="BExU0FH5WTGW8MRFUFMDDSMJ6YQ5" localSheetId="4" hidden="1">'[2]Reco Sheet for Fcast'!$F$10:$G$10</definedName>
    <definedName name="BExU0FH5WTGW8MRFUFMDDSMJ6YQ5" localSheetId="1" hidden="1">'[2]Reco Sheet for Fcast'!$F$10:$G$10</definedName>
    <definedName name="BExU0FH5WTGW8MRFUFMDDSMJ6YQ5" localSheetId="8" hidden="1">#REF!</definedName>
    <definedName name="BExU0FH5WTGW8MRFUFMDDSMJ6YQ5" localSheetId="10" hidden="1">#REF!</definedName>
    <definedName name="BExU0FH5WTGW8MRFUFMDDSMJ6YQ5" localSheetId="6" hidden="1">#REF!</definedName>
    <definedName name="BExU0FH5WTGW8MRFUFMDDSMJ6YQ5" localSheetId="12" hidden="1">#REF!</definedName>
    <definedName name="BExU0FH5WTGW8MRFUFMDDSMJ6YQ5" localSheetId="7" hidden="1">#REF!</definedName>
    <definedName name="BExU0FH5WTGW8MRFUFMDDSMJ6YQ5" localSheetId="11" hidden="1">#REF!</definedName>
    <definedName name="BExU0FH5WTGW8MRFUFMDDSMJ6YQ5" localSheetId="9" hidden="1">#REF!</definedName>
    <definedName name="BExU0FH5WTGW8MRFUFMDDSMJ6YQ5" localSheetId="0" hidden="1">'[2]Reco Sheet for Fcast'!$F$10:$G$10</definedName>
    <definedName name="BExU0FH5WTGW8MRFUFMDDSMJ6YQ5" hidden="1">#REF!</definedName>
    <definedName name="BExU0GDOIL9U33QGU9ZU3YX3V1I4" localSheetId="4" hidden="1">'[2]Reco Sheet for Fcast'!$F$10:$G$10</definedName>
    <definedName name="BExU0GDOIL9U33QGU9ZU3YX3V1I4" localSheetId="1" hidden="1">'[2]Reco Sheet for Fcast'!$F$10:$G$10</definedName>
    <definedName name="BExU0GDOIL9U33QGU9ZU3YX3V1I4" localSheetId="8" hidden="1">#REF!</definedName>
    <definedName name="BExU0GDOIL9U33QGU9ZU3YX3V1I4" localSheetId="10" hidden="1">#REF!</definedName>
    <definedName name="BExU0GDOIL9U33QGU9ZU3YX3V1I4" localSheetId="6" hidden="1">#REF!</definedName>
    <definedName name="BExU0GDOIL9U33QGU9ZU3YX3V1I4" localSheetId="12" hidden="1">#REF!</definedName>
    <definedName name="BExU0GDOIL9U33QGU9ZU3YX3V1I4" localSheetId="7" hidden="1">#REF!</definedName>
    <definedName name="BExU0GDOIL9U33QGU9ZU3YX3V1I4" localSheetId="11" hidden="1">#REF!</definedName>
    <definedName name="BExU0GDOIL9U33QGU9ZU3YX3V1I4" localSheetId="9" hidden="1">#REF!</definedName>
    <definedName name="BExU0GDOIL9U33QGU9ZU3YX3V1I4" localSheetId="0" hidden="1">'[2]Reco Sheet for Fcast'!$F$10:$G$10</definedName>
    <definedName name="BExU0GDOIL9U33QGU9ZU3YX3V1I4" hidden="1">#REF!</definedName>
    <definedName name="BExU0GTRJDB0T7KEE27AHPJ1VG21" hidden="1">#REF!</definedName>
    <definedName name="BExU0HKTO8WJDQDWRTUK5TETM3HS" localSheetId="4" hidden="1">'[2]Reco Sheet for Fcast'!$F$15</definedName>
    <definedName name="BExU0HKTO8WJDQDWRTUK5TETM3HS" localSheetId="1" hidden="1">'[2]Reco Sheet for Fcast'!$F$15</definedName>
    <definedName name="BExU0HKTO8WJDQDWRTUK5TETM3HS" localSheetId="8" hidden="1">#REF!</definedName>
    <definedName name="BExU0HKTO8WJDQDWRTUK5TETM3HS" localSheetId="10" hidden="1">#REF!</definedName>
    <definedName name="BExU0HKTO8WJDQDWRTUK5TETM3HS" localSheetId="6" hidden="1">#REF!</definedName>
    <definedName name="BExU0HKTO8WJDQDWRTUK5TETM3HS" localSheetId="12" hidden="1">#REF!</definedName>
    <definedName name="BExU0HKTO8WJDQDWRTUK5TETM3HS" localSheetId="7" hidden="1">#REF!</definedName>
    <definedName name="BExU0HKTO8WJDQDWRTUK5TETM3HS" localSheetId="11" hidden="1">#REF!</definedName>
    <definedName name="BExU0HKTO8WJDQDWRTUK5TETM3HS" localSheetId="9" hidden="1">#REF!</definedName>
    <definedName name="BExU0HKTO8WJDQDWRTUK5TETM3HS" localSheetId="0" hidden="1">'[2]Reco Sheet for Fcast'!$F$15</definedName>
    <definedName name="BExU0HKTO8WJDQDWRTUK5TETM3HS" hidden="1">#REF!</definedName>
    <definedName name="BExU0HQ4TX5Q172958BE5EAUX5J9" hidden="1">#REF!</definedName>
    <definedName name="BExU0MTJQPE041ZN7H8UKGV6MZT7" localSheetId="4" hidden="1">'[2]Reco Sheet for Fcast'!$F$10:$G$10</definedName>
    <definedName name="BExU0MTJQPE041ZN7H8UKGV6MZT7" localSheetId="1" hidden="1">'[2]Reco Sheet for Fcast'!$F$10:$G$10</definedName>
    <definedName name="BExU0MTJQPE041ZN7H8UKGV6MZT7" localSheetId="8" hidden="1">#REF!</definedName>
    <definedName name="BExU0MTJQPE041ZN7H8UKGV6MZT7" localSheetId="10" hidden="1">#REF!</definedName>
    <definedName name="BExU0MTJQPE041ZN7H8UKGV6MZT7" localSheetId="6" hidden="1">#REF!</definedName>
    <definedName name="BExU0MTJQPE041ZN7H8UKGV6MZT7" localSheetId="12" hidden="1">#REF!</definedName>
    <definedName name="BExU0MTJQPE041ZN7H8UKGV6MZT7" localSheetId="7" hidden="1">#REF!</definedName>
    <definedName name="BExU0MTJQPE041ZN7H8UKGV6MZT7" localSheetId="11" hidden="1">#REF!</definedName>
    <definedName name="BExU0MTJQPE041ZN7H8UKGV6MZT7" localSheetId="9" hidden="1">#REF!</definedName>
    <definedName name="BExU0MTJQPE041ZN7H8UKGV6MZT7" localSheetId="0" hidden="1">'[2]Reco Sheet for Fcast'!$F$10:$G$10</definedName>
    <definedName name="BExU0MTJQPE041ZN7H8UKGV6MZT7" hidden="1">#REF!</definedName>
    <definedName name="BExU0V279SQQZ2OOHNLK0LYLXALV" hidden="1">#REF!</definedName>
    <definedName name="BExU0ZUUFYHLUK4M4E8GLGIBBNT0" localSheetId="4" hidden="1">'[2]Reco Sheet for Fcast'!$F$10:$G$10</definedName>
    <definedName name="BExU0ZUUFYHLUK4M4E8GLGIBBNT0" localSheetId="1" hidden="1">'[2]Reco Sheet for Fcast'!$F$10:$G$10</definedName>
    <definedName name="BExU0ZUUFYHLUK4M4E8GLGIBBNT0" localSheetId="8" hidden="1">#REF!</definedName>
    <definedName name="BExU0ZUUFYHLUK4M4E8GLGIBBNT0" localSheetId="10" hidden="1">#REF!</definedName>
    <definedName name="BExU0ZUUFYHLUK4M4E8GLGIBBNT0" localSheetId="6" hidden="1">#REF!</definedName>
    <definedName name="BExU0ZUUFYHLUK4M4E8GLGIBBNT0" localSheetId="12" hidden="1">#REF!</definedName>
    <definedName name="BExU0ZUUFYHLUK4M4E8GLGIBBNT0" localSheetId="7" hidden="1">#REF!</definedName>
    <definedName name="BExU0ZUUFYHLUK4M4E8GLGIBBNT0" localSheetId="11" hidden="1">#REF!</definedName>
    <definedName name="BExU0ZUUFYHLUK4M4E8GLGIBBNT0" localSheetId="9" hidden="1">#REF!</definedName>
    <definedName name="BExU0ZUUFYHLUK4M4E8GLGIBBNT0" localSheetId="0" hidden="1">'[2]Reco Sheet for Fcast'!$F$10:$G$10</definedName>
    <definedName name="BExU0ZUUFYHLUK4M4E8GLGIBBNT0" hidden="1">#REF!</definedName>
    <definedName name="BExU13B0OT72I9SWX9VOIQTJ3APV" hidden="1">#REF!</definedName>
    <definedName name="BExU147D6RPG6ZVTSXRKFSVRHSBG" localSheetId="4" hidden="1">'[2]Reco Sheet for Fcast'!$F$11:$G$11</definedName>
    <definedName name="BExU147D6RPG6ZVTSXRKFSVRHSBG" localSheetId="1" hidden="1">'[2]Reco Sheet for Fcast'!$F$11:$G$11</definedName>
    <definedName name="BExU147D6RPG6ZVTSXRKFSVRHSBG" localSheetId="8" hidden="1">#REF!</definedName>
    <definedName name="BExU147D6RPG6ZVTSXRKFSVRHSBG" localSheetId="10" hidden="1">#REF!</definedName>
    <definedName name="BExU147D6RPG6ZVTSXRKFSVRHSBG" localSheetId="6" hidden="1">#REF!</definedName>
    <definedName name="BExU147D6RPG6ZVTSXRKFSVRHSBG" localSheetId="12" hidden="1">#REF!</definedName>
    <definedName name="BExU147D6RPG6ZVTSXRKFSVRHSBG" localSheetId="7" hidden="1">#REF!</definedName>
    <definedName name="BExU147D6RPG6ZVTSXRKFSVRHSBG" localSheetId="11" hidden="1">#REF!</definedName>
    <definedName name="BExU147D6RPG6ZVTSXRKFSVRHSBG" localSheetId="9" hidden="1">#REF!</definedName>
    <definedName name="BExU147D6RPG6ZVTSXRKFSVRHSBG" localSheetId="0" hidden="1">'[2]Reco Sheet for Fcast'!$F$11:$G$11</definedName>
    <definedName name="BExU147D6RPG6ZVTSXRKFSVRHSBG" hidden="1">#REF!</definedName>
    <definedName name="BExU16R10W1SOAPNG4CDJ01T7JRE" localSheetId="4" hidden="1">'[2]Reco Sheet for Fcast'!$I$6:$J$6</definedName>
    <definedName name="BExU16R10W1SOAPNG4CDJ01T7JRE" localSheetId="1" hidden="1">'[2]Reco Sheet for Fcast'!$I$6:$J$6</definedName>
    <definedName name="BExU16R10W1SOAPNG4CDJ01T7JRE" localSheetId="8" hidden="1">#REF!</definedName>
    <definedName name="BExU16R10W1SOAPNG4CDJ01T7JRE" localSheetId="10" hidden="1">#REF!</definedName>
    <definedName name="BExU16R10W1SOAPNG4CDJ01T7JRE" localSheetId="6" hidden="1">#REF!</definedName>
    <definedName name="BExU16R10W1SOAPNG4CDJ01T7JRE" localSheetId="12" hidden="1">#REF!</definedName>
    <definedName name="BExU16R10W1SOAPNG4CDJ01T7JRE" localSheetId="7" hidden="1">#REF!</definedName>
    <definedName name="BExU16R10W1SOAPNG4CDJ01T7JRE" localSheetId="11" hidden="1">#REF!</definedName>
    <definedName name="BExU16R10W1SOAPNG4CDJ01T7JRE" localSheetId="9" hidden="1">#REF!</definedName>
    <definedName name="BExU16R10W1SOAPNG4CDJ01T7JRE" localSheetId="0" hidden="1">'[2]Reco Sheet for Fcast'!$I$6:$J$6</definedName>
    <definedName name="BExU16R10W1SOAPNG4CDJ01T7JRE" hidden="1">#REF!</definedName>
    <definedName name="BExU17CKOR3GNIHDNVLH9L1IOJS9" localSheetId="4" hidden="1">'[2]Reco Sheet for Fcast'!$F$10:$G$10</definedName>
    <definedName name="BExU17CKOR3GNIHDNVLH9L1IOJS9" localSheetId="1" hidden="1">'[2]Reco Sheet for Fcast'!$F$10:$G$10</definedName>
    <definedName name="BExU17CKOR3GNIHDNVLH9L1IOJS9" localSheetId="8" hidden="1">#REF!</definedName>
    <definedName name="BExU17CKOR3GNIHDNVLH9L1IOJS9" localSheetId="10" hidden="1">#REF!</definedName>
    <definedName name="BExU17CKOR3GNIHDNVLH9L1IOJS9" localSheetId="6" hidden="1">#REF!</definedName>
    <definedName name="BExU17CKOR3GNIHDNVLH9L1IOJS9" localSheetId="12" hidden="1">#REF!</definedName>
    <definedName name="BExU17CKOR3GNIHDNVLH9L1IOJS9" localSheetId="7" hidden="1">#REF!</definedName>
    <definedName name="BExU17CKOR3GNIHDNVLH9L1IOJS9" localSheetId="11" hidden="1">#REF!</definedName>
    <definedName name="BExU17CKOR3GNIHDNVLH9L1IOJS9" localSheetId="9" hidden="1">#REF!</definedName>
    <definedName name="BExU17CKOR3GNIHDNVLH9L1IOJS9" localSheetId="0" hidden="1">'[2]Reco Sheet for Fcast'!$F$10:$G$10</definedName>
    <definedName name="BExU17CKOR3GNIHDNVLH9L1IOJS9" hidden="1">#REF!</definedName>
    <definedName name="BExU1CQSGHIYEUTB4X944L0P5KO6" hidden="1">'[2]Reco Sheet for Fcast'!$I$8:$J$8</definedName>
    <definedName name="BExU1GXUTLRPJN4MRINLAPHSZQFG" localSheetId="4" hidden="1">'[2]Reco Sheet for Fcast'!$F$15</definedName>
    <definedName name="BExU1GXUTLRPJN4MRINLAPHSZQFG" localSheetId="1" hidden="1">'[2]Reco Sheet for Fcast'!$F$15</definedName>
    <definedName name="BExU1GXUTLRPJN4MRINLAPHSZQFG" localSheetId="8" hidden="1">#REF!</definedName>
    <definedName name="BExU1GXUTLRPJN4MRINLAPHSZQFG" localSheetId="10" hidden="1">#REF!</definedName>
    <definedName name="BExU1GXUTLRPJN4MRINLAPHSZQFG" localSheetId="6" hidden="1">#REF!</definedName>
    <definedName name="BExU1GXUTLRPJN4MRINLAPHSZQFG" localSheetId="12" hidden="1">#REF!</definedName>
    <definedName name="BExU1GXUTLRPJN4MRINLAPHSZQFG" localSheetId="7" hidden="1">#REF!</definedName>
    <definedName name="BExU1GXUTLRPJN4MRINLAPHSZQFG" localSheetId="11" hidden="1">#REF!</definedName>
    <definedName name="BExU1GXUTLRPJN4MRINLAPHSZQFG" localSheetId="9" hidden="1">#REF!</definedName>
    <definedName name="BExU1GXUTLRPJN4MRINLAPHSZQFG" localSheetId="0" hidden="1">'[2]Reco Sheet for Fcast'!$F$15</definedName>
    <definedName name="BExU1GXUTLRPJN4MRINLAPHSZQFG" hidden="1">#REF!</definedName>
    <definedName name="BExU1IL9AOHFO85BZB6S60DK3N8H" localSheetId="4" hidden="1">'[3]AMI P &amp; L'!#REF!</definedName>
    <definedName name="BExU1IL9AOHFO85BZB6S60DK3N8H" localSheetId="1" hidden="1">'[3]AMI P &amp; L'!#REF!</definedName>
    <definedName name="BExU1IL9AOHFO85BZB6S60DK3N8H" localSheetId="8" hidden="1">#REF!</definedName>
    <definedName name="BExU1IL9AOHFO85BZB6S60DK3N8H" localSheetId="10" hidden="1">#REF!</definedName>
    <definedName name="BExU1IL9AOHFO85BZB6S60DK3N8H" localSheetId="6" hidden="1">#REF!</definedName>
    <definedName name="BExU1IL9AOHFO85BZB6S60DK3N8H" localSheetId="12" hidden="1">#REF!</definedName>
    <definedName name="BExU1IL9AOHFO85BZB6S60DK3N8H" localSheetId="7" hidden="1">#REF!</definedName>
    <definedName name="BExU1IL9AOHFO85BZB6S60DK3N8H" localSheetId="11" hidden="1">#REF!</definedName>
    <definedName name="BExU1IL9AOHFO85BZB6S60DK3N8H" localSheetId="9" hidden="1">#REF!</definedName>
    <definedName name="BExU1IL9AOHFO85BZB6S60DK3N8H" localSheetId="0" hidden="1">'[3]AMI P &amp; L'!#REF!</definedName>
    <definedName name="BExU1IL9AOHFO85BZB6S60DK3N8H" hidden="1">#REF!</definedName>
    <definedName name="BExU1NOPS09CLFZL1O31RAF9BQNQ" localSheetId="4" hidden="1">'[3]AMI P &amp; L'!#REF!</definedName>
    <definedName name="BExU1NOPS09CLFZL1O31RAF9BQNQ" localSheetId="1" hidden="1">'[3]AMI P &amp; L'!#REF!</definedName>
    <definedName name="BExU1NOPS09CLFZL1O31RAF9BQNQ" localSheetId="8" hidden="1">#REF!</definedName>
    <definedName name="BExU1NOPS09CLFZL1O31RAF9BQNQ" localSheetId="10" hidden="1">#REF!</definedName>
    <definedName name="BExU1NOPS09CLFZL1O31RAF9BQNQ" localSheetId="6" hidden="1">#REF!</definedName>
    <definedName name="BExU1NOPS09CLFZL1O31RAF9BQNQ" localSheetId="12" hidden="1">#REF!</definedName>
    <definedName name="BExU1NOPS09CLFZL1O31RAF9BQNQ" localSheetId="7" hidden="1">#REF!</definedName>
    <definedName name="BExU1NOPS09CLFZL1O31RAF9BQNQ" localSheetId="11" hidden="1">#REF!</definedName>
    <definedName name="BExU1NOPS09CLFZL1O31RAF9BQNQ" localSheetId="9" hidden="1">#REF!</definedName>
    <definedName name="BExU1NOPS09CLFZL1O31RAF9BQNQ" localSheetId="0" hidden="1">'[3]AMI P &amp; L'!#REF!</definedName>
    <definedName name="BExU1NOPS09CLFZL1O31RAF9BQNQ" hidden="1">#REF!</definedName>
    <definedName name="BExU1PH9MOEX1JZVZ3D5M9DXB191" localSheetId="4" hidden="1">'[2]Reco Sheet for Fcast'!$H$2:$I$2</definedName>
    <definedName name="BExU1PH9MOEX1JZVZ3D5M9DXB191" localSheetId="1" hidden="1">'[2]Reco Sheet for Fcast'!$H$2:$I$2</definedName>
    <definedName name="BExU1PH9MOEX1JZVZ3D5M9DXB191" localSheetId="8" hidden="1">#REF!</definedName>
    <definedName name="BExU1PH9MOEX1JZVZ3D5M9DXB191" localSheetId="10" hidden="1">#REF!</definedName>
    <definedName name="BExU1PH9MOEX1JZVZ3D5M9DXB191" localSheetId="6" hidden="1">#REF!</definedName>
    <definedName name="BExU1PH9MOEX1JZVZ3D5M9DXB191" localSheetId="12" hidden="1">#REF!</definedName>
    <definedName name="BExU1PH9MOEX1JZVZ3D5M9DXB191" localSheetId="7" hidden="1">#REF!</definedName>
    <definedName name="BExU1PH9MOEX1JZVZ3D5M9DXB191" localSheetId="11" hidden="1">#REF!</definedName>
    <definedName name="BExU1PH9MOEX1JZVZ3D5M9DXB191" localSheetId="9" hidden="1">#REF!</definedName>
    <definedName name="BExU1PH9MOEX1JZVZ3D5M9DXB191" localSheetId="0" hidden="1">'[2]Reco Sheet for Fcast'!$H$2:$I$2</definedName>
    <definedName name="BExU1PH9MOEX1JZVZ3D5M9DXB191" hidden="1">#REF!</definedName>
    <definedName name="BExU1QZEEKJA35IMEOLOJ3ODX0ZA" localSheetId="4" hidden="1">'[2]Reco Sheet for Fcast'!$F$9:$G$9</definedName>
    <definedName name="BExU1QZEEKJA35IMEOLOJ3ODX0ZA" localSheetId="1" hidden="1">'[2]Reco Sheet for Fcast'!$F$9:$G$9</definedName>
    <definedName name="BExU1QZEEKJA35IMEOLOJ3ODX0ZA" localSheetId="8" hidden="1">#REF!</definedName>
    <definedName name="BExU1QZEEKJA35IMEOLOJ3ODX0ZA" localSheetId="10" hidden="1">#REF!</definedName>
    <definedName name="BExU1QZEEKJA35IMEOLOJ3ODX0ZA" localSheetId="6" hidden="1">#REF!</definedName>
    <definedName name="BExU1QZEEKJA35IMEOLOJ3ODX0ZA" localSheetId="12" hidden="1">#REF!</definedName>
    <definedName name="BExU1QZEEKJA35IMEOLOJ3ODX0ZA" localSheetId="7" hidden="1">#REF!</definedName>
    <definedName name="BExU1QZEEKJA35IMEOLOJ3ODX0ZA" localSheetId="11" hidden="1">#REF!</definedName>
    <definedName name="BExU1QZEEKJA35IMEOLOJ3ODX0ZA" localSheetId="9" hidden="1">#REF!</definedName>
    <definedName name="BExU1QZEEKJA35IMEOLOJ3ODX0ZA" localSheetId="0" hidden="1">'[2]Reco Sheet for Fcast'!$F$9:$G$9</definedName>
    <definedName name="BExU1QZEEKJA35IMEOLOJ3ODX0ZA" hidden="1">#REF!</definedName>
    <definedName name="BExU1VRURIWWVJ95O40WA23LMTJD" localSheetId="4" hidden="1">'[3]AMI P &amp; L'!#REF!</definedName>
    <definedName name="BExU1VRURIWWVJ95O40WA23LMTJD" localSheetId="1" hidden="1">'[3]AMI P &amp; L'!#REF!</definedName>
    <definedName name="BExU1VRURIWWVJ95O40WA23LMTJD" localSheetId="8" hidden="1">#REF!</definedName>
    <definedName name="BExU1VRURIWWVJ95O40WA23LMTJD" localSheetId="10" hidden="1">#REF!</definedName>
    <definedName name="BExU1VRURIWWVJ95O40WA23LMTJD" localSheetId="6" hidden="1">#REF!</definedName>
    <definedName name="BExU1VRURIWWVJ95O40WA23LMTJD" localSheetId="12" hidden="1">#REF!</definedName>
    <definedName name="BExU1VRURIWWVJ95O40WA23LMTJD" localSheetId="7" hidden="1">#REF!</definedName>
    <definedName name="BExU1VRURIWWVJ95O40WA23LMTJD" localSheetId="11" hidden="1">#REF!</definedName>
    <definedName name="BExU1VRURIWWVJ95O40WA23LMTJD" localSheetId="9" hidden="1">#REF!</definedName>
    <definedName name="BExU1VRURIWWVJ95O40WA23LMTJD" localSheetId="0" hidden="1">'[3]AMI P &amp; L'!#REF!</definedName>
    <definedName name="BExU1VRURIWWVJ95O40WA23LMTJD" hidden="1">#REF!</definedName>
    <definedName name="BExU2M5CK6XK55UIHDVYRXJJJRI4" localSheetId="4" hidden="1">'[2]Reco Sheet for Fcast'!$F$15</definedName>
    <definedName name="BExU2M5CK6XK55UIHDVYRXJJJRI4" localSheetId="1" hidden="1">'[2]Reco Sheet for Fcast'!$F$15</definedName>
    <definedName name="BExU2M5CK6XK55UIHDVYRXJJJRI4" localSheetId="8" hidden="1">#REF!</definedName>
    <definedName name="BExU2M5CK6XK55UIHDVYRXJJJRI4" localSheetId="10" hidden="1">#REF!</definedName>
    <definedName name="BExU2M5CK6XK55UIHDVYRXJJJRI4" localSheetId="6" hidden="1">#REF!</definedName>
    <definedName name="BExU2M5CK6XK55UIHDVYRXJJJRI4" localSheetId="12" hidden="1">#REF!</definedName>
    <definedName name="BExU2M5CK6XK55UIHDVYRXJJJRI4" localSheetId="7" hidden="1">#REF!</definedName>
    <definedName name="BExU2M5CK6XK55UIHDVYRXJJJRI4" localSheetId="11" hidden="1">#REF!</definedName>
    <definedName name="BExU2M5CK6XK55UIHDVYRXJJJRI4" localSheetId="9" hidden="1">#REF!</definedName>
    <definedName name="BExU2M5CK6XK55UIHDVYRXJJJRI4" localSheetId="0" hidden="1">'[2]Reco Sheet for Fcast'!$F$15</definedName>
    <definedName name="BExU2M5CK6XK55UIHDVYRXJJJRI4" hidden="1">#REF!</definedName>
    <definedName name="BExU2TXVT25ZTOFQAF6CM53Z1RLF" localSheetId="4" hidden="1">'[2]Reco Sheet for Fcast'!$K$2</definedName>
    <definedName name="BExU2TXVT25ZTOFQAF6CM53Z1RLF" localSheetId="1" hidden="1">'[2]Reco Sheet for Fcast'!$K$2</definedName>
    <definedName name="BExU2TXVT25ZTOFQAF6CM53Z1RLF" localSheetId="8" hidden="1">#REF!</definedName>
    <definedName name="BExU2TXVT25ZTOFQAF6CM53Z1RLF" localSheetId="10" hidden="1">#REF!</definedName>
    <definedName name="BExU2TXVT25ZTOFQAF6CM53Z1RLF" localSheetId="6" hidden="1">#REF!</definedName>
    <definedName name="BExU2TXVT25ZTOFQAF6CM53Z1RLF" localSheetId="12" hidden="1">#REF!</definedName>
    <definedName name="BExU2TXVT25ZTOFQAF6CM53Z1RLF" localSheetId="7" hidden="1">#REF!</definedName>
    <definedName name="BExU2TXVT25ZTOFQAF6CM53Z1RLF" localSheetId="11" hidden="1">#REF!</definedName>
    <definedName name="BExU2TXVT25ZTOFQAF6CM53Z1RLF" localSheetId="9" hidden="1">#REF!</definedName>
    <definedName name="BExU2TXVT25ZTOFQAF6CM53Z1RLF" localSheetId="0" hidden="1">'[2]Reco Sheet for Fcast'!$K$2</definedName>
    <definedName name="BExU2TXVT25ZTOFQAF6CM53Z1RLF" hidden="1">#REF!</definedName>
    <definedName name="BExU2XZLYIU19G7358W5T9E87AFR" localSheetId="4" hidden="1">'[2]Reco Sheet for Fcast'!$I$7:$J$7</definedName>
    <definedName name="BExU2XZLYIU19G7358W5T9E87AFR" localSheetId="1" hidden="1">'[2]Reco Sheet for Fcast'!$I$7:$J$7</definedName>
    <definedName name="BExU2XZLYIU19G7358W5T9E87AFR" localSheetId="8" hidden="1">#REF!</definedName>
    <definedName name="BExU2XZLYIU19G7358W5T9E87AFR" localSheetId="10" hidden="1">#REF!</definedName>
    <definedName name="BExU2XZLYIU19G7358W5T9E87AFR" localSheetId="6" hidden="1">#REF!</definedName>
    <definedName name="BExU2XZLYIU19G7358W5T9E87AFR" localSheetId="12" hidden="1">#REF!</definedName>
    <definedName name="BExU2XZLYIU19G7358W5T9E87AFR" localSheetId="7" hidden="1">#REF!</definedName>
    <definedName name="BExU2XZLYIU19G7358W5T9E87AFR" localSheetId="11" hidden="1">#REF!</definedName>
    <definedName name="BExU2XZLYIU19G7358W5T9E87AFR" localSheetId="9" hidden="1">#REF!</definedName>
    <definedName name="BExU2XZLYIU19G7358W5T9E87AFR" localSheetId="0" hidden="1">'[2]Reco Sheet for Fcast'!$I$7:$J$7</definedName>
    <definedName name="BExU2XZLYIU19G7358W5T9E87AFR" hidden="1">#REF!</definedName>
    <definedName name="BExU31FMG5EZ3RLMEW3HTVQ1N7XG" hidden="1">#REF!</definedName>
    <definedName name="BExU3B66MCKJFSKT3HL8B5EJGVX0" localSheetId="4" hidden="1">'[2]Reco Sheet for Fcast'!$G$2</definedName>
    <definedName name="BExU3B66MCKJFSKT3HL8B5EJGVX0" localSheetId="1" hidden="1">'[2]Reco Sheet for Fcast'!$G$2</definedName>
    <definedName name="BExU3B66MCKJFSKT3HL8B5EJGVX0" localSheetId="8" hidden="1">#REF!</definedName>
    <definedName name="BExU3B66MCKJFSKT3HL8B5EJGVX0" localSheetId="10" hidden="1">#REF!</definedName>
    <definedName name="BExU3B66MCKJFSKT3HL8B5EJGVX0" localSheetId="6" hidden="1">#REF!</definedName>
    <definedName name="BExU3B66MCKJFSKT3HL8B5EJGVX0" localSheetId="12" hidden="1">#REF!</definedName>
    <definedName name="BExU3B66MCKJFSKT3HL8B5EJGVX0" localSheetId="7" hidden="1">#REF!</definedName>
    <definedName name="BExU3B66MCKJFSKT3HL8B5EJGVX0" localSheetId="11" hidden="1">#REF!</definedName>
    <definedName name="BExU3B66MCKJFSKT3HL8B5EJGVX0" localSheetId="9" hidden="1">#REF!</definedName>
    <definedName name="BExU3B66MCKJFSKT3HL8B5EJGVX0" localSheetId="0" hidden="1">'[2]Reco Sheet for Fcast'!$G$2</definedName>
    <definedName name="BExU3B66MCKJFSKT3HL8B5EJGVX0" hidden="1">#REF!</definedName>
    <definedName name="BExU3RYEDSJFAKYWNZXCULXMIK83" hidden="1">'[4]Bud Mth'!$F$11:$G$11</definedName>
    <definedName name="BExU3UNI9NR1RNZR07NSLSZMDOQQ" localSheetId="4" hidden="1">'[2]Reco Sheet for Fcast'!$I$6:$J$6</definedName>
    <definedName name="BExU3UNI9NR1RNZR07NSLSZMDOQQ" localSheetId="1" hidden="1">'[2]Reco Sheet for Fcast'!$I$6:$J$6</definedName>
    <definedName name="BExU3UNI9NR1RNZR07NSLSZMDOQQ" localSheetId="8" hidden="1">#REF!</definedName>
    <definedName name="BExU3UNI9NR1RNZR07NSLSZMDOQQ" localSheetId="10" hidden="1">#REF!</definedName>
    <definedName name="BExU3UNI9NR1RNZR07NSLSZMDOQQ" localSheetId="6" hidden="1">#REF!</definedName>
    <definedName name="BExU3UNI9NR1RNZR07NSLSZMDOQQ" localSheetId="12" hidden="1">#REF!</definedName>
    <definedName name="BExU3UNI9NR1RNZR07NSLSZMDOQQ" localSheetId="7" hidden="1">#REF!</definedName>
    <definedName name="BExU3UNI9NR1RNZR07NSLSZMDOQQ" localSheetId="11" hidden="1">#REF!</definedName>
    <definedName name="BExU3UNI9NR1RNZR07NSLSZMDOQQ" localSheetId="9" hidden="1">#REF!</definedName>
    <definedName name="BExU3UNI9NR1RNZR07NSLSZMDOQQ" localSheetId="0" hidden="1">'[2]Reco Sheet for Fcast'!$I$6:$J$6</definedName>
    <definedName name="BExU3UNI9NR1RNZR07NSLSZMDOQQ" hidden="1">#REF!</definedName>
    <definedName name="BExU401R18N6XKZKL7CNFOZQCM14" localSheetId="4" hidden="1">'[2]Reco Sheet for Fcast'!$F$10:$G$10</definedName>
    <definedName name="BExU401R18N6XKZKL7CNFOZQCM14" localSheetId="1" hidden="1">'[2]Reco Sheet for Fcast'!$F$10:$G$10</definedName>
    <definedName name="BExU401R18N6XKZKL7CNFOZQCM14" localSheetId="8" hidden="1">#REF!</definedName>
    <definedName name="BExU401R18N6XKZKL7CNFOZQCM14" localSheetId="10" hidden="1">#REF!</definedName>
    <definedName name="BExU401R18N6XKZKL7CNFOZQCM14" localSheetId="6" hidden="1">#REF!</definedName>
    <definedName name="BExU401R18N6XKZKL7CNFOZQCM14" localSheetId="12" hidden="1">#REF!</definedName>
    <definedName name="BExU401R18N6XKZKL7CNFOZQCM14" localSheetId="7" hidden="1">#REF!</definedName>
    <definedName name="BExU401R18N6XKZKL7CNFOZQCM14" localSheetId="11" hidden="1">#REF!</definedName>
    <definedName name="BExU401R18N6XKZKL7CNFOZQCM14" localSheetId="9" hidden="1">#REF!</definedName>
    <definedName name="BExU401R18N6XKZKL7CNFOZQCM14" localSheetId="0" hidden="1">'[2]Reco Sheet for Fcast'!$F$10:$G$10</definedName>
    <definedName name="BExU401R18N6XKZKL7CNFOZQCM14" hidden="1">#REF!</definedName>
    <definedName name="BExU41UI1HPSMTWQ49N53B0N2Y8P" hidden="1">#REF!</definedName>
    <definedName name="BExU42QVGY7TK39W1BIN6CDRG2OE" localSheetId="4" hidden="1">'[2]Reco Sheet for Fcast'!$I$10:$J$10</definedName>
    <definedName name="BExU42QVGY7TK39W1BIN6CDRG2OE" localSheetId="1" hidden="1">'[2]Reco Sheet for Fcast'!$I$10:$J$10</definedName>
    <definedName name="BExU42QVGY7TK39W1BIN6CDRG2OE" localSheetId="8" hidden="1">#REF!</definedName>
    <definedName name="BExU42QVGY7TK39W1BIN6CDRG2OE" localSheetId="10" hidden="1">#REF!</definedName>
    <definedName name="BExU42QVGY7TK39W1BIN6CDRG2OE" localSheetId="6" hidden="1">#REF!</definedName>
    <definedName name="BExU42QVGY7TK39W1BIN6CDRG2OE" localSheetId="12" hidden="1">#REF!</definedName>
    <definedName name="BExU42QVGY7TK39W1BIN6CDRG2OE" localSheetId="7" hidden="1">#REF!</definedName>
    <definedName name="BExU42QVGY7TK39W1BIN6CDRG2OE" localSheetId="11" hidden="1">#REF!</definedName>
    <definedName name="BExU42QVGY7TK39W1BIN6CDRG2OE" localSheetId="9" hidden="1">#REF!</definedName>
    <definedName name="BExU42QVGY7TK39W1BIN6CDRG2OE" localSheetId="0" hidden="1">'[2]Reco Sheet for Fcast'!$I$10:$J$10</definedName>
    <definedName name="BExU42QVGY7TK39W1BIN6CDRG2OE" hidden="1">#REF!</definedName>
    <definedName name="BExU46CCJ3OAXXF669QU83U8505X" hidden="1">#REF!</definedName>
    <definedName name="BExU47OZMS6TCWMEHHF0UCSFLLPI" localSheetId="4" hidden="1">'[2]Reco Sheet for Fcast'!$F$10:$G$10</definedName>
    <definedName name="BExU47OZMS6TCWMEHHF0UCSFLLPI" localSheetId="1" hidden="1">'[2]Reco Sheet for Fcast'!$F$10:$G$10</definedName>
    <definedName name="BExU47OZMS6TCWMEHHF0UCSFLLPI" localSheetId="8" hidden="1">#REF!</definedName>
    <definedName name="BExU47OZMS6TCWMEHHF0UCSFLLPI" localSheetId="10" hidden="1">#REF!</definedName>
    <definedName name="BExU47OZMS6TCWMEHHF0UCSFLLPI" localSheetId="6" hidden="1">#REF!</definedName>
    <definedName name="BExU47OZMS6TCWMEHHF0UCSFLLPI" localSheetId="12" hidden="1">#REF!</definedName>
    <definedName name="BExU47OZMS6TCWMEHHF0UCSFLLPI" localSheetId="7" hidden="1">#REF!</definedName>
    <definedName name="BExU47OZMS6TCWMEHHF0UCSFLLPI" localSheetId="11" hidden="1">#REF!</definedName>
    <definedName name="BExU47OZMS6TCWMEHHF0UCSFLLPI" localSheetId="9" hidden="1">#REF!</definedName>
    <definedName name="BExU47OZMS6TCWMEHHF0UCSFLLPI" localSheetId="0" hidden="1">'[2]Reco Sheet for Fcast'!$F$10:$G$10</definedName>
    <definedName name="BExU47OZMS6TCWMEHHF0UCSFLLPI" hidden="1">#REF!</definedName>
    <definedName name="BExU4D36E8TXN0M8KSNGEAFYP4DQ" localSheetId="4" hidden="1">'[2]Reco Sheet for Fcast'!$F$11:$G$11</definedName>
    <definedName name="BExU4D36E8TXN0M8KSNGEAFYP4DQ" localSheetId="1" hidden="1">'[2]Reco Sheet for Fcast'!$F$11:$G$11</definedName>
    <definedName name="BExU4D36E8TXN0M8KSNGEAFYP4DQ" localSheetId="8" hidden="1">#REF!</definedName>
    <definedName name="BExU4D36E8TXN0M8KSNGEAFYP4DQ" localSheetId="10" hidden="1">#REF!</definedName>
    <definedName name="BExU4D36E8TXN0M8KSNGEAFYP4DQ" localSheetId="6" hidden="1">#REF!</definedName>
    <definedName name="BExU4D36E8TXN0M8KSNGEAFYP4DQ" localSheetId="12" hidden="1">#REF!</definedName>
    <definedName name="BExU4D36E8TXN0M8KSNGEAFYP4DQ" localSheetId="7" hidden="1">#REF!</definedName>
    <definedName name="BExU4D36E8TXN0M8KSNGEAFYP4DQ" localSheetId="11" hidden="1">#REF!</definedName>
    <definedName name="BExU4D36E8TXN0M8KSNGEAFYP4DQ" localSheetId="9" hidden="1">#REF!</definedName>
    <definedName name="BExU4D36E8TXN0M8KSNGEAFYP4DQ" localSheetId="0" hidden="1">'[2]Reco Sheet for Fcast'!$F$11:$G$11</definedName>
    <definedName name="BExU4D36E8TXN0M8KSNGEAFYP4DQ" hidden="1">#REF!</definedName>
    <definedName name="BExU4G31RRVLJ3AC6E1FNEFMXM3O" localSheetId="4" hidden="1">'[2]Reco Sheet for Fcast'!$I$7:$J$7</definedName>
    <definedName name="BExU4G31RRVLJ3AC6E1FNEFMXM3O" localSheetId="1" hidden="1">'[2]Reco Sheet for Fcast'!$I$7:$J$7</definedName>
    <definedName name="BExU4G31RRVLJ3AC6E1FNEFMXM3O" localSheetId="8" hidden="1">#REF!</definedName>
    <definedName name="BExU4G31RRVLJ3AC6E1FNEFMXM3O" localSheetId="10" hidden="1">#REF!</definedName>
    <definedName name="BExU4G31RRVLJ3AC6E1FNEFMXM3O" localSheetId="6" hidden="1">#REF!</definedName>
    <definedName name="BExU4G31RRVLJ3AC6E1FNEFMXM3O" localSheetId="12" hidden="1">#REF!</definedName>
    <definedName name="BExU4G31RRVLJ3AC6E1FNEFMXM3O" localSheetId="7" hidden="1">#REF!</definedName>
    <definedName name="BExU4G31RRVLJ3AC6E1FNEFMXM3O" localSheetId="11" hidden="1">#REF!</definedName>
    <definedName name="BExU4G31RRVLJ3AC6E1FNEFMXM3O" localSheetId="9" hidden="1">#REF!</definedName>
    <definedName name="BExU4G31RRVLJ3AC6E1FNEFMXM3O" localSheetId="0" hidden="1">'[2]Reco Sheet for Fcast'!$I$7:$J$7</definedName>
    <definedName name="BExU4G31RRVLJ3AC6E1FNEFMXM3O" hidden="1">#REF!</definedName>
    <definedName name="BExU4GDVLPUEWBA4MRYRTQAUNO7B" localSheetId="4" hidden="1">'[3]AMI P &amp; L'!#REF!</definedName>
    <definedName name="BExU4GDVLPUEWBA4MRYRTQAUNO7B" localSheetId="1" hidden="1">'[3]AMI P &amp; L'!#REF!</definedName>
    <definedName name="BExU4GDVLPUEWBA4MRYRTQAUNO7B" localSheetId="8" hidden="1">#REF!</definedName>
    <definedName name="BExU4GDVLPUEWBA4MRYRTQAUNO7B" localSheetId="10" hidden="1">#REF!</definedName>
    <definedName name="BExU4GDVLPUEWBA4MRYRTQAUNO7B" localSheetId="6" hidden="1">#REF!</definedName>
    <definedName name="BExU4GDVLPUEWBA4MRYRTQAUNO7B" localSheetId="12" hidden="1">#REF!</definedName>
    <definedName name="BExU4GDVLPUEWBA4MRYRTQAUNO7B" localSheetId="7" hidden="1">#REF!</definedName>
    <definedName name="BExU4GDVLPUEWBA4MRYRTQAUNO7B" localSheetId="11" hidden="1">#REF!</definedName>
    <definedName name="BExU4GDVLPUEWBA4MRYRTQAUNO7B" localSheetId="9" hidden="1">#REF!</definedName>
    <definedName name="BExU4GDVLPUEWBA4MRYRTQAUNO7B" localSheetId="0" hidden="1">'[3]AMI P &amp; L'!#REF!</definedName>
    <definedName name="BExU4GDVLPUEWBA4MRYRTQAUNO7B" hidden="1">#REF!</definedName>
    <definedName name="BExU4I148DA7PRCCISLWQ6ABXFK6" localSheetId="4" hidden="1">'[2]Reco Sheet for Fcast'!$F$2:$G$2</definedName>
    <definedName name="BExU4I148DA7PRCCISLWQ6ABXFK6" localSheetId="1" hidden="1">'[2]Reco Sheet for Fcast'!$F$2:$G$2</definedName>
    <definedName name="BExU4I148DA7PRCCISLWQ6ABXFK6" localSheetId="8" hidden="1">#REF!</definedName>
    <definedName name="BExU4I148DA7PRCCISLWQ6ABXFK6" localSheetId="10" hidden="1">#REF!</definedName>
    <definedName name="BExU4I148DA7PRCCISLWQ6ABXFK6" localSheetId="6" hidden="1">#REF!</definedName>
    <definedName name="BExU4I148DA7PRCCISLWQ6ABXFK6" localSheetId="12" hidden="1">#REF!</definedName>
    <definedName name="BExU4I148DA7PRCCISLWQ6ABXFK6" localSheetId="7" hidden="1">#REF!</definedName>
    <definedName name="BExU4I148DA7PRCCISLWQ6ABXFK6" localSheetId="11" hidden="1">#REF!</definedName>
    <definedName name="BExU4I148DA7PRCCISLWQ6ABXFK6" localSheetId="9" hidden="1">#REF!</definedName>
    <definedName name="BExU4I148DA7PRCCISLWQ6ABXFK6" localSheetId="0" hidden="1">'[2]Reco Sheet for Fcast'!$F$2:$G$2</definedName>
    <definedName name="BExU4I148DA7PRCCISLWQ6ABXFK6" hidden="1">#REF!</definedName>
    <definedName name="BExU4L101H2KQHVKCKQ4PBAWZV6K" localSheetId="4" hidden="1">'[2]Reco Sheet for Fcast'!$G$2</definedName>
    <definedName name="BExU4L101H2KQHVKCKQ4PBAWZV6K" localSheetId="1" hidden="1">'[2]Reco Sheet for Fcast'!$G$2</definedName>
    <definedName name="BExU4L101H2KQHVKCKQ4PBAWZV6K" localSheetId="8" hidden="1">#REF!</definedName>
    <definedName name="BExU4L101H2KQHVKCKQ4PBAWZV6K" localSheetId="10" hidden="1">#REF!</definedName>
    <definedName name="BExU4L101H2KQHVKCKQ4PBAWZV6K" localSheetId="6" hidden="1">#REF!</definedName>
    <definedName name="BExU4L101H2KQHVKCKQ4PBAWZV6K" localSheetId="12" hidden="1">#REF!</definedName>
    <definedName name="BExU4L101H2KQHVKCKQ4PBAWZV6K" localSheetId="7" hidden="1">#REF!</definedName>
    <definedName name="BExU4L101H2KQHVKCKQ4PBAWZV6K" localSheetId="11" hidden="1">#REF!</definedName>
    <definedName name="BExU4L101H2KQHVKCKQ4PBAWZV6K" localSheetId="9" hidden="1">#REF!</definedName>
    <definedName name="BExU4L101H2KQHVKCKQ4PBAWZV6K" localSheetId="0" hidden="1">'[2]Reco Sheet for Fcast'!$G$2</definedName>
    <definedName name="BExU4L101H2KQHVKCKQ4PBAWZV6K" hidden="1">#REF!</definedName>
    <definedName name="BExU4NA00RRRBGRT6TOB0MXZRCRZ" localSheetId="4" hidden="1">'[2]Reco Sheet for Fcast'!$I$8:$J$8</definedName>
    <definedName name="BExU4NA00RRRBGRT6TOB0MXZRCRZ" localSheetId="1" hidden="1">'[2]Reco Sheet for Fcast'!$I$8:$J$8</definedName>
    <definedName name="BExU4NA00RRRBGRT6TOB0MXZRCRZ" localSheetId="8" hidden="1">#REF!</definedName>
    <definedName name="BExU4NA00RRRBGRT6TOB0MXZRCRZ" localSheetId="10" hidden="1">#REF!</definedName>
    <definedName name="BExU4NA00RRRBGRT6TOB0MXZRCRZ" localSheetId="6" hidden="1">#REF!</definedName>
    <definedName name="BExU4NA00RRRBGRT6TOB0MXZRCRZ" localSheetId="12" hidden="1">#REF!</definedName>
    <definedName name="BExU4NA00RRRBGRT6TOB0MXZRCRZ" localSheetId="7" hidden="1">#REF!</definedName>
    <definedName name="BExU4NA00RRRBGRT6TOB0MXZRCRZ" localSheetId="11" hidden="1">#REF!</definedName>
    <definedName name="BExU4NA00RRRBGRT6TOB0MXZRCRZ" localSheetId="9" hidden="1">#REF!</definedName>
    <definedName name="BExU4NA00RRRBGRT6TOB0MXZRCRZ" localSheetId="0" hidden="1">'[2]Reco Sheet for Fcast'!$I$8:$J$8</definedName>
    <definedName name="BExU4NA00RRRBGRT6TOB0MXZRCRZ" hidden="1">#REF!</definedName>
    <definedName name="BExU529I6YHVOG83TJHWSILIQU1S" localSheetId="4" hidden="1">'[2]Reco Sheet for Fcast'!$F$6:$G$6</definedName>
    <definedName name="BExU529I6YHVOG83TJHWSILIQU1S" localSheetId="1" hidden="1">'[2]Reco Sheet for Fcast'!$F$6:$G$6</definedName>
    <definedName name="BExU529I6YHVOG83TJHWSILIQU1S" localSheetId="8" hidden="1">#REF!</definedName>
    <definedName name="BExU529I6YHVOG83TJHWSILIQU1S" localSheetId="10" hidden="1">#REF!</definedName>
    <definedName name="BExU529I6YHVOG83TJHWSILIQU1S" localSheetId="6" hidden="1">#REF!</definedName>
    <definedName name="BExU529I6YHVOG83TJHWSILIQU1S" localSheetId="12" hidden="1">#REF!</definedName>
    <definedName name="BExU529I6YHVOG83TJHWSILIQU1S" localSheetId="7" hidden="1">#REF!</definedName>
    <definedName name="BExU529I6YHVOG83TJHWSILIQU1S" localSheetId="11" hidden="1">#REF!</definedName>
    <definedName name="BExU529I6YHVOG83TJHWSILIQU1S" localSheetId="9" hidden="1">#REF!</definedName>
    <definedName name="BExU529I6YHVOG83TJHWSILIQU1S" localSheetId="0" hidden="1">'[2]Reco Sheet for Fcast'!$F$6:$G$6</definedName>
    <definedName name="BExU529I6YHVOG83TJHWSILIQU1S" hidden="1">#REF!</definedName>
    <definedName name="BExU57YCIKPRD8QWL6EU0YR3NG3J" localSheetId="4" hidden="1">'[2]Reco Sheet for Fcast'!$G$2</definedName>
    <definedName name="BExU57YCIKPRD8QWL6EU0YR3NG3J" localSheetId="1" hidden="1">'[2]Reco Sheet for Fcast'!$G$2</definedName>
    <definedName name="BExU57YCIKPRD8QWL6EU0YR3NG3J" localSheetId="8" hidden="1">#REF!</definedName>
    <definedName name="BExU57YCIKPRD8QWL6EU0YR3NG3J" localSheetId="10" hidden="1">#REF!</definedName>
    <definedName name="BExU57YCIKPRD8QWL6EU0YR3NG3J" localSheetId="6" hidden="1">#REF!</definedName>
    <definedName name="BExU57YCIKPRD8QWL6EU0YR3NG3J" localSheetId="12" hidden="1">#REF!</definedName>
    <definedName name="BExU57YCIKPRD8QWL6EU0YR3NG3J" localSheetId="7" hidden="1">#REF!</definedName>
    <definedName name="BExU57YCIKPRD8QWL6EU0YR3NG3J" localSheetId="11" hidden="1">#REF!</definedName>
    <definedName name="BExU57YCIKPRD8QWL6EU0YR3NG3J" localSheetId="9" hidden="1">#REF!</definedName>
    <definedName name="BExU57YCIKPRD8QWL6EU0YR3NG3J" localSheetId="0" hidden="1">'[2]Reco Sheet for Fcast'!$G$2</definedName>
    <definedName name="BExU57YCIKPRD8QWL6EU0YR3NG3J" hidden="1">#REF!</definedName>
    <definedName name="BExU59WK17RXBRY6DNZSMRYEZFUD" hidden="1">'[2]Reco Sheet for Fcast'!$F$6:$G$6</definedName>
    <definedName name="BExU5DSTBWXLN6E59B757KRWRI6E" localSheetId="4" hidden="1">'[2]Reco Sheet for Fcast'!$H$2:$I$2</definedName>
    <definedName name="BExU5DSTBWXLN6E59B757KRWRI6E" localSheetId="1" hidden="1">'[2]Reco Sheet for Fcast'!$H$2:$I$2</definedName>
    <definedName name="BExU5DSTBWXLN6E59B757KRWRI6E" localSheetId="8" hidden="1">#REF!</definedName>
    <definedName name="BExU5DSTBWXLN6E59B757KRWRI6E" localSheetId="10" hidden="1">#REF!</definedName>
    <definedName name="BExU5DSTBWXLN6E59B757KRWRI6E" localSheetId="6" hidden="1">#REF!</definedName>
    <definedName name="BExU5DSTBWXLN6E59B757KRWRI6E" localSheetId="12" hidden="1">#REF!</definedName>
    <definedName name="BExU5DSTBWXLN6E59B757KRWRI6E" localSheetId="7" hidden="1">#REF!</definedName>
    <definedName name="BExU5DSTBWXLN6E59B757KRWRI6E" localSheetId="11" hidden="1">#REF!</definedName>
    <definedName name="BExU5DSTBWXLN6E59B757KRWRI6E" localSheetId="9" hidden="1">#REF!</definedName>
    <definedName name="BExU5DSTBWXLN6E59B757KRWRI6E" localSheetId="0" hidden="1">'[2]Reco Sheet for Fcast'!$H$2:$I$2</definedName>
    <definedName name="BExU5DSTBWXLN6E59B757KRWRI6E" hidden="1">#REF!</definedName>
    <definedName name="BExU5TDWM8NNDHYPQ7OQODTQ368A" localSheetId="4" hidden="1">'[2]Reco Sheet for Fcast'!$I$9:$J$9</definedName>
    <definedName name="BExU5TDWM8NNDHYPQ7OQODTQ368A" localSheetId="1" hidden="1">'[2]Reco Sheet for Fcast'!$I$9:$J$9</definedName>
    <definedName name="BExU5TDWM8NNDHYPQ7OQODTQ368A" localSheetId="8" hidden="1">#REF!</definedName>
    <definedName name="BExU5TDWM8NNDHYPQ7OQODTQ368A" localSheetId="10" hidden="1">#REF!</definedName>
    <definedName name="BExU5TDWM8NNDHYPQ7OQODTQ368A" localSheetId="6" hidden="1">#REF!</definedName>
    <definedName name="BExU5TDWM8NNDHYPQ7OQODTQ368A" localSheetId="12" hidden="1">#REF!</definedName>
    <definedName name="BExU5TDWM8NNDHYPQ7OQODTQ368A" localSheetId="7" hidden="1">#REF!</definedName>
    <definedName name="BExU5TDWM8NNDHYPQ7OQODTQ368A" localSheetId="11" hidden="1">#REF!</definedName>
    <definedName name="BExU5TDWM8NNDHYPQ7OQODTQ368A" localSheetId="9" hidden="1">#REF!</definedName>
    <definedName name="BExU5TDWM8NNDHYPQ7OQODTQ368A" localSheetId="0" hidden="1">'[2]Reco Sheet for Fcast'!$I$9:$J$9</definedName>
    <definedName name="BExU5TDWM8NNDHYPQ7OQODTQ368A" hidden="1">#REF!</definedName>
    <definedName name="BExU5U4T9X5KDP3VK3NW53ZHZR0J" hidden="1">#REF!</definedName>
    <definedName name="BExU5X4OX1V1XHS6WSSORVQPP6Z3" localSheetId="4" hidden="1">'[2]Reco Sheet for Fcast'!$I$8:$J$8</definedName>
    <definedName name="BExU5X4OX1V1XHS6WSSORVQPP6Z3" localSheetId="1" hidden="1">'[2]Reco Sheet for Fcast'!$I$8:$J$8</definedName>
    <definedName name="BExU5X4OX1V1XHS6WSSORVQPP6Z3" localSheetId="8" hidden="1">#REF!</definedName>
    <definedName name="BExU5X4OX1V1XHS6WSSORVQPP6Z3" localSheetId="10" hidden="1">#REF!</definedName>
    <definedName name="BExU5X4OX1V1XHS6WSSORVQPP6Z3" localSheetId="6" hidden="1">#REF!</definedName>
    <definedName name="BExU5X4OX1V1XHS6WSSORVQPP6Z3" localSheetId="12" hidden="1">#REF!</definedName>
    <definedName name="BExU5X4OX1V1XHS6WSSORVQPP6Z3" localSheetId="7" hidden="1">#REF!</definedName>
    <definedName name="BExU5X4OX1V1XHS6WSSORVQPP6Z3" localSheetId="11" hidden="1">#REF!</definedName>
    <definedName name="BExU5X4OX1V1XHS6WSSORVQPP6Z3" localSheetId="9" hidden="1">#REF!</definedName>
    <definedName name="BExU5X4OX1V1XHS6WSSORVQPP6Z3" localSheetId="0" hidden="1">'[2]Reco Sheet for Fcast'!$I$8:$J$8</definedName>
    <definedName name="BExU5X4OX1V1XHS6WSSORVQPP6Z3" hidden="1">#REF!</definedName>
    <definedName name="BExU5XVPARTFMRYHNUTBKDIL4UJN" localSheetId="4" hidden="1">'[2]Reco Sheet for Fcast'!$F$9:$G$9</definedName>
    <definedName name="BExU5XVPARTFMRYHNUTBKDIL4UJN" localSheetId="1" hidden="1">'[2]Reco Sheet for Fcast'!$F$9:$G$9</definedName>
    <definedName name="BExU5XVPARTFMRYHNUTBKDIL4UJN" localSheetId="8" hidden="1">#REF!</definedName>
    <definedName name="BExU5XVPARTFMRYHNUTBKDIL4UJN" localSheetId="10" hidden="1">#REF!</definedName>
    <definedName name="BExU5XVPARTFMRYHNUTBKDIL4UJN" localSheetId="6" hidden="1">#REF!</definedName>
    <definedName name="BExU5XVPARTFMRYHNUTBKDIL4UJN" localSheetId="12" hidden="1">#REF!</definedName>
    <definedName name="BExU5XVPARTFMRYHNUTBKDIL4UJN" localSheetId="7" hidden="1">#REF!</definedName>
    <definedName name="BExU5XVPARTFMRYHNUTBKDIL4UJN" localSheetId="11" hidden="1">#REF!</definedName>
    <definedName name="BExU5XVPARTFMRYHNUTBKDIL4UJN" localSheetId="9" hidden="1">#REF!</definedName>
    <definedName name="BExU5XVPARTFMRYHNUTBKDIL4UJN" localSheetId="0" hidden="1">'[2]Reco Sheet for Fcast'!$F$9:$G$9</definedName>
    <definedName name="BExU5XVPARTFMRYHNUTBKDIL4UJN" hidden="1">#REF!</definedName>
    <definedName name="BExU66KMFBAP8JCVG9VM1RD1TNFF" localSheetId="4" hidden="1">'[2]Reco Sheet for Fcast'!$F$8:$G$8</definedName>
    <definedName name="BExU66KMFBAP8JCVG9VM1RD1TNFF" localSheetId="1" hidden="1">'[2]Reco Sheet for Fcast'!$F$8:$G$8</definedName>
    <definedName name="BExU66KMFBAP8JCVG9VM1RD1TNFF" localSheetId="8" hidden="1">#REF!</definedName>
    <definedName name="BExU66KMFBAP8JCVG9VM1RD1TNFF" localSheetId="10" hidden="1">#REF!</definedName>
    <definedName name="BExU66KMFBAP8JCVG9VM1RD1TNFF" localSheetId="6" hidden="1">#REF!</definedName>
    <definedName name="BExU66KMFBAP8JCVG9VM1RD1TNFF" localSheetId="12" hidden="1">#REF!</definedName>
    <definedName name="BExU66KMFBAP8JCVG9VM1RD1TNFF" localSheetId="7" hidden="1">#REF!</definedName>
    <definedName name="BExU66KMFBAP8JCVG9VM1RD1TNFF" localSheetId="11" hidden="1">#REF!</definedName>
    <definedName name="BExU66KMFBAP8JCVG9VM1RD1TNFF" localSheetId="9" hidden="1">#REF!</definedName>
    <definedName name="BExU66KMFBAP8JCVG9VM1RD1TNFF" localSheetId="0" hidden="1">'[2]Reco Sheet for Fcast'!$F$8:$G$8</definedName>
    <definedName name="BExU66KMFBAP8JCVG9VM1RD1TNFF" hidden="1">#REF!</definedName>
    <definedName name="BExU68IOM3CB3TACNAE9565TW7SH" localSheetId="4" hidden="1">'[2]Reco Sheet for Fcast'!$H$2:$I$2</definedName>
    <definedName name="BExU68IOM3CB3TACNAE9565TW7SH" localSheetId="1" hidden="1">'[2]Reco Sheet for Fcast'!$H$2:$I$2</definedName>
    <definedName name="BExU68IOM3CB3TACNAE9565TW7SH" localSheetId="8" hidden="1">#REF!</definedName>
    <definedName name="BExU68IOM3CB3TACNAE9565TW7SH" localSheetId="10" hidden="1">#REF!</definedName>
    <definedName name="BExU68IOM3CB3TACNAE9565TW7SH" localSheetId="6" hidden="1">#REF!</definedName>
    <definedName name="BExU68IOM3CB3TACNAE9565TW7SH" localSheetId="12" hidden="1">#REF!</definedName>
    <definedName name="BExU68IOM3CB3TACNAE9565TW7SH" localSheetId="7" hidden="1">#REF!</definedName>
    <definedName name="BExU68IOM3CB3TACNAE9565TW7SH" localSheetId="11" hidden="1">#REF!</definedName>
    <definedName name="BExU68IOM3CB3TACNAE9565TW7SH" localSheetId="9" hidden="1">#REF!</definedName>
    <definedName name="BExU68IOM3CB3TACNAE9565TW7SH" localSheetId="0" hidden="1">'[2]Reco Sheet for Fcast'!$H$2:$I$2</definedName>
    <definedName name="BExU68IOM3CB3TACNAE9565TW7SH" hidden="1">#REF!</definedName>
    <definedName name="BExU6AM82KN21E82HMWVP3LWP9IL" localSheetId="4" hidden="1">'[2]Reco Sheet for Fcast'!$I$8:$J$8</definedName>
    <definedName name="BExU6AM82KN21E82HMWVP3LWP9IL" localSheetId="1" hidden="1">'[2]Reco Sheet for Fcast'!$I$8:$J$8</definedName>
    <definedName name="BExU6AM82KN21E82HMWVP3LWP9IL" localSheetId="8" hidden="1">#REF!</definedName>
    <definedName name="BExU6AM82KN21E82HMWVP3LWP9IL" localSheetId="10" hidden="1">#REF!</definedName>
    <definedName name="BExU6AM82KN21E82HMWVP3LWP9IL" localSheetId="6" hidden="1">#REF!</definedName>
    <definedName name="BExU6AM82KN21E82HMWVP3LWP9IL" localSheetId="12" hidden="1">#REF!</definedName>
    <definedName name="BExU6AM82KN21E82HMWVP3LWP9IL" localSheetId="7" hidden="1">#REF!</definedName>
    <definedName name="BExU6AM82KN21E82HMWVP3LWP9IL" localSheetId="11" hidden="1">#REF!</definedName>
    <definedName name="BExU6AM82KN21E82HMWVP3LWP9IL" localSheetId="9" hidden="1">#REF!</definedName>
    <definedName name="BExU6AM82KN21E82HMWVP3LWP9IL" localSheetId="0" hidden="1">'[2]Reco Sheet for Fcast'!$I$8:$J$8</definedName>
    <definedName name="BExU6AM82KN21E82HMWVP3LWP9IL" hidden="1">#REF!</definedName>
    <definedName name="BExU6ECYWW93VXVS8TAIJBYECM1V" hidden="1">#REF!</definedName>
    <definedName name="BExU6FEU1MRHU98R9YOJC5OKUJ6L" localSheetId="4" hidden="1">'[2]Reco Sheet for Fcast'!$I$11:$J$11</definedName>
    <definedName name="BExU6FEU1MRHU98R9YOJC5OKUJ6L" localSheetId="1" hidden="1">'[2]Reco Sheet for Fcast'!$I$11:$J$11</definedName>
    <definedName name="BExU6FEU1MRHU98R9YOJC5OKUJ6L" localSheetId="8" hidden="1">#REF!</definedName>
    <definedName name="BExU6FEU1MRHU98R9YOJC5OKUJ6L" localSheetId="10" hidden="1">#REF!</definedName>
    <definedName name="BExU6FEU1MRHU98R9YOJC5OKUJ6L" localSheetId="6" hidden="1">#REF!</definedName>
    <definedName name="BExU6FEU1MRHU98R9YOJC5OKUJ6L" localSheetId="12" hidden="1">#REF!</definedName>
    <definedName name="BExU6FEU1MRHU98R9YOJC5OKUJ6L" localSheetId="7" hidden="1">#REF!</definedName>
    <definedName name="BExU6FEU1MRHU98R9YOJC5OKUJ6L" localSheetId="11" hidden="1">#REF!</definedName>
    <definedName name="BExU6FEU1MRHU98R9YOJC5OKUJ6L" localSheetId="9" hidden="1">#REF!</definedName>
    <definedName name="BExU6FEU1MRHU98R9YOJC5OKUJ6L" localSheetId="0" hidden="1">'[2]Reco Sheet for Fcast'!$I$11:$J$11</definedName>
    <definedName name="BExU6FEU1MRHU98R9YOJC5OKUJ6L" hidden="1">#REF!</definedName>
    <definedName name="BExU6KIAJ663Y8W8QMU4HCF183DF" localSheetId="4" hidden="1">'[2]Reco Sheet for Fcast'!$F$7:$G$7</definedName>
    <definedName name="BExU6KIAJ663Y8W8QMU4HCF183DF" localSheetId="1" hidden="1">'[2]Reco Sheet for Fcast'!$F$7:$G$7</definedName>
    <definedName name="BExU6KIAJ663Y8W8QMU4HCF183DF" localSheetId="8" hidden="1">#REF!</definedName>
    <definedName name="BExU6KIAJ663Y8W8QMU4HCF183DF" localSheetId="10" hidden="1">#REF!</definedName>
    <definedName name="BExU6KIAJ663Y8W8QMU4HCF183DF" localSheetId="6" hidden="1">#REF!</definedName>
    <definedName name="BExU6KIAJ663Y8W8QMU4HCF183DF" localSheetId="12" hidden="1">#REF!</definedName>
    <definedName name="BExU6KIAJ663Y8W8QMU4HCF183DF" localSheetId="7" hidden="1">#REF!</definedName>
    <definedName name="BExU6KIAJ663Y8W8QMU4HCF183DF" localSheetId="11" hidden="1">#REF!</definedName>
    <definedName name="BExU6KIAJ663Y8W8QMU4HCF183DF" localSheetId="9" hidden="1">#REF!</definedName>
    <definedName name="BExU6KIAJ663Y8W8QMU4HCF183DF" localSheetId="0" hidden="1">'[2]Reco Sheet for Fcast'!$F$7:$G$7</definedName>
    <definedName name="BExU6KIAJ663Y8W8QMU4HCF183DF" hidden="1">#REF!</definedName>
    <definedName name="BExU6KT19B4PG6SHXFBGBPLM66KT" localSheetId="4" hidden="1">'[2]Reco Sheet for Fcast'!$G$2</definedName>
    <definedName name="BExU6KT19B4PG6SHXFBGBPLM66KT" localSheetId="1" hidden="1">'[2]Reco Sheet for Fcast'!$G$2</definedName>
    <definedName name="BExU6KT19B4PG6SHXFBGBPLM66KT" localSheetId="8" hidden="1">#REF!</definedName>
    <definedName name="BExU6KT19B4PG6SHXFBGBPLM66KT" localSheetId="10" hidden="1">#REF!</definedName>
    <definedName name="BExU6KT19B4PG6SHXFBGBPLM66KT" localSheetId="6" hidden="1">#REF!</definedName>
    <definedName name="BExU6KT19B4PG6SHXFBGBPLM66KT" localSheetId="12" hidden="1">#REF!</definedName>
    <definedName name="BExU6KT19B4PG6SHXFBGBPLM66KT" localSheetId="7" hidden="1">#REF!</definedName>
    <definedName name="BExU6KT19B4PG6SHXFBGBPLM66KT" localSheetId="11" hidden="1">#REF!</definedName>
    <definedName name="BExU6KT19B4PG6SHXFBGBPLM66KT" localSheetId="9" hidden="1">#REF!</definedName>
    <definedName name="BExU6KT19B4PG6SHXFBGBPLM66KT" localSheetId="0" hidden="1">'[2]Reco Sheet for Fcast'!$G$2</definedName>
    <definedName name="BExU6KT19B4PG6SHXFBGBPLM66KT" hidden="1">#REF!</definedName>
    <definedName name="BExU6PAVKIOAIMQ9XQIHHF1SUAGO" localSheetId="4" hidden="1">'[2]Reco Sheet for Fcast'!$F$6:$G$6</definedName>
    <definedName name="BExU6PAVKIOAIMQ9XQIHHF1SUAGO" localSheetId="1" hidden="1">'[2]Reco Sheet for Fcast'!$F$6:$G$6</definedName>
    <definedName name="BExU6PAVKIOAIMQ9XQIHHF1SUAGO" localSheetId="8" hidden="1">#REF!</definedName>
    <definedName name="BExU6PAVKIOAIMQ9XQIHHF1SUAGO" localSheetId="10" hidden="1">#REF!</definedName>
    <definedName name="BExU6PAVKIOAIMQ9XQIHHF1SUAGO" localSheetId="6" hidden="1">#REF!</definedName>
    <definedName name="BExU6PAVKIOAIMQ9XQIHHF1SUAGO" localSheetId="12" hidden="1">#REF!</definedName>
    <definedName name="BExU6PAVKIOAIMQ9XQIHHF1SUAGO" localSheetId="7" hidden="1">#REF!</definedName>
    <definedName name="BExU6PAVKIOAIMQ9XQIHHF1SUAGO" localSheetId="11" hidden="1">#REF!</definedName>
    <definedName name="BExU6PAVKIOAIMQ9XQIHHF1SUAGO" localSheetId="9" hidden="1">#REF!</definedName>
    <definedName name="BExU6PAVKIOAIMQ9XQIHHF1SUAGO" localSheetId="0" hidden="1">'[2]Reco Sheet for Fcast'!$F$6:$G$6</definedName>
    <definedName name="BExU6PAVKIOAIMQ9XQIHHF1SUAGO" hidden="1">#REF!</definedName>
    <definedName name="BExU6WXXC7SSQDMHSLUN5C2V4IYX" localSheetId="4" hidden="1">'[2]Reco Sheet for Fcast'!$I$7:$J$7</definedName>
    <definedName name="BExU6WXXC7SSQDMHSLUN5C2V4IYX" localSheetId="1" hidden="1">'[2]Reco Sheet for Fcast'!$I$7:$J$7</definedName>
    <definedName name="BExU6WXXC7SSQDMHSLUN5C2V4IYX" localSheetId="8" hidden="1">#REF!</definedName>
    <definedName name="BExU6WXXC7SSQDMHSLUN5C2V4IYX" localSheetId="10" hidden="1">#REF!</definedName>
    <definedName name="BExU6WXXC7SSQDMHSLUN5C2V4IYX" localSheetId="6" hidden="1">#REF!</definedName>
    <definedName name="BExU6WXXC7SSQDMHSLUN5C2V4IYX" localSheetId="12" hidden="1">#REF!</definedName>
    <definedName name="BExU6WXXC7SSQDMHSLUN5C2V4IYX" localSheetId="7" hidden="1">#REF!</definedName>
    <definedName name="BExU6WXXC7SSQDMHSLUN5C2V4IYX" localSheetId="11" hidden="1">#REF!</definedName>
    <definedName name="BExU6WXXC7SSQDMHSLUN5C2V4IYX" localSheetId="9" hidden="1">#REF!</definedName>
    <definedName name="BExU6WXXC7SSQDMHSLUN5C2V4IYX" localSheetId="0" hidden="1">'[2]Reco Sheet for Fcast'!$I$7:$J$7</definedName>
    <definedName name="BExU6WXXC7SSQDMHSLUN5C2V4IYX" hidden="1">#REF!</definedName>
    <definedName name="BExU73387E74XE8A9UKZLZNJYY65" localSheetId="4" hidden="1">'[2]Reco Sheet for Fcast'!$I$7:$J$7</definedName>
    <definedName name="BExU73387E74XE8A9UKZLZNJYY65" localSheetId="1" hidden="1">'[2]Reco Sheet for Fcast'!$I$7:$J$7</definedName>
    <definedName name="BExU73387E74XE8A9UKZLZNJYY65" localSheetId="8" hidden="1">#REF!</definedName>
    <definedName name="BExU73387E74XE8A9UKZLZNJYY65" localSheetId="10" hidden="1">#REF!</definedName>
    <definedName name="BExU73387E74XE8A9UKZLZNJYY65" localSheetId="6" hidden="1">#REF!</definedName>
    <definedName name="BExU73387E74XE8A9UKZLZNJYY65" localSheetId="12" hidden="1">#REF!</definedName>
    <definedName name="BExU73387E74XE8A9UKZLZNJYY65" localSheetId="7" hidden="1">#REF!</definedName>
    <definedName name="BExU73387E74XE8A9UKZLZNJYY65" localSheetId="11" hidden="1">#REF!</definedName>
    <definedName name="BExU73387E74XE8A9UKZLZNJYY65" localSheetId="9" hidden="1">#REF!</definedName>
    <definedName name="BExU73387E74XE8A9UKZLZNJYY65" localSheetId="0" hidden="1">'[2]Reco Sheet for Fcast'!$I$7:$J$7</definedName>
    <definedName name="BExU73387E74XE8A9UKZLZNJYY65" hidden="1">#REF!</definedName>
    <definedName name="BExU76ZHCJM8I7VSICCMSTC33O6U" localSheetId="4" hidden="1">'[2]Reco Sheet for Fcast'!$I$9:$J$9</definedName>
    <definedName name="BExU76ZHCJM8I7VSICCMSTC33O6U" localSheetId="1" hidden="1">'[2]Reco Sheet for Fcast'!$I$9:$J$9</definedName>
    <definedName name="BExU76ZHCJM8I7VSICCMSTC33O6U" localSheetId="8" hidden="1">#REF!</definedName>
    <definedName name="BExU76ZHCJM8I7VSICCMSTC33O6U" localSheetId="10" hidden="1">#REF!</definedName>
    <definedName name="BExU76ZHCJM8I7VSICCMSTC33O6U" localSheetId="6" hidden="1">#REF!</definedName>
    <definedName name="BExU76ZHCJM8I7VSICCMSTC33O6U" localSheetId="12" hidden="1">#REF!</definedName>
    <definedName name="BExU76ZHCJM8I7VSICCMSTC33O6U" localSheetId="7" hidden="1">#REF!</definedName>
    <definedName name="BExU76ZHCJM8I7VSICCMSTC33O6U" localSheetId="11" hidden="1">#REF!</definedName>
    <definedName name="BExU76ZHCJM8I7VSICCMSTC33O6U" localSheetId="9" hidden="1">#REF!</definedName>
    <definedName name="BExU76ZHCJM8I7VSICCMSTC33O6U" localSheetId="0" hidden="1">'[2]Reco Sheet for Fcast'!$I$9:$J$9</definedName>
    <definedName name="BExU76ZHCJM8I7VSICCMSTC33O6U" hidden="1">#REF!</definedName>
    <definedName name="BExU7BBTUF8BQ42DSGM94X5TG5GF" localSheetId="4" hidden="1">'[2]Reco Sheet for Fcast'!$I$10:$J$10</definedName>
    <definedName name="BExU7BBTUF8BQ42DSGM94X5TG5GF" localSheetId="1" hidden="1">'[2]Reco Sheet for Fcast'!$I$10:$J$10</definedName>
    <definedName name="BExU7BBTUF8BQ42DSGM94X5TG5GF" localSheetId="8" hidden="1">#REF!</definedName>
    <definedName name="BExU7BBTUF8BQ42DSGM94X5TG5GF" localSheetId="10" hidden="1">#REF!</definedName>
    <definedName name="BExU7BBTUF8BQ42DSGM94X5TG5GF" localSheetId="6" hidden="1">#REF!</definedName>
    <definedName name="BExU7BBTUF8BQ42DSGM94X5TG5GF" localSheetId="12" hidden="1">#REF!</definedName>
    <definedName name="BExU7BBTUF8BQ42DSGM94X5TG5GF" localSheetId="7" hidden="1">#REF!</definedName>
    <definedName name="BExU7BBTUF8BQ42DSGM94X5TG5GF" localSheetId="11" hidden="1">#REF!</definedName>
    <definedName name="BExU7BBTUF8BQ42DSGM94X5TG5GF" localSheetId="9" hidden="1">#REF!</definedName>
    <definedName name="BExU7BBTUF8BQ42DSGM94X5TG5GF" localSheetId="0" hidden="1">'[2]Reco Sheet for Fcast'!$I$10:$J$10</definedName>
    <definedName name="BExU7BBTUF8BQ42DSGM94X5TG5GF" hidden="1">#REF!</definedName>
    <definedName name="BExU7ES0XCYMF26C2IBWVI4GIYRC" localSheetId="8" hidden="1">#REF!</definedName>
    <definedName name="BExU7ES0XCYMF26C2IBWVI4GIYRC" localSheetId="10" hidden="1">#REF!</definedName>
    <definedName name="BExU7ES0XCYMF26C2IBWVI4GIYRC" localSheetId="6" hidden="1">#REF!</definedName>
    <definedName name="BExU7ES0XCYMF26C2IBWVI4GIYRC" localSheetId="12" hidden="1">#REF!</definedName>
    <definedName name="BExU7ES0XCYMF26C2IBWVI4GIYRC" localSheetId="7" hidden="1">#REF!</definedName>
    <definedName name="BExU7ES0XCYMF26C2IBWVI4GIYRC" localSheetId="11" hidden="1">#REF!</definedName>
    <definedName name="BExU7ES0XCYMF26C2IBWVI4GIYRC" localSheetId="9" hidden="1">#REF!</definedName>
    <definedName name="BExU7ES0XCYMF26C2IBWVI4GIYRC" hidden="1">#REF!</definedName>
    <definedName name="BExU7HH4EAHFQHT4AXKGWAWZP3I0" localSheetId="4" hidden="1">'[2]Reco Sheet for Fcast'!$I$8:$J$8</definedName>
    <definedName name="BExU7HH4EAHFQHT4AXKGWAWZP3I0" localSheetId="1" hidden="1">'[2]Reco Sheet for Fcast'!$I$8:$J$8</definedName>
    <definedName name="BExU7HH4EAHFQHT4AXKGWAWZP3I0" localSheetId="8" hidden="1">#REF!</definedName>
    <definedName name="BExU7HH4EAHFQHT4AXKGWAWZP3I0" localSheetId="10" hidden="1">#REF!</definedName>
    <definedName name="BExU7HH4EAHFQHT4AXKGWAWZP3I0" localSheetId="6" hidden="1">#REF!</definedName>
    <definedName name="BExU7HH4EAHFQHT4AXKGWAWZP3I0" localSheetId="12" hidden="1">#REF!</definedName>
    <definedName name="BExU7HH4EAHFQHT4AXKGWAWZP3I0" localSheetId="7" hidden="1">#REF!</definedName>
    <definedName name="BExU7HH4EAHFQHT4AXKGWAWZP3I0" localSheetId="11" hidden="1">#REF!</definedName>
    <definedName name="BExU7HH4EAHFQHT4AXKGWAWZP3I0" localSheetId="9" hidden="1">#REF!</definedName>
    <definedName name="BExU7HH4EAHFQHT4AXKGWAWZP3I0" localSheetId="0" hidden="1">'[2]Reco Sheet for Fcast'!$I$8:$J$8</definedName>
    <definedName name="BExU7HH4EAHFQHT4AXKGWAWZP3I0" hidden="1">#REF!</definedName>
    <definedName name="BExU7MF1ZVPDHOSMCAXOSYICHZ4I" localSheetId="4" hidden="1">'[2]Reco Sheet for Fcast'!$F$11:$G$11</definedName>
    <definedName name="BExU7MF1ZVPDHOSMCAXOSYICHZ4I" localSheetId="1" hidden="1">'[2]Reco Sheet for Fcast'!$F$11:$G$11</definedName>
    <definedName name="BExU7MF1ZVPDHOSMCAXOSYICHZ4I" localSheetId="8" hidden="1">#REF!</definedName>
    <definedName name="BExU7MF1ZVPDHOSMCAXOSYICHZ4I" localSheetId="10" hidden="1">#REF!</definedName>
    <definedName name="BExU7MF1ZVPDHOSMCAXOSYICHZ4I" localSheetId="6" hidden="1">#REF!</definedName>
    <definedName name="BExU7MF1ZVPDHOSMCAXOSYICHZ4I" localSheetId="12" hidden="1">#REF!</definedName>
    <definedName name="BExU7MF1ZVPDHOSMCAXOSYICHZ4I" localSheetId="7" hidden="1">#REF!</definedName>
    <definedName name="BExU7MF1ZVPDHOSMCAXOSYICHZ4I" localSheetId="11" hidden="1">#REF!</definedName>
    <definedName name="BExU7MF1ZVPDHOSMCAXOSYICHZ4I" localSheetId="9" hidden="1">#REF!</definedName>
    <definedName name="BExU7MF1ZVPDHOSMCAXOSYICHZ4I" localSheetId="0" hidden="1">'[2]Reco Sheet for Fcast'!$F$11:$G$11</definedName>
    <definedName name="BExU7MF1ZVPDHOSMCAXOSYICHZ4I" hidden="1">#REF!</definedName>
    <definedName name="BExU7O2BJ6D5YCKEL6FD2EFCWYRX" localSheetId="4" hidden="1">'[2]Reco Sheet for Fcast'!$I$7:$J$7</definedName>
    <definedName name="BExU7O2BJ6D5YCKEL6FD2EFCWYRX" localSheetId="1" hidden="1">'[2]Reco Sheet for Fcast'!$I$7:$J$7</definedName>
    <definedName name="BExU7O2BJ6D5YCKEL6FD2EFCWYRX" localSheetId="8" hidden="1">#REF!</definedName>
    <definedName name="BExU7O2BJ6D5YCKEL6FD2EFCWYRX" localSheetId="10" hidden="1">#REF!</definedName>
    <definedName name="BExU7O2BJ6D5YCKEL6FD2EFCWYRX" localSheetId="6" hidden="1">#REF!</definedName>
    <definedName name="BExU7O2BJ6D5YCKEL6FD2EFCWYRX" localSheetId="12" hidden="1">#REF!</definedName>
    <definedName name="BExU7O2BJ6D5YCKEL6FD2EFCWYRX" localSheetId="7" hidden="1">#REF!</definedName>
    <definedName name="BExU7O2BJ6D5YCKEL6FD2EFCWYRX" localSheetId="11" hidden="1">#REF!</definedName>
    <definedName name="BExU7O2BJ6D5YCKEL6FD2EFCWYRX" localSheetId="9" hidden="1">#REF!</definedName>
    <definedName name="BExU7O2BJ6D5YCKEL6FD2EFCWYRX" localSheetId="0" hidden="1">'[2]Reco Sheet for Fcast'!$I$7:$J$7</definedName>
    <definedName name="BExU7O2BJ6D5YCKEL6FD2EFCWYRX" hidden="1">#REF!</definedName>
    <definedName name="BExU7Q0JS9YIUKUPNSSAIDK2KJAV" localSheetId="4" hidden="1">'[2]Reco Sheet for Fcast'!$F$10:$G$10</definedName>
    <definedName name="BExU7Q0JS9YIUKUPNSSAIDK2KJAV" localSheetId="1" hidden="1">'[2]Reco Sheet for Fcast'!$F$10:$G$10</definedName>
    <definedName name="BExU7Q0JS9YIUKUPNSSAIDK2KJAV" localSheetId="8" hidden="1">#REF!</definedName>
    <definedName name="BExU7Q0JS9YIUKUPNSSAIDK2KJAV" localSheetId="10" hidden="1">#REF!</definedName>
    <definedName name="BExU7Q0JS9YIUKUPNSSAIDK2KJAV" localSheetId="6" hidden="1">#REF!</definedName>
    <definedName name="BExU7Q0JS9YIUKUPNSSAIDK2KJAV" localSheetId="12" hidden="1">#REF!</definedName>
    <definedName name="BExU7Q0JS9YIUKUPNSSAIDK2KJAV" localSheetId="7" hidden="1">#REF!</definedName>
    <definedName name="BExU7Q0JS9YIUKUPNSSAIDK2KJAV" localSheetId="11" hidden="1">#REF!</definedName>
    <definedName name="BExU7Q0JS9YIUKUPNSSAIDK2KJAV" localSheetId="9" hidden="1">#REF!</definedName>
    <definedName name="BExU7Q0JS9YIUKUPNSSAIDK2KJAV" localSheetId="0" hidden="1">'[2]Reco Sheet for Fcast'!$F$10:$G$10</definedName>
    <definedName name="BExU7Q0JS9YIUKUPNSSAIDK2KJAV" hidden="1">#REF!</definedName>
    <definedName name="BExU80I6AE5OU7P7F5V7HWIZBJ4P" localSheetId="4" hidden="1">'[3]AMI P &amp; L'!#REF!</definedName>
    <definedName name="BExU80I6AE5OU7P7F5V7HWIZBJ4P" localSheetId="1" hidden="1">'[3]AMI P &amp; L'!#REF!</definedName>
    <definedName name="BExU80I6AE5OU7P7F5V7HWIZBJ4P" localSheetId="8" hidden="1">#REF!</definedName>
    <definedName name="BExU80I6AE5OU7P7F5V7HWIZBJ4P" localSheetId="10" hidden="1">#REF!</definedName>
    <definedName name="BExU80I6AE5OU7P7F5V7HWIZBJ4P" localSheetId="6" hidden="1">#REF!</definedName>
    <definedName name="BExU80I6AE5OU7P7F5V7HWIZBJ4P" localSheetId="12" hidden="1">#REF!</definedName>
    <definedName name="BExU80I6AE5OU7P7F5V7HWIZBJ4P" localSheetId="7" hidden="1">#REF!</definedName>
    <definedName name="BExU80I6AE5OU7P7F5V7HWIZBJ4P" localSheetId="11" hidden="1">#REF!</definedName>
    <definedName name="BExU80I6AE5OU7P7F5V7HWIZBJ4P" localSheetId="9" hidden="1">#REF!</definedName>
    <definedName name="BExU80I6AE5OU7P7F5V7HWIZBJ4P" localSheetId="0" hidden="1">'[3]AMI P &amp; L'!#REF!</definedName>
    <definedName name="BExU80I6AE5OU7P7F5V7HWIZBJ4P" hidden="1">#REF!</definedName>
    <definedName name="BExU86NB26MCPYIISZ36HADONGT2" localSheetId="4" hidden="1">'[2]Reco Sheet for Fcast'!$H$2:$I$2</definedName>
    <definedName name="BExU86NB26MCPYIISZ36HADONGT2" localSheetId="1" hidden="1">'[2]Reco Sheet for Fcast'!$H$2:$I$2</definedName>
    <definedName name="BExU86NB26MCPYIISZ36HADONGT2" localSheetId="8" hidden="1">#REF!</definedName>
    <definedName name="BExU86NB26MCPYIISZ36HADONGT2" localSheetId="10" hidden="1">#REF!</definedName>
    <definedName name="BExU86NB26MCPYIISZ36HADONGT2" localSheetId="6" hidden="1">#REF!</definedName>
    <definedName name="BExU86NB26MCPYIISZ36HADONGT2" localSheetId="12" hidden="1">#REF!</definedName>
    <definedName name="BExU86NB26MCPYIISZ36HADONGT2" localSheetId="7" hidden="1">#REF!</definedName>
    <definedName name="BExU86NB26MCPYIISZ36HADONGT2" localSheetId="11" hidden="1">#REF!</definedName>
    <definedName name="BExU86NB26MCPYIISZ36HADONGT2" localSheetId="9" hidden="1">#REF!</definedName>
    <definedName name="BExU86NB26MCPYIISZ36HADONGT2" localSheetId="0" hidden="1">'[2]Reco Sheet for Fcast'!$H$2:$I$2</definedName>
    <definedName name="BExU86NB26MCPYIISZ36HADONGT2" hidden="1">#REF!</definedName>
    <definedName name="BExU885EZZNSZV3GP298UJ8LB7OL" localSheetId="4" hidden="1">'[2]Reco Sheet for Fcast'!$F$9:$G$9</definedName>
    <definedName name="BExU885EZZNSZV3GP298UJ8LB7OL" localSheetId="1" hidden="1">'[2]Reco Sheet for Fcast'!$F$9:$G$9</definedName>
    <definedName name="BExU885EZZNSZV3GP298UJ8LB7OL" localSheetId="8" hidden="1">#REF!</definedName>
    <definedName name="BExU885EZZNSZV3GP298UJ8LB7OL" localSheetId="10" hidden="1">#REF!</definedName>
    <definedName name="BExU885EZZNSZV3GP298UJ8LB7OL" localSheetId="6" hidden="1">#REF!</definedName>
    <definedName name="BExU885EZZNSZV3GP298UJ8LB7OL" localSheetId="12" hidden="1">#REF!</definedName>
    <definedName name="BExU885EZZNSZV3GP298UJ8LB7OL" localSheetId="7" hidden="1">#REF!</definedName>
    <definedName name="BExU885EZZNSZV3GP298UJ8LB7OL" localSheetId="11" hidden="1">#REF!</definedName>
    <definedName name="BExU885EZZNSZV3GP298UJ8LB7OL" localSheetId="9" hidden="1">#REF!</definedName>
    <definedName name="BExU885EZZNSZV3GP298UJ8LB7OL" localSheetId="0" hidden="1">'[2]Reco Sheet for Fcast'!$F$9:$G$9</definedName>
    <definedName name="BExU885EZZNSZV3GP298UJ8LB7OL" hidden="1">#REF!</definedName>
    <definedName name="BExU8FSAUP9TUZ1NO9WXK80QPHWV" localSheetId="4" hidden="1">'[2]Reco Sheet for Fcast'!$H$2:$I$2</definedName>
    <definedName name="BExU8FSAUP9TUZ1NO9WXK80QPHWV" localSheetId="1" hidden="1">'[2]Reco Sheet for Fcast'!$H$2:$I$2</definedName>
    <definedName name="BExU8FSAUP9TUZ1NO9WXK80QPHWV" localSheetId="8" hidden="1">#REF!</definedName>
    <definedName name="BExU8FSAUP9TUZ1NO9WXK80QPHWV" localSheetId="10" hidden="1">#REF!</definedName>
    <definedName name="BExU8FSAUP9TUZ1NO9WXK80QPHWV" localSheetId="6" hidden="1">#REF!</definedName>
    <definedName name="BExU8FSAUP9TUZ1NO9WXK80QPHWV" localSheetId="12" hidden="1">#REF!</definedName>
    <definedName name="BExU8FSAUP9TUZ1NO9WXK80QPHWV" localSheetId="7" hidden="1">#REF!</definedName>
    <definedName name="BExU8FSAUP9TUZ1NO9WXK80QPHWV" localSheetId="11" hidden="1">#REF!</definedName>
    <definedName name="BExU8FSAUP9TUZ1NO9WXK80QPHWV" localSheetId="9" hidden="1">#REF!</definedName>
    <definedName name="BExU8FSAUP9TUZ1NO9WXK80QPHWV" localSheetId="0" hidden="1">'[2]Reco Sheet for Fcast'!$H$2:$I$2</definedName>
    <definedName name="BExU8FSAUP9TUZ1NO9WXK80QPHWV" hidden="1">#REF!</definedName>
    <definedName name="BExU8KFLAN778MBN93NYZB0FV30G" localSheetId="4" hidden="1">'[2]Reco Sheet for Fcast'!$I$6:$J$6</definedName>
    <definedName name="BExU8KFLAN778MBN93NYZB0FV30G" localSheetId="1" hidden="1">'[2]Reco Sheet for Fcast'!$I$6:$J$6</definedName>
    <definedName name="BExU8KFLAN778MBN93NYZB0FV30G" localSheetId="8" hidden="1">#REF!</definedName>
    <definedName name="BExU8KFLAN778MBN93NYZB0FV30G" localSheetId="10" hidden="1">#REF!</definedName>
    <definedName name="BExU8KFLAN778MBN93NYZB0FV30G" localSheetId="6" hidden="1">#REF!</definedName>
    <definedName name="BExU8KFLAN778MBN93NYZB0FV30G" localSheetId="12" hidden="1">#REF!</definedName>
    <definedName name="BExU8KFLAN778MBN93NYZB0FV30G" localSheetId="7" hidden="1">#REF!</definedName>
    <definedName name="BExU8KFLAN778MBN93NYZB0FV30G" localSheetId="11" hidden="1">#REF!</definedName>
    <definedName name="BExU8KFLAN778MBN93NYZB0FV30G" localSheetId="9" hidden="1">#REF!</definedName>
    <definedName name="BExU8KFLAN778MBN93NYZB0FV30G" localSheetId="0" hidden="1">'[2]Reco Sheet for Fcast'!$I$6:$J$6</definedName>
    <definedName name="BExU8KFLAN778MBN93NYZB0FV30G" hidden="1">#REF!</definedName>
    <definedName name="BExU8UX9JX3XLB47YZ8GFXE0V7R2" localSheetId="4" hidden="1">'[2]Reco Sheet for Fcast'!$I$11:$J$11</definedName>
    <definedName name="BExU8UX9JX3XLB47YZ8GFXE0V7R2" localSheetId="1" hidden="1">'[2]Reco Sheet for Fcast'!$I$11:$J$11</definedName>
    <definedName name="BExU8UX9JX3XLB47YZ8GFXE0V7R2" localSheetId="8" hidden="1">#REF!</definedName>
    <definedName name="BExU8UX9JX3XLB47YZ8GFXE0V7R2" localSheetId="10" hidden="1">#REF!</definedName>
    <definedName name="BExU8UX9JX3XLB47YZ8GFXE0V7R2" localSheetId="6" hidden="1">#REF!</definedName>
    <definedName name="BExU8UX9JX3XLB47YZ8GFXE0V7R2" localSheetId="12" hidden="1">#REF!</definedName>
    <definedName name="BExU8UX9JX3XLB47YZ8GFXE0V7R2" localSheetId="7" hidden="1">#REF!</definedName>
    <definedName name="BExU8UX9JX3XLB47YZ8GFXE0V7R2" localSheetId="11" hidden="1">#REF!</definedName>
    <definedName name="BExU8UX9JX3XLB47YZ8GFXE0V7R2" localSheetId="9" hidden="1">#REF!</definedName>
    <definedName name="BExU8UX9JX3XLB47YZ8GFXE0V7R2" localSheetId="0" hidden="1">'[2]Reco Sheet for Fcast'!$I$11:$J$11</definedName>
    <definedName name="BExU8UX9JX3XLB47YZ8GFXE0V7R2" hidden="1">#REF!</definedName>
    <definedName name="BExU8ZKKDINBKQPVOBFCFBCNK8RG" hidden="1">#REF!</definedName>
    <definedName name="BExU96M1J7P9DZQ3S9H0C12KGYTW" localSheetId="4" hidden="1">'[2]Reco Sheet for Fcast'!$F$11:$G$11</definedName>
    <definedName name="BExU96M1J7P9DZQ3S9H0C12KGYTW" localSheetId="1" hidden="1">'[2]Reco Sheet for Fcast'!$F$11:$G$11</definedName>
    <definedName name="BExU96M1J7P9DZQ3S9H0C12KGYTW" localSheetId="8" hidden="1">#REF!</definedName>
    <definedName name="BExU96M1J7P9DZQ3S9H0C12KGYTW" localSheetId="10" hidden="1">#REF!</definedName>
    <definedName name="BExU96M1J7P9DZQ3S9H0C12KGYTW" localSheetId="6" hidden="1">#REF!</definedName>
    <definedName name="BExU96M1J7P9DZQ3S9H0C12KGYTW" localSheetId="12" hidden="1">#REF!</definedName>
    <definedName name="BExU96M1J7P9DZQ3S9H0C12KGYTW" localSheetId="7" hidden="1">#REF!</definedName>
    <definedName name="BExU96M1J7P9DZQ3S9H0C12KGYTW" localSheetId="11" hidden="1">#REF!</definedName>
    <definedName name="BExU96M1J7P9DZQ3S9H0C12KGYTW" localSheetId="9" hidden="1">#REF!</definedName>
    <definedName name="BExU96M1J7P9DZQ3S9H0C12KGYTW" localSheetId="0" hidden="1">'[2]Reco Sheet for Fcast'!$F$11:$G$11</definedName>
    <definedName name="BExU96M1J7P9DZQ3S9H0C12KGYTW" hidden="1">#REF!</definedName>
    <definedName name="BExU9F05OR1GZ3057R6UL3WPEIYI" localSheetId="4" hidden="1">'[2]Reco Sheet for Fcast'!$I$10:$J$10</definedName>
    <definedName name="BExU9F05OR1GZ3057R6UL3WPEIYI" localSheetId="1" hidden="1">'[2]Reco Sheet for Fcast'!$I$10:$J$10</definedName>
    <definedName name="BExU9F05OR1GZ3057R6UL3WPEIYI" localSheetId="8" hidden="1">#REF!</definedName>
    <definedName name="BExU9F05OR1GZ3057R6UL3WPEIYI" localSheetId="10" hidden="1">#REF!</definedName>
    <definedName name="BExU9F05OR1GZ3057R6UL3WPEIYI" localSheetId="6" hidden="1">#REF!</definedName>
    <definedName name="BExU9F05OR1GZ3057R6UL3WPEIYI" localSheetId="12" hidden="1">#REF!</definedName>
    <definedName name="BExU9F05OR1GZ3057R6UL3WPEIYI" localSheetId="7" hidden="1">#REF!</definedName>
    <definedName name="BExU9F05OR1GZ3057R6UL3WPEIYI" localSheetId="11" hidden="1">#REF!</definedName>
    <definedName name="BExU9F05OR1GZ3057R6UL3WPEIYI" localSheetId="9" hidden="1">#REF!</definedName>
    <definedName name="BExU9F05OR1GZ3057R6UL3WPEIYI" localSheetId="0" hidden="1">'[2]Reco Sheet for Fcast'!$I$10:$J$10</definedName>
    <definedName name="BExU9F05OR1GZ3057R6UL3WPEIYI" hidden="1">#REF!</definedName>
    <definedName name="BExU9GCSO5YILIKG6VAHN13DL75K" localSheetId="4" hidden="1">'[2]Reco Sheet for Fcast'!$F$15</definedName>
    <definedName name="BExU9GCSO5YILIKG6VAHN13DL75K" localSheetId="1" hidden="1">'[2]Reco Sheet for Fcast'!$F$15</definedName>
    <definedName name="BExU9GCSO5YILIKG6VAHN13DL75K" localSheetId="8" hidden="1">#REF!</definedName>
    <definedName name="BExU9GCSO5YILIKG6VAHN13DL75K" localSheetId="10" hidden="1">#REF!</definedName>
    <definedName name="BExU9GCSO5YILIKG6VAHN13DL75K" localSheetId="6" hidden="1">#REF!</definedName>
    <definedName name="BExU9GCSO5YILIKG6VAHN13DL75K" localSheetId="12" hidden="1">#REF!</definedName>
    <definedName name="BExU9GCSO5YILIKG6VAHN13DL75K" localSheetId="7" hidden="1">#REF!</definedName>
    <definedName name="BExU9GCSO5YILIKG6VAHN13DL75K" localSheetId="11" hidden="1">#REF!</definedName>
    <definedName name="BExU9GCSO5YILIKG6VAHN13DL75K" localSheetId="9" hidden="1">#REF!</definedName>
    <definedName name="BExU9GCSO5YILIKG6VAHN13DL75K" localSheetId="0" hidden="1">'[2]Reco Sheet for Fcast'!$F$15</definedName>
    <definedName name="BExU9GCSO5YILIKG6VAHN13DL75K" hidden="1">#REF!</definedName>
    <definedName name="BExU9KJOZLO15N11MJVN782NFGJ0" localSheetId="4" hidden="1">'[2]Reco Sheet for Fcast'!$G$2</definedName>
    <definedName name="BExU9KJOZLO15N11MJVN782NFGJ0" localSheetId="1" hidden="1">'[2]Reco Sheet for Fcast'!$G$2</definedName>
    <definedName name="BExU9KJOZLO15N11MJVN782NFGJ0" localSheetId="8" hidden="1">#REF!</definedName>
    <definedName name="BExU9KJOZLO15N11MJVN782NFGJ0" localSheetId="10" hidden="1">#REF!</definedName>
    <definedName name="BExU9KJOZLO15N11MJVN782NFGJ0" localSheetId="6" hidden="1">#REF!</definedName>
    <definedName name="BExU9KJOZLO15N11MJVN782NFGJ0" localSheetId="12" hidden="1">#REF!</definedName>
    <definedName name="BExU9KJOZLO15N11MJVN782NFGJ0" localSheetId="7" hidden="1">#REF!</definedName>
    <definedName name="BExU9KJOZLO15N11MJVN782NFGJ0" localSheetId="11" hidden="1">#REF!</definedName>
    <definedName name="BExU9KJOZLO15N11MJVN782NFGJ0" localSheetId="9" hidden="1">#REF!</definedName>
    <definedName name="BExU9KJOZLO15N11MJVN782NFGJ0" localSheetId="0" hidden="1">'[2]Reco Sheet for Fcast'!$G$2</definedName>
    <definedName name="BExU9KJOZLO15N11MJVN782NFGJ0" hidden="1">#REF!</definedName>
    <definedName name="BExU9LG29XU2K1GNKRO4438JYQZE" localSheetId="4" hidden="1">'[2]Reco Sheet for Fcast'!$F$10:$G$10</definedName>
    <definedName name="BExU9LG29XU2K1GNKRO4438JYQZE" localSheetId="1" hidden="1">'[2]Reco Sheet for Fcast'!$F$10:$G$10</definedName>
    <definedName name="BExU9LG29XU2K1GNKRO4438JYQZE" localSheetId="8" hidden="1">#REF!</definedName>
    <definedName name="BExU9LG29XU2K1GNKRO4438JYQZE" localSheetId="10" hidden="1">#REF!</definedName>
    <definedName name="BExU9LG29XU2K1GNKRO4438JYQZE" localSheetId="6" hidden="1">#REF!</definedName>
    <definedName name="BExU9LG29XU2K1GNKRO4438JYQZE" localSheetId="12" hidden="1">#REF!</definedName>
    <definedName name="BExU9LG29XU2K1GNKRO4438JYQZE" localSheetId="7" hidden="1">#REF!</definedName>
    <definedName name="BExU9LG29XU2K1GNKRO4438JYQZE" localSheetId="11" hidden="1">#REF!</definedName>
    <definedName name="BExU9LG29XU2K1GNKRO4438JYQZE" localSheetId="9" hidden="1">#REF!</definedName>
    <definedName name="BExU9LG29XU2K1GNKRO4438JYQZE" localSheetId="0" hidden="1">'[2]Reco Sheet for Fcast'!$F$10:$G$10</definedName>
    <definedName name="BExU9LG29XU2K1GNKRO4438JYQZE" hidden="1">#REF!</definedName>
    <definedName name="BExU9RW36I5Z6JIXUIUB3PJH86LT" localSheetId="4" hidden="1">'[2]Reco Sheet for Fcast'!$I$11:$J$11</definedName>
    <definedName name="BExU9RW36I5Z6JIXUIUB3PJH86LT" localSheetId="1" hidden="1">'[2]Reco Sheet for Fcast'!$I$11:$J$11</definedName>
    <definedName name="BExU9RW36I5Z6JIXUIUB3PJH86LT" localSheetId="8" hidden="1">#REF!</definedName>
    <definedName name="BExU9RW36I5Z6JIXUIUB3PJH86LT" localSheetId="10" hidden="1">#REF!</definedName>
    <definedName name="BExU9RW36I5Z6JIXUIUB3PJH86LT" localSheetId="6" hidden="1">#REF!</definedName>
    <definedName name="BExU9RW36I5Z6JIXUIUB3PJH86LT" localSheetId="12" hidden="1">#REF!</definedName>
    <definedName name="BExU9RW36I5Z6JIXUIUB3PJH86LT" localSheetId="7" hidden="1">#REF!</definedName>
    <definedName name="BExU9RW36I5Z6JIXUIUB3PJH86LT" localSheetId="11" hidden="1">#REF!</definedName>
    <definedName name="BExU9RW36I5Z6JIXUIUB3PJH86LT" localSheetId="9" hidden="1">#REF!</definedName>
    <definedName name="BExU9RW36I5Z6JIXUIUB3PJH86LT" localSheetId="0" hidden="1">'[2]Reco Sheet for Fcast'!$I$11:$J$11</definedName>
    <definedName name="BExU9RW36I5Z6JIXUIUB3PJH86LT" hidden="1">#REF!</definedName>
    <definedName name="BExUA28AO7OWDG3H23Q0CL4B7BHW" localSheetId="4" hidden="1">'[2]Reco Sheet for Fcast'!$I$10:$J$10</definedName>
    <definedName name="BExUA28AO7OWDG3H23Q0CL4B7BHW" localSheetId="1" hidden="1">'[2]Reco Sheet for Fcast'!$I$10:$J$10</definedName>
    <definedName name="BExUA28AO7OWDG3H23Q0CL4B7BHW" localSheetId="8" hidden="1">#REF!</definedName>
    <definedName name="BExUA28AO7OWDG3H23Q0CL4B7BHW" localSheetId="10" hidden="1">#REF!</definedName>
    <definedName name="BExUA28AO7OWDG3H23Q0CL4B7BHW" localSheetId="6" hidden="1">#REF!</definedName>
    <definedName name="BExUA28AO7OWDG3H23Q0CL4B7BHW" localSheetId="12" hidden="1">#REF!</definedName>
    <definedName name="BExUA28AO7OWDG3H23Q0CL4B7BHW" localSheetId="7" hidden="1">#REF!</definedName>
    <definedName name="BExUA28AO7OWDG3H23Q0CL4B7BHW" localSheetId="11" hidden="1">#REF!</definedName>
    <definedName name="BExUA28AO7OWDG3H23Q0CL4B7BHW" localSheetId="9" hidden="1">#REF!</definedName>
    <definedName name="BExUA28AO7OWDG3H23Q0CL4B7BHW" localSheetId="0" hidden="1">'[2]Reco Sheet for Fcast'!$I$10:$J$10</definedName>
    <definedName name="BExUA28AO7OWDG3H23Q0CL4B7BHW" hidden="1">#REF!</definedName>
    <definedName name="BExUA5O923FFNEBY8BPO1TU3QGBM" localSheetId="4" hidden="1">'[2]Reco Sheet for Fcast'!$F$8:$G$8</definedName>
    <definedName name="BExUA5O923FFNEBY8BPO1TU3QGBM" localSheetId="1" hidden="1">'[2]Reco Sheet for Fcast'!$F$8:$G$8</definedName>
    <definedName name="BExUA5O923FFNEBY8BPO1TU3QGBM" localSheetId="8" hidden="1">#REF!</definedName>
    <definedName name="BExUA5O923FFNEBY8BPO1TU3QGBM" localSheetId="10" hidden="1">#REF!</definedName>
    <definedName name="BExUA5O923FFNEBY8BPO1TU3QGBM" localSheetId="6" hidden="1">#REF!</definedName>
    <definedName name="BExUA5O923FFNEBY8BPO1TU3QGBM" localSheetId="12" hidden="1">#REF!</definedName>
    <definedName name="BExUA5O923FFNEBY8BPO1TU3QGBM" localSheetId="7" hidden="1">#REF!</definedName>
    <definedName name="BExUA5O923FFNEBY8BPO1TU3QGBM" localSheetId="11" hidden="1">#REF!</definedName>
    <definedName name="BExUA5O923FFNEBY8BPO1TU3QGBM" localSheetId="9" hidden="1">#REF!</definedName>
    <definedName name="BExUA5O923FFNEBY8BPO1TU3QGBM" localSheetId="0" hidden="1">'[2]Reco Sheet for Fcast'!$F$8:$G$8</definedName>
    <definedName name="BExUA5O923FFNEBY8BPO1TU3QGBM" hidden="1">#REF!</definedName>
    <definedName name="BExUA6Q4K25VH452AQ3ZIRBCMS61" localSheetId="4" hidden="1">'[2]Reco Sheet for Fcast'!$I$11:$J$11</definedName>
    <definedName name="BExUA6Q4K25VH452AQ3ZIRBCMS61" localSheetId="1" hidden="1">'[2]Reco Sheet for Fcast'!$I$11:$J$11</definedName>
    <definedName name="BExUA6Q4K25VH452AQ3ZIRBCMS61" localSheetId="8" hidden="1">#REF!</definedName>
    <definedName name="BExUA6Q4K25VH452AQ3ZIRBCMS61" localSheetId="10" hidden="1">#REF!</definedName>
    <definedName name="BExUA6Q4K25VH452AQ3ZIRBCMS61" localSheetId="6" hidden="1">#REF!</definedName>
    <definedName name="BExUA6Q4K25VH452AQ3ZIRBCMS61" localSheetId="12" hidden="1">#REF!</definedName>
    <definedName name="BExUA6Q4K25VH452AQ3ZIRBCMS61" localSheetId="7" hidden="1">#REF!</definedName>
    <definedName name="BExUA6Q4K25VH452AQ3ZIRBCMS61" localSheetId="11" hidden="1">#REF!</definedName>
    <definedName name="BExUA6Q4K25VH452AQ3ZIRBCMS61" localSheetId="9" hidden="1">#REF!</definedName>
    <definedName name="BExUA6Q4K25VH452AQ3ZIRBCMS61" localSheetId="0" hidden="1">'[2]Reco Sheet for Fcast'!$I$11:$J$11</definedName>
    <definedName name="BExUA6Q4K25VH452AQ3ZIRBCMS61" hidden="1">#REF!</definedName>
    <definedName name="BExUAD618VJT7Y268F09VY8TCB6I" hidden="1">'[2]Reco Sheet for Fcast'!$F$11:$G$11</definedName>
    <definedName name="BExUAFV4JMBSM2SKBQL9NHL0NIBS" localSheetId="4" hidden="1">'[2]Reco Sheet for Fcast'!$I$8:$J$8</definedName>
    <definedName name="BExUAFV4JMBSM2SKBQL9NHL0NIBS" localSheetId="1" hidden="1">'[2]Reco Sheet for Fcast'!$I$8:$J$8</definedName>
    <definedName name="BExUAFV4JMBSM2SKBQL9NHL0NIBS" localSheetId="8" hidden="1">#REF!</definedName>
    <definedName name="BExUAFV4JMBSM2SKBQL9NHL0NIBS" localSheetId="10" hidden="1">#REF!</definedName>
    <definedName name="BExUAFV4JMBSM2SKBQL9NHL0NIBS" localSheetId="6" hidden="1">#REF!</definedName>
    <definedName name="BExUAFV4JMBSM2SKBQL9NHL0NIBS" localSheetId="12" hidden="1">#REF!</definedName>
    <definedName name="BExUAFV4JMBSM2SKBQL9NHL0NIBS" localSheetId="7" hidden="1">#REF!</definedName>
    <definedName name="BExUAFV4JMBSM2SKBQL9NHL0NIBS" localSheetId="11" hidden="1">#REF!</definedName>
    <definedName name="BExUAFV4JMBSM2SKBQL9NHL0NIBS" localSheetId="9" hidden="1">#REF!</definedName>
    <definedName name="BExUAFV4JMBSM2SKBQL9NHL0NIBS" localSheetId="0" hidden="1">'[2]Reco Sheet for Fcast'!$I$8:$J$8</definedName>
    <definedName name="BExUAFV4JMBSM2SKBQL9NHL0NIBS" hidden="1">#REF!</definedName>
    <definedName name="BExUAMWQODKBXMRH1QCMJLJBF8M7" localSheetId="4" hidden="1">'[2]Reco Sheet for Fcast'!$I$8:$J$8</definedName>
    <definedName name="BExUAMWQODKBXMRH1QCMJLJBF8M7" localSheetId="1" hidden="1">'[2]Reco Sheet for Fcast'!$I$8:$J$8</definedName>
    <definedName name="BExUAMWQODKBXMRH1QCMJLJBF8M7" localSheetId="8" hidden="1">#REF!</definedName>
    <definedName name="BExUAMWQODKBXMRH1QCMJLJBF8M7" localSheetId="10" hidden="1">#REF!</definedName>
    <definedName name="BExUAMWQODKBXMRH1QCMJLJBF8M7" localSheetId="6" hidden="1">#REF!</definedName>
    <definedName name="BExUAMWQODKBXMRH1QCMJLJBF8M7" localSheetId="12" hidden="1">#REF!</definedName>
    <definedName name="BExUAMWQODKBXMRH1QCMJLJBF8M7" localSheetId="7" hidden="1">#REF!</definedName>
    <definedName name="BExUAMWQODKBXMRH1QCMJLJBF8M7" localSheetId="11" hidden="1">#REF!</definedName>
    <definedName name="BExUAMWQODKBXMRH1QCMJLJBF8M7" localSheetId="9" hidden="1">#REF!</definedName>
    <definedName name="BExUAMWQODKBXMRH1QCMJLJBF8M7" localSheetId="0" hidden="1">'[2]Reco Sheet for Fcast'!$I$8:$J$8</definedName>
    <definedName name="BExUAMWQODKBXMRH1QCMJLJBF8M7" hidden="1">#REF!</definedName>
    <definedName name="BExUAX8WS5OPVLCDXRGKTU2QMTFO" localSheetId="4" hidden="1">'[2]Reco Sheet for Fcast'!$F$11:$G$11</definedName>
    <definedName name="BExUAX8WS5OPVLCDXRGKTU2QMTFO" localSheetId="1" hidden="1">'[2]Reco Sheet for Fcast'!$F$11:$G$11</definedName>
    <definedName name="BExUAX8WS5OPVLCDXRGKTU2QMTFO" localSheetId="8" hidden="1">#REF!</definedName>
    <definedName name="BExUAX8WS5OPVLCDXRGKTU2QMTFO" localSheetId="10" hidden="1">#REF!</definedName>
    <definedName name="BExUAX8WS5OPVLCDXRGKTU2QMTFO" localSheetId="6" hidden="1">#REF!</definedName>
    <definedName name="BExUAX8WS5OPVLCDXRGKTU2QMTFO" localSheetId="12" hidden="1">#REF!</definedName>
    <definedName name="BExUAX8WS5OPVLCDXRGKTU2QMTFO" localSheetId="7" hidden="1">#REF!</definedName>
    <definedName name="BExUAX8WS5OPVLCDXRGKTU2QMTFO" localSheetId="11" hidden="1">#REF!</definedName>
    <definedName name="BExUAX8WS5OPVLCDXRGKTU2QMTFO" localSheetId="9" hidden="1">#REF!</definedName>
    <definedName name="BExUAX8WS5OPVLCDXRGKTU2QMTFO" localSheetId="0" hidden="1">'[2]Reco Sheet for Fcast'!$F$11:$G$11</definedName>
    <definedName name="BExUAX8WS5OPVLCDXRGKTU2QMTFO" hidden="1">#REF!</definedName>
    <definedName name="BExUB08T2BYPVAJVBMXLIDWLL1OE" hidden="1">#REF!</definedName>
    <definedName name="BExUB33EK29TFQ0BN3SU5AAHUXYI" hidden="1">'[4]Bud Mth'!$I$9:$J$9</definedName>
    <definedName name="BExUB8HLEXSBVPZ5AXNQEK96F1N4" localSheetId="4" hidden="1">'[2]Reco Sheet for Fcast'!$I$8:$J$8</definedName>
    <definedName name="BExUB8HLEXSBVPZ5AXNQEK96F1N4" localSheetId="1" hidden="1">'[2]Reco Sheet for Fcast'!$I$8:$J$8</definedName>
    <definedName name="BExUB8HLEXSBVPZ5AXNQEK96F1N4" localSheetId="8" hidden="1">#REF!</definedName>
    <definedName name="BExUB8HLEXSBVPZ5AXNQEK96F1N4" localSheetId="10" hidden="1">#REF!</definedName>
    <definedName name="BExUB8HLEXSBVPZ5AXNQEK96F1N4" localSheetId="6" hidden="1">#REF!</definedName>
    <definedName name="BExUB8HLEXSBVPZ5AXNQEK96F1N4" localSheetId="12" hidden="1">#REF!</definedName>
    <definedName name="BExUB8HLEXSBVPZ5AXNQEK96F1N4" localSheetId="7" hidden="1">#REF!</definedName>
    <definedName name="BExUB8HLEXSBVPZ5AXNQEK96F1N4" localSheetId="11" hidden="1">#REF!</definedName>
    <definedName name="BExUB8HLEXSBVPZ5AXNQEK96F1N4" localSheetId="9" hidden="1">#REF!</definedName>
    <definedName name="BExUB8HLEXSBVPZ5AXNQEK96F1N4" localSheetId="0" hidden="1">'[2]Reco Sheet for Fcast'!$I$8:$J$8</definedName>
    <definedName name="BExUB8HLEXSBVPZ5AXNQEK96F1N4" hidden="1">#REF!</definedName>
    <definedName name="BExUBCDVZIEA7YT0LPSMHL5ZSERQ" localSheetId="4" hidden="1">'[2]Reco Sheet for Fcast'!$F$11:$G$11</definedName>
    <definedName name="BExUBCDVZIEA7YT0LPSMHL5ZSERQ" localSheetId="1" hidden="1">'[2]Reco Sheet for Fcast'!$F$11:$G$11</definedName>
    <definedName name="BExUBCDVZIEA7YT0LPSMHL5ZSERQ" localSheetId="8" hidden="1">#REF!</definedName>
    <definedName name="BExUBCDVZIEA7YT0LPSMHL5ZSERQ" localSheetId="10" hidden="1">#REF!</definedName>
    <definedName name="BExUBCDVZIEA7YT0LPSMHL5ZSERQ" localSheetId="6" hidden="1">#REF!</definedName>
    <definedName name="BExUBCDVZIEA7YT0LPSMHL5ZSERQ" localSheetId="12" hidden="1">#REF!</definedName>
    <definedName name="BExUBCDVZIEA7YT0LPSMHL5ZSERQ" localSheetId="7" hidden="1">#REF!</definedName>
    <definedName name="BExUBCDVZIEA7YT0LPSMHL5ZSERQ" localSheetId="11" hidden="1">#REF!</definedName>
    <definedName name="BExUBCDVZIEA7YT0LPSMHL5ZSERQ" localSheetId="9" hidden="1">#REF!</definedName>
    <definedName name="BExUBCDVZIEA7YT0LPSMHL5ZSERQ" localSheetId="0" hidden="1">'[2]Reco Sheet for Fcast'!$F$11:$G$11</definedName>
    <definedName name="BExUBCDVZIEA7YT0LPSMHL5ZSERQ" hidden="1">#REF!</definedName>
    <definedName name="BExUBKXBUCN760QYU7Q8GESBWOQH" localSheetId="4" hidden="1">'[2]Reco Sheet for Fcast'!$I$9:$J$9</definedName>
    <definedName name="BExUBKXBUCN760QYU7Q8GESBWOQH" localSheetId="1" hidden="1">'[2]Reco Sheet for Fcast'!$I$9:$J$9</definedName>
    <definedName name="BExUBKXBUCN760QYU7Q8GESBWOQH" localSheetId="8" hidden="1">#REF!</definedName>
    <definedName name="BExUBKXBUCN760QYU7Q8GESBWOQH" localSheetId="10" hidden="1">#REF!</definedName>
    <definedName name="BExUBKXBUCN760QYU7Q8GESBWOQH" localSheetId="6" hidden="1">#REF!</definedName>
    <definedName name="BExUBKXBUCN760QYU7Q8GESBWOQH" localSheetId="12" hidden="1">#REF!</definedName>
    <definedName name="BExUBKXBUCN760QYU7Q8GESBWOQH" localSheetId="7" hidden="1">#REF!</definedName>
    <definedName name="BExUBKXBUCN760QYU7Q8GESBWOQH" localSheetId="11" hidden="1">#REF!</definedName>
    <definedName name="BExUBKXBUCN760QYU7Q8GESBWOQH" localSheetId="9" hidden="1">#REF!</definedName>
    <definedName name="BExUBKXBUCN760QYU7Q8GESBWOQH" localSheetId="0" hidden="1">'[2]Reco Sheet for Fcast'!$I$9:$J$9</definedName>
    <definedName name="BExUBKXBUCN760QYU7Q8GESBWOQH" hidden="1">#REF!</definedName>
    <definedName name="BExUBL83ED0P076RN9RJ8P1MZ299" localSheetId="4" hidden="1">'[2]Reco Sheet for Fcast'!$H$2:$I$2</definedName>
    <definedName name="BExUBL83ED0P076RN9RJ8P1MZ299" localSheetId="1" hidden="1">'[2]Reco Sheet for Fcast'!$H$2:$I$2</definedName>
    <definedName name="BExUBL83ED0P076RN9RJ8P1MZ299" localSheetId="8" hidden="1">#REF!</definedName>
    <definedName name="BExUBL83ED0P076RN9RJ8P1MZ299" localSheetId="10" hidden="1">#REF!</definedName>
    <definedName name="BExUBL83ED0P076RN9RJ8P1MZ299" localSheetId="6" hidden="1">#REF!</definedName>
    <definedName name="BExUBL83ED0P076RN9RJ8P1MZ299" localSheetId="12" hidden="1">#REF!</definedName>
    <definedName name="BExUBL83ED0P076RN9RJ8P1MZ299" localSheetId="7" hidden="1">#REF!</definedName>
    <definedName name="BExUBL83ED0P076RN9RJ8P1MZ299" localSheetId="11" hidden="1">#REF!</definedName>
    <definedName name="BExUBL83ED0P076RN9RJ8P1MZ299" localSheetId="9" hidden="1">#REF!</definedName>
    <definedName name="BExUBL83ED0P076RN9RJ8P1MZ299" localSheetId="0" hidden="1">'[2]Reco Sheet for Fcast'!$H$2:$I$2</definedName>
    <definedName name="BExUBL83ED0P076RN9RJ8P1MZ299" hidden="1">#REF!</definedName>
    <definedName name="BExUBWBAQDH3CAWZ4R4K50QVAO9Z" hidden="1">#REF!</definedName>
    <definedName name="BExUC623BDYEODBN0N4DO6PJQ7NU" localSheetId="4" hidden="1">'[3]AMI P &amp; L'!#REF!</definedName>
    <definedName name="BExUC623BDYEODBN0N4DO6PJQ7NU" localSheetId="1" hidden="1">'[3]AMI P &amp; L'!#REF!</definedName>
    <definedName name="BExUC623BDYEODBN0N4DO6PJQ7NU" localSheetId="8" hidden="1">#REF!</definedName>
    <definedName name="BExUC623BDYEODBN0N4DO6PJQ7NU" localSheetId="10" hidden="1">#REF!</definedName>
    <definedName name="BExUC623BDYEODBN0N4DO6PJQ7NU" localSheetId="6" hidden="1">#REF!</definedName>
    <definedName name="BExUC623BDYEODBN0N4DO6PJQ7NU" localSheetId="12" hidden="1">#REF!</definedName>
    <definedName name="BExUC623BDYEODBN0N4DO6PJQ7NU" localSheetId="7" hidden="1">#REF!</definedName>
    <definedName name="BExUC623BDYEODBN0N4DO6PJQ7NU" localSheetId="11" hidden="1">#REF!</definedName>
    <definedName name="BExUC623BDYEODBN0N4DO6PJQ7NU" localSheetId="9" hidden="1">#REF!</definedName>
    <definedName name="BExUC623BDYEODBN0N4DO6PJQ7NU" localSheetId="0" hidden="1">'[3]AMI P &amp; L'!#REF!</definedName>
    <definedName name="BExUC623BDYEODBN0N4DO6PJQ7NU" hidden="1">#REF!</definedName>
    <definedName name="BExUC8G72O2YXWX0KZM5IEBC5NYF" hidden="1">'[4]Bud Mth'!$C$15:$D$29</definedName>
    <definedName name="BExUC8WH8TCKBB5313JGYYQ1WFLT" localSheetId="4" hidden="1">'[2]Reco Sheet for Fcast'!$I$11:$J$11</definedName>
    <definedName name="BExUC8WH8TCKBB5313JGYYQ1WFLT" localSheetId="1" hidden="1">'[2]Reco Sheet for Fcast'!$I$11:$J$11</definedName>
    <definedName name="BExUC8WH8TCKBB5313JGYYQ1WFLT" localSheetId="8" hidden="1">#REF!</definedName>
    <definedName name="BExUC8WH8TCKBB5313JGYYQ1WFLT" localSheetId="10" hidden="1">#REF!</definedName>
    <definedName name="BExUC8WH8TCKBB5313JGYYQ1WFLT" localSheetId="6" hidden="1">#REF!</definedName>
    <definedName name="BExUC8WH8TCKBB5313JGYYQ1WFLT" localSheetId="12" hidden="1">#REF!</definedName>
    <definedName name="BExUC8WH8TCKBB5313JGYYQ1WFLT" localSheetId="7" hidden="1">#REF!</definedName>
    <definedName name="BExUC8WH8TCKBB5313JGYYQ1WFLT" localSheetId="11" hidden="1">#REF!</definedName>
    <definedName name="BExUC8WH8TCKBB5313JGYYQ1WFLT" localSheetId="9" hidden="1">#REF!</definedName>
    <definedName name="BExUC8WH8TCKBB5313JGYYQ1WFLT" localSheetId="0" hidden="1">'[2]Reco Sheet for Fcast'!$I$11:$J$11</definedName>
    <definedName name="BExUC8WH8TCKBB5313JGYYQ1WFLT" hidden="1">#REF!</definedName>
    <definedName name="BExUCFCDK6SPH86I6STXX8X3WMC4" localSheetId="4" hidden="1">'[2]Reco Sheet for Fcast'!$F$11:$G$11</definedName>
    <definedName name="BExUCFCDK6SPH86I6STXX8X3WMC4" localSheetId="1" hidden="1">'[2]Reco Sheet for Fcast'!$F$11:$G$11</definedName>
    <definedName name="BExUCFCDK6SPH86I6STXX8X3WMC4" localSheetId="8" hidden="1">#REF!</definedName>
    <definedName name="BExUCFCDK6SPH86I6STXX8X3WMC4" localSheetId="10" hidden="1">#REF!</definedName>
    <definedName name="BExUCFCDK6SPH86I6STXX8X3WMC4" localSheetId="6" hidden="1">#REF!</definedName>
    <definedName name="BExUCFCDK6SPH86I6STXX8X3WMC4" localSheetId="12" hidden="1">#REF!</definedName>
    <definedName name="BExUCFCDK6SPH86I6STXX8X3WMC4" localSheetId="7" hidden="1">#REF!</definedName>
    <definedName name="BExUCFCDK6SPH86I6STXX8X3WMC4" localSheetId="11" hidden="1">#REF!</definedName>
    <definedName name="BExUCFCDK6SPH86I6STXX8X3WMC4" localSheetId="9" hidden="1">#REF!</definedName>
    <definedName name="BExUCFCDK6SPH86I6STXX8X3WMC4" localSheetId="0" hidden="1">'[2]Reco Sheet for Fcast'!$F$11:$G$11</definedName>
    <definedName name="BExUCFCDK6SPH86I6STXX8X3WMC4" hidden="1">#REF!</definedName>
    <definedName name="BExUCLC6AQ5KR6LXSAXV4QQ8ASVG" localSheetId="4" hidden="1">'[2]Reco Sheet for Fcast'!$I$9:$J$9</definedName>
    <definedName name="BExUCLC6AQ5KR6LXSAXV4QQ8ASVG" localSheetId="1" hidden="1">'[2]Reco Sheet for Fcast'!$I$9:$J$9</definedName>
    <definedName name="BExUCLC6AQ5KR6LXSAXV4QQ8ASVG" localSheetId="8" hidden="1">#REF!</definedName>
    <definedName name="BExUCLC6AQ5KR6LXSAXV4QQ8ASVG" localSheetId="10" hidden="1">#REF!</definedName>
    <definedName name="BExUCLC6AQ5KR6LXSAXV4QQ8ASVG" localSheetId="6" hidden="1">#REF!</definedName>
    <definedName name="BExUCLC6AQ5KR6LXSAXV4QQ8ASVG" localSheetId="12" hidden="1">#REF!</definedName>
    <definedName name="BExUCLC6AQ5KR6LXSAXV4QQ8ASVG" localSheetId="7" hidden="1">#REF!</definedName>
    <definedName name="BExUCLC6AQ5KR6LXSAXV4QQ8ASVG" localSheetId="11" hidden="1">#REF!</definedName>
    <definedName name="BExUCLC6AQ5KR6LXSAXV4QQ8ASVG" localSheetId="9" hidden="1">#REF!</definedName>
    <definedName name="BExUCLC6AQ5KR6LXSAXV4QQ8ASVG" localSheetId="0" hidden="1">'[2]Reco Sheet for Fcast'!$I$9:$J$9</definedName>
    <definedName name="BExUCLC6AQ5KR6LXSAXV4QQ8ASVG" hidden="1">#REF!</definedName>
    <definedName name="BExUD4IOJ12X3PJG5WXNNGDRCKAP" localSheetId="4" hidden="1">'[2]Reco Sheet for Fcast'!$G$2</definedName>
    <definedName name="BExUD4IOJ12X3PJG5WXNNGDRCKAP" localSheetId="1" hidden="1">'[2]Reco Sheet for Fcast'!$G$2</definedName>
    <definedName name="BExUD4IOJ12X3PJG5WXNNGDRCKAP" localSheetId="8" hidden="1">#REF!</definedName>
    <definedName name="BExUD4IOJ12X3PJG5WXNNGDRCKAP" localSheetId="10" hidden="1">#REF!</definedName>
    <definedName name="BExUD4IOJ12X3PJG5WXNNGDRCKAP" localSheetId="6" hidden="1">#REF!</definedName>
    <definedName name="BExUD4IOJ12X3PJG5WXNNGDRCKAP" localSheetId="12" hidden="1">#REF!</definedName>
    <definedName name="BExUD4IOJ12X3PJG5WXNNGDRCKAP" localSheetId="7" hidden="1">#REF!</definedName>
    <definedName name="BExUD4IOJ12X3PJG5WXNNGDRCKAP" localSheetId="11" hidden="1">#REF!</definedName>
    <definedName name="BExUD4IOJ12X3PJG5WXNNGDRCKAP" localSheetId="9" hidden="1">#REF!</definedName>
    <definedName name="BExUD4IOJ12X3PJG5WXNNGDRCKAP" localSheetId="0" hidden="1">'[2]Reco Sheet for Fcast'!$G$2</definedName>
    <definedName name="BExUD4IOJ12X3PJG5WXNNGDRCKAP" hidden="1">#REF!</definedName>
    <definedName name="BExUD9WX9BWK72UWVSLYZJLAY5VY" localSheetId="4" hidden="1">'[2]Reco Sheet for Fcast'!$I$6:$J$6</definedName>
    <definedName name="BExUD9WX9BWK72UWVSLYZJLAY5VY" localSheetId="1" hidden="1">'[2]Reco Sheet for Fcast'!$I$6:$J$6</definedName>
    <definedName name="BExUD9WX9BWK72UWVSLYZJLAY5VY" localSheetId="8" hidden="1">#REF!</definedName>
    <definedName name="BExUD9WX9BWK72UWVSLYZJLAY5VY" localSheetId="10" hidden="1">#REF!</definedName>
    <definedName name="BExUD9WX9BWK72UWVSLYZJLAY5VY" localSheetId="6" hidden="1">#REF!</definedName>
    <definedName name="BExUD9WX9BWK72UWVSLYZJLAY5VY" localSheetId="12" hidden="1">#REF!</definedName>
    <definedName name="BExUD9WX9BWK72UWVSLYZJLAY5VY" localSheetId="7" hidden="1">#REF!</definedName>
    <definedName name="BExUD9WX9BWK72UWVSLYZJLAY5VY" localSheetId="11" hidden="1">#REF!</definedName>
    <definedName name="BExUD9WX9BWK72UWVSLYZJLAY5VY" localSheetId="9" hidden="1">#REF!</definedName>
    <definedName name="BExUD9WX9BWK72UWVSLYZJLAY5VY" localSheetId="0" hidden="1">'[2]Reco Sheet for Fcast'!$I$6:$J$6</definedName>
    <definedName name="BExUD9WX9BWK72UWVSLYZJLAY5VY" hidden="1">#REF!</definedName>
    <definedName name="BExUDEV0CYVO7Y5IQQBEJ6FUY9S6" localSheetId="4" hidden="1">'[3]AMI P &amp; L'!#REF!</definedName>
    <definedName name="BExUDEV0CYVO7Y5IQQBEJ6FUY9S6" localSheetId="1" hidden="1">'[3]AMI P &amp; L'!#REF!</definedName>
    <definedName name="BExUDEV0CYVO7Y5IQQBEJ6FUY9S6" localSheetId="8" hidden="1">#REF!</definedName>
    <definedName name="BExUDEV0CYVO7Y5IQQBEJ6FUY9S6" localSheetId="10" hidden="1">#REF!</definedName>
    <definedName name="BExUDEV0CYVO7Y5IQQBEJ6FUY9S6" localSheetId="6" hidden="1">#REF!</definedName>
    <definedName name="BExUDEV0CYVO7Y5IQQBEJ6FUY9S6" localSheetId="12" hidden="1">#REF!</definedName>
    <definedName name="BExUDEV0CYVO7Y5IQQBEJ6FUY9S6" localSheetId="7" hidden="1">#REF!</definedName>
    <definedName name="BExUDEV0CYVO7Y5IQQBEJ6FUY9S6" localSheetId="11" hidden="1">#REF!</definedName>
    <definedName name="BExUDEV0CYVO7Y5IQQBEJ6FUY9S6" localSheetId="9" hidden="1">#REF!</definedName>
    <definedName name="BExUDEV0CYVO7Y5IQQBEJ6FUY9S6" localSheetId="0" hidden="1">'[3]AMI P &amp; L'!#REF!</definedName>
    <definedName name="BExUDEV0CYVO7Y5IQQBEJ6FUY9S6" hidden="1">#REF!</definedName>
    <definedName name="BExUDJ7DYJ87DXRZ8X55DX7WPECP" hidden="1">'[4]Bud Mth'!$F$11:$G$11</definedName>
    <definedName name="BExUDWOXQGIZW0EAIIYLQUPXF8YV" localSheetId="4" hidden="1">'[2]Reco Sheet for Fcast'!$H$2:$I$2</definedName>
    <definedName name="BExUDWOXQGIZW0EAIIYLQUPXF8YV" localSheetId="1" hidden="1">'[2]Reco Sheet for Fcast'!$H$2:$I$2</definedName>
    <definedName name="BExUDWOXQGIZW0EAIIYLQUPXF8YV" localSheetId="8" hidden="1">#REF!</definedName>
    <definedName name="BExUDWOXQGIZW0EAIIYLQUPXF8YV" localSheetId="10" hidden="1">#REF!</definedName>
    <definedName name="BExUDWOXQGIZW0EAIIYLQUPXF8YV" localSheetId="6" hidden="1">#REF!</definedName>
    <definedName name="BExUDWOXQGIZW0EAIIYLQUPXF8YV" localSheetId="12" hidden="1">#REF!</definedName>
    <definedName name="BExUDWOXQGIZW0EAIIYLQUPXF8YV" localSheetId="7" hidden="1">#REF!</definedName>
    <definedName name="BExUDWOXQGIZW0EAIIYLQUPXF8YV" localSheetId="11" hidden="1">#REF!</definedName>
    <definedName name="BExUDWOXQGIZW0EAIIYLQUPXF8YV" localSheetId="9" hidden="1">#REF!</definedName>
    <definedName name="BExUDWOXQGIZW0EAIIYLQUPXF8YV" localSheetId="0" hidden="1">'[2]Reco Sheet for Fcast'!$H$2:$I$2</definedName>
    <definedName name="BExUDWOXQGIZW0EAIIYLQUPXF8YV" hidden="1">#REF!</definedName>
    <definedName name="BExUDXAIC17W1FUU8Z10XUAVB7CS" localSheetId="4" hidden="1">'[2]Reco Sheet for Fcast'!$I$6:$J$6</definedName>
    <definedName name="BExUDXAIC17W1FUU8Z10XUAVB7CS" localSheetId="1" hidden="1">'[2]Reco Sheet for Fcast'!$I$6:$J$6</definedName>
    <definedName name="BExUDXAIC17W1FUU8Z10XUAVB7CS" localSheetId="8" hidden="1">#REF!</definedName>
    <definedName name="BExUDXAIC17W1FUU8Z10XUAVB7CS" localSheetId="10" hidden="1">#REF!</definedName>
    <definedName name="BExUDXAIC17W1FUU8Z10XUAVB7CS" localSheetId="6" hidden="1">#REF!</definedName>
    <definedName name="BExUDXAIC17W1FUU8Z10XUAVB7CS" localSheetId="12" hidden="1">#REF!</definedName>
    <definedName name="BExUDXAIC17W1FUU8Z10XUAVB7CS" localSheetId="7" hidden="1">#REF!</definedName>
    <definedName name="BExUDXAIC17W1FUU8Z10XUAVB7CS" localSheetId="11" hidden="1">#REF!</definedName>
    <definedName name="BExUDXAIC17W1FUU8Z10XUAVB7CS" localSheetId="9" hidden="1">#REF!</definedName>
    <definedName name="BExUDXAIC17W1FUU8Z10XUAVB7CS" localSheetId="0" hidden="1">'[2]Reco Sheet for Fcast'!$I$6:$J$6</definedName>
    <definedName name="BExUDXAIC17W1FUU8Z10XUAVB7CS" hidden="1">#REF!</definedName>
    <definedName name="BExUE5OMY7OAJQ9WR8C8HG311ORP" localSheetId="4" hidden="1">'[2]Reco Sheet for Fcast'!$F$6:$G$6</definedName>
    <definedName name="BExUE5OMY7OAJQ9WR8C8HG311ORP" localSheetId="1" hidden="1">'[2]Reco Sheet for Fcast'!$F$6:$G$6</definedName>
    <definedName name="BExUE5OMY7OAJQ9WR8C8HG311ORP" localSheetId="8" hidden="1">#REF!</definedName>
    <definedName name="BExUE5OMY7OAJQ9WR8C8HG311ORP" localSheetId="10" hidden="1">#REF!</definedName>
    <definedName name="BExUE5OMY7OAJQ9WR8C8HG311ORP" localSheetId="6" hidden="1">#REF!</definedName>
    <definedName name="BExUE5OMY7OAJQ9WR8C8HG311ORP" localSheetId="12" hidden="1">#REF!</definedName>
    <definedName name="BExUE5OMY7OAJQ9WR8C8HG311ORP" localSheetId="7" hidden="1">#REF!</definedName>
    <definedName name="BExUE5OMY7OAJQ9WR8C8HG311ORP" localSheetId="11" hidden="1">#REF!</definedName>
    <definedName name="BExUE5OMY7OAJQ9WR8C8HG311ORP" localSheetId="9" hidden="1">#REF!</definedName>
    <definedName name="BExUE5OMY7OAJQ9WR8C8HG311ORP" localSheetId="0" hidden="1">'[2]Reco Sheet for Fcast'!$F$6:$G$6</definedName>
    <definedName name="BExUE5OMY7OAJQ9WR8C8HG311ORP" hidden="1">#REF!</definedName>
    <definedName name="BExUEFKOQWXXGRNLAOJV2BJ66UB8" localSheetId="4" hidden="1">'[2]Reco Sheet for Fcast'!$K$2</definedName>
    <definedName name="BExUEFKOQWXXGRNLAOJV2BJ66UB8" localSheetId="1" hidden="1">'[2]Reco Sheet for Fcast'!$K$2</definedName>
    <definedName name="BExUEFKOQWXXGRNLAOJV2BJ66UB8" localSheetId="8" hidden="1">#REF!</definedName>
    <definedName name="BExUEFKOQWXXGRNLAOJV2BJ66UB8" localSheetId="10" hidden="1">#REF!</definedName>
    <definedName name="BExUEFKOQWXXGRNLAOJV2BJ66UB8" localSheetId="6" hidden="1">#REF!</definedName>
    <definedName name="BExUEFKOQWXXGRNLAOJV2BJ66UB8" localSheetId="12" hidden="1">#REF!</definedName>
    <definedName name="BExUEFKOQWXXGRNLAOJV2BJ66UB8" localSheetId="7" hidden="1">#REF!</definedName>
    <definedName name="BExUEFKOQWXXGRNLAOJV2BJ66UB8" localSheetId="11" hidden="1">#REF!</definedName>
    <definedName name="BExUEFKOQWXXGRNLAOJV2BJ66UB8" localSheetId="9" hidden="1">#REF!</definedName>
    <definedName name="BExUEFKOQWXXGRNLAOJV2BJ66UB8" localSheetId="0" hidden="1">'[2]Reco Sheet for Fcast'!$K$2</definedName>
    <definedName name="BExUEFKOQWXXGRNLAOJV2BJ66UB8" hidden="1">#REF!</definedName>
    <definedName name="BExUEJGX3OQQP5KFRJSRCZ70EI9V" localSheetId="4" hidden="1">'[3]AMI P &amp; L'!#REF!</definedName>
    <definedName name="BExUEJGX3OQQP5KFRJSRCZ70EI9V" localSheetId="1" hidden="1">'[3]AMI P &amp; L'!#REF!</definedName>
    <definedName name="BExUEJGX3OQQP5KFRJSRCZ70EI9V" localSheetId="8" hidden="1">#REF!</definedName>
    <definedName name="BExUEJGX3OQQP5KFRJSRCZ70EI9V" localSheetId="10" hidden="1">#REF!</definedName>
    <definedName name="BExUEJGX3OQQP5KFRJSRCZ70EI9V" localSheetId="6" hidden="1">#REF!</definedName>
    <definedName name="BExUEJGX3OQQP5KFRJSRCZ70EI9V" localSheetId="12" hidden="1">#REF!</definedName>
    <definedName name="BExUEJGX3OQQP5KFRJSRCZ70EI9V" localSheetId="7" hidden="1">#REF!</definedName>
    <definedName name="BExUEJGX3OQQP5KFRJSRCZ70EI9V" localSheetId="11" hidden="1">#REF!</definedName>
    <definedName name="BExUEJGX3OQQP5KFRJSRCZ70EI9V" localSheetId="9" hidden="1">#REF!</definedName>
    <definedName name="BExUEJGX3OQQP5KFRJSRCZ70EI9V" localSheetId="0" hidden="1">'[3]AMI P &amp; L'!#REF!</definedName>
    <definedName name="BExUEJGX3OQQP5KFRJSRCZ70EI9V" hidden="1">#REF!</definedName>
    <definedName name="BExUEYR71COFS2X8PDNU21IPMQEU" localSheetId="4" hidden="1">'[2]Reco Sheet for Fcast'!$F$8:$G$8</definedName>
    <definedName name="BExUEYR71COFS2X8PDNU21IPMQEU" localSheetId="1" hidden="1">'[2]Reco Sheet for Fcast'!$F$8:$G$8</definedName>
    <definedName name="BExUEYR71COFS2X8PDNU21IPMQEU" localSheetId="8" hidden="1">#REF!</definedName>
    <definedName name="BExUEYR71COFS2X8PDNU21IPMQEU" localSheetId="10" hidden="1">#REF!</definedName>
    <definedName name="BExUEYR71COFS2X8PDNU21IPMQEU" localSheetId="6" hidden="1">#REF!</definedName>
    <definedName name="BExUEYR71COFS2X8PDNU21IPMQEU" localSheetId="12" hidden="1">#REF!</definedName>
    <definedName name="BExUEYR71COFS2X8PDNU21IPMQEU" localSheetId="7" hidden="1">#REF!</definedName>
    <definedName name="BExUEYR71COFS2X8PDNU21IPMQEU" localSheetId="11" hidden="1">#REF!</definedName>
    <definedName name="BExUEYR71COFS2X8PDNU21IPMQEU" localSheetId="9" hidden="1">#REF!</definedName>
    <definedName name="BExUEYR71COFS2X8PDNU21IPMQEU" localSheetId="0" hidden="1">'[2]Reco Sheet for Fcast'!$F$8:$G$8</definedName>
    <definedName name="BExUEYR71COFS2X8PDNU21IPMQEU" hidden="1">#REF!</definedName>
    <definedName name="BExVPRLJ9I6RX45EDVFSQGCPJSOK" localSheetId="4" hidden="1">'[2]Reco Sheet for Fcast'!$I$10:$J$10</definedName>
    <definedName name="BExVPRLJ9I6RX45EDVFSQGCPJSOK" localSheetId="1" hidden="1">'[2]Reco Sheet for Fcast'!$I$10:$J$10</definedName>
    <definedName name="BExVPRLJ9I6RX45EDVFSQGCPJSOK" localSheetId="8" hidden="1">#REF!</definedName>
    <definedName name="BExVPRLJ9I6RX45EDVFSQGCPJSOK" localSheetId="10" hidden="1">#REF!</definedName>
    <definedName name="BExVPRLJ9I6RX45EDVFSQGCPJSOK" localSheetId="6" hidden="1">#REF!</definedName>
    <definedName name="BExVPRLJ9I6RX45EDVFSQGCPJSOK" localSheetId="12" hidden="1">#REF!</definedName>
    <definedName name="BExVPRLJ9I6RX45EDVFSQGCPJSOK" localSheetId="7" hidden="1">#REF!</definedName>
    <definedName name="BExVPRLJ9I6RX45EDVFSQGCPJSOK" localSheetId="11" hidden="1">#REF!</definedName>
    <definedName name="BExVPRLJ9I6RX45EDVFSQGCPJSOK" localSheetId="9" hidden="1">#REF!</definedName>
    <definedName name="BExVPRLJ9I6RX45EDVFSQGCPJSOK" localSheetId="0" hidden="1">'[2]Reco Sheet for Fcast'!$I$10:$J$10</definedName>
    <definedName name="BExVPRLJ9I6RX45EDVFSQGCPJSOK" hidden="1">#REF!</definedName>
    <definedName name="BExVSK5E1T5C3Z7L1TS7KHBIC1EB" hidden="1">'[4]Bud Mth'!$F$8:$G$8</definedName>
    <definedName name="BExVSL787C8E4HFQZ2NVLT35I2XV" localSheetId="4" hidden="1">'[2]Reco Sheet for Fcast'!$I$10:$J$10</definedName>
    <definedName name="BExVSL787C8E4HFQZ2NVLT35I2XV" localSheetId="1" hidden="1">'[2]Reco Sheet for Fcast'!$I$10:$J$10</definedName>
    <definedName name="BExVSL787C8E4HFQZ2NVLT35I2XV" localSheetId="8" hidden="1">#REF!</definedName>
    <definedName name="BExVSL787C8E4HFQZ2NVLT35I2XV" localSheetId="10" hidden="1">#REF!</definedName>
    <definedName name="BExVSL787C8E4HFQZ2NVLT35I2XV" localSheetId="6" hidden="1">#REF!</definedName>
    <definedName name="BExVSL787C8E4HFQZ2NVLT35I2XV" localSheetId="12" hidden="1">#REF!</definedName>
    <definedName name="BExVSL787C8E4HFQZ2NVLT35I2XV" localSheetId="7" hidden="1">#REF!</definedName>
    <definedName name="BExVSL787C8E4HFQZ2NVLT35I2XV" localSheetId="11" hidden="1">#REF!</definedName>
    <definedName name="BExVSL787C8E4HFQZ2NVLT35I2XV" localSheetId="9" hidden="1">#REF!</definedName>
    <definedName name="BExVSL787C8E4HFQZ2NVLT35I2XV" localSheetId="0" hidden="1">'[2]Reco Sheet for Fcast'!$I$10:$J$10</definedName>
    <definedName name="BExVSL787C8E4HFQZ2NVLT35I2XV" hidden="1">#REF!</definedName>
    <definedName name="BExVSTFTVV14SFGHQUOJL5SQ5TX9" localSheetId="4" hidden="1">'[2]Reco Sheet for Fcast'!$G$2</definedName>
    <definedName name="BExVSTFTVV14SFGHQUOJL5SQ5TX9" localSheetId="1" hidden="1">'[2]Reco Sheet for Fcast'!$G$2</definedName>
    <definedName name="BExVSTFTVV14SFGHQUOJL5SQ5TX9" localSheetId="8" hidden="1">#REF!</definedName>
    <definedName name="BExVSTFTVV14SFGHQUOJL5SQ5TX9" localSheetId="10" hidden="1">#REF!</definedName>
    <definedName name="BExVSTFTVV14SFGHQUOJL5SQ5TX9" localSheetId="6" hidden="1">#REF!</definedName>
    <definedName name="BExVSTFTVV14SFGHQUOJL5SQ5TX9" localSheetId="12" hidden="1">#REF!</definedName>
    <definedName name="BExVSTFTVV14SFGHQUOJL5SQ5TX9" localSheetId="7" hidden="1">#REF!</definedName>
    <definedName name="BExVSTFTVV14SFGHQUOJL5SQ5TX9" localSheetId="11" hidden="1">#REF!</definedName>
    <definedName name="BExVSTFTVV14SFGHQUOJL5SQ5TX9" localSheetId="9" hidden="1">#REF!</definedName>
    <definedName name="BExVSTFTVV14SFGHQUOJL5SQ5TX9" localSheetId="0" hidden="1">'[2]Reco Sheet for Fcast'!$G$2</definedName>
    <definedName name="BExVSTFTVV14SFGHQUOJL5SQ5TX9" hidden="1">#REF!</definedName>
    <definedName name="BExVT2QBVD5W0ZHB69JPOCXYAUR3" hidden="1">#REF!</definedName>
    <definedName name="BExVT3MPE8LQ5JFN3HQIFKSQ80U4" localSheetId="4" hidden="1">'[2]Reco Sheet for Fcast'!$F$8:$G$8</definedName>
    <definedName name="BExVT3MPE8LQ5JFN3HQIFKSQ80U4" localSheetId="1" hidden="1">'[2]Reco Sheet for Fcast'!$F$8:$G$8</definedName>
    <definedName name="BExVT3MPE8LQ5JFN3HQIFKSQ80U4" localSheetId="8" hidden="1">#REF!</definedName>
    <definedName name="BExVT3MPE8LQ5JFN3HQIFKSQ80U4" localSheetId="10" hidden="1">#REF!</definedName>
    <definedName name="BExVT3MPE8LQ5JFN3HQIFKSQ80U4" localSheetId="6" hidden="1">#REF!</definedName>
    <definedName name="BExVT3MPE8LQ5JFN3HQIFKSQ80U4" localSheetId="12" hidden="1">#REF!</definedName>
    <definedName name="BExVT3MPE8LQ5JFN3HQIFKSQ80U4" localSheetId="7" hidden="1">#REF!</definedName>
    <definedName name="BExVT3MPE8LQ5JFN3HQIFKSQ80U4" localSheetId="11" hidden="1">#REF!</definedName>
    <definedName name="BExVT3MPE8LQ5JFN3HQIFKSQ80U4" localSheetId="9" hidden="1">#REF!</definedName>
    <definedName name="BExVT3MPE8LQ5JFN3HQIFKSQ80U4" localSheetId="0" hidden="1">'[2]Reco Sheet for Fcast'!$F$8:$G$8</definedName>
    <definedName name="BExVT3MPE8LQ5JFN3HQIFKSQ80U4" hidden="1">#REF!</definedName>
    <definedName name="BExVT7TRK3NZHPME2TFBXOF1WBR9" localSheetId="4" hidden="1">'[2]Reco Sheet for Fcast'!$I$9:$J$9</definedName>
    <definedName name="BExVT7TRK3NZHPME2TFBXOF1WBR9" localSheetId="1" hidden="1">'[2]Reco Sheet for Fcast'!$I$9:$J$9</definedName>
    <definedName name="BExVT7TRK3NZHPME2TFBXOF1WBR9" localSheetId="8" hidden="1">#REF!</definedName>
    <definedName name="BExVT7TRK3NZHPME2TFBXOF1WBR9" localSheetId="10" hidden="1">#REF!</definedName>
    <definedName name="BExVT7TRK3NZHPME2TFBXOF1WBR9" localSheetId="6" hidden="1">#REF!</definedName>
    <definedName name="BExVT7TRK3NZHPME2TFBXOF1WBR9" localSheetId="12" hidden="1">#REF!</definedName>
    <definedName name="BExVT7TRK3NZHPME2TFBXOF1WBR9" localSheetId="7" hidden="1">#REF!</definedName>
    <definedName name="BExVT7TRK3NZHPME2TFBXOF1WBR9" localSheetId="11" hidden="1">#REF!</definedName>
    <definedName name="BExVT7TRK3NZHPME2TFBXOF1WBR9" localSheetId="9" hidden="1">#REF!</definedName>
    <definedName name="BExVT7TRK3NZHPME2TFBXOF1WBR9" localSheetId="0" hidden="1">'[2]Reco Sheet for Fcast'!$I$9:$J$9</definedName>
    <definedName name="BExVT7TRK3NZHPME2TFBXOF1WBR9" hidden="1">#REF!</definedName>
    <definedName name="BExVT9H0R0T7WGQAAC0HABMG54YM" localSheetId="4" hidden="1">'[2]Reco Sheet for Fcast'!$K$2</definedName>
    <definedName name="BExVT9H0R0T7WGQAAC0HABMG54YM" localSheetId="1" hidden="1">'[2]Reco Sheet for Fcast'!$K$2</definedName>
    <definedName name="BExVT9H0R0T7WGQAAC0HABMG54YM" localSheetId="8" hidden="1">#REF!</definedName>
    <definedName name="BExVT9H0R0T7WGQAAC0HABMG54YM" localSheetId="10" hidden="1">#REF!</definedName>
    <definedName name="BExVT9H0R0T7WGQAAC0HABMG54YM" localSheetId="6" hidden="1">#REF!</definedName>
    <definedName name="BExVT9H0R0T7WGQAAC0HABMG54YM" localSheetId="12" hidden="1">#REF!</definedName>
    <definedName name="BExVT9H0R0T7WGQAAC0HABMG54YM" localSheetId="7" hidden="1">#REF!</definedName>
    <definedName name="BExVT9H0R0T7WGQAAC0HABMG54YM" localSheetId="11" hidden="1">#REF!</definedName>
    <definedName name="BExVT9H0R0T7WGQAAC0HABMG54YM" localSheetId="9" hidden="1">#REF!</definedName>
    <definedName name="BExVT9H0R0T7WGQAAC0HABMG54YM" localSheetId="0" hidden="1">'[2]Reco Sheet for Fcast'!$K$2</definedName>
    <definedName name="BExVT9H0R0T7WGQAAC0HABMG54YM" hidden="1">#REF!</definedName>
    <definedName name="BExVTCMDDEDGLUIMUU6BSFHEWTOP" localSheetId="4" hidden="1">'[3]AMI P &amp; L'!#REF!</definedName>
    <definedName name="BExVTCMDDEDGLUIMUU6BSFHEWTOP" localSheetId="1" hidden="1">'[3]AMI P &amp; L'!#REF!</definedName>
    <definedName name="BExVTCMDDEDGLUIMUU6BSFHEWTOP" localSheetId="8" hidden="1">#REF!</definedName>
    <definedName name="BExVTCMDDEDGLUIMUU6BSFHEWTOP" localSheetId="10" hidden="1">#REF!</definedName>
    <definedName name="BExVTCMDDEDGLUIMUU6BSFHEWTOP" localSheetId="6" hidden="1">#REF!</definedName>
    <definedName name="BExVTCMDDEDGLUIMUU6BSFHEWTOP" localSheetId="12" hidden="1">#REF!</definedName>
    <definedName name="BExVTCMDDEDGLUIMUU6BSFHEWTOP" localSheetId="7" hidden="1">#REF!</definedName>
    <definedName name="BExVTCMDDEDGLUIMUU6BSFHEWTOP" localSheetId="11" hidden="1">#REF!</definedName>
    <definedName name="BExVTCMDDEDGLUIMUU6BSFHEWTOP" localSheetId="9" hidden="1">#REF!</definedName>
    <definedName name="BExVTCMDDEDGLUIMUU6BSFHEWTOP" localSheetId="0" hidden="1">'[3]AMI P &amp; L'!#REF!</definedName>
    <definedName name="BExVTCMDDEDGLUIMUU6BSFHEWTOP" hidden="1">#REF!</definedName>
    <definedName name="BExVTCMDQMLKRA2NQR72XU6Y54IK" localSheetId="4" hidden="1">'[2]Reco Sheet for Fcast'!$H$2:$I$2</definedName>
    <definedName name="BExVTCMDQMLKRA2NQR72XU6Y54IK" localSheetId="1" hidden="1">'[2]Reco Sheet for Fcast'!$H$2:$I$2</definedName>
    <definedName name="BExVTCMDQMLKRA2NQR72XU6Y54IK" localSheetId="8" hidden="1">#REF!</definedName>
    <definedName name="BExVTCMDQMLKRA2NQR72XU6Y54IK" localSheetId="10" hidden="1">#REF!</definedName>
    <definedName name="BExVTCMDQMLKRA2NQR72XU6Y54IK" localSheetId="6" hidden="1">#REF!</definedName>
    <definedName name="BExVTCMDQMLKRA2NQR72XU6Y54IK" localSheetId="12" hidden="1">#REF!</definedName>
    <definedName name="BExVTCMDQMLKRA2NQR72XU6Y54IK" localSheetId="7" hidden="1">#REF!</definedName>
    <definedName name="BExVTCMDQMLKRA2NQR72XU6Y54IK" localSheetId="11" hidden="1">#REF!</definedName>
    <definedName name="BExVTCMDQMLKRA2NQR72XU6Y54IK" localSheetId="9" hidden="1">#REF!</definedName>
    <definedName name="BExVTCMDQMLKRA2NQR72XU6Y54IK" localSheetId="0" hidden="1">'[2]Reco Sheet for Fcast'!$H$2:$I$2</definedName>
    <definedName name="BExVTCMDQMLKRA2NQR72XU6Y54IK" hidden="1">#REF!</definedName>
    <definedName name="BExVTCRV8FQ5U9OYWWL44N6KFNHU" localSheetId="4" hidden="1">'[2]Reco Sheet for Fcast'!$I$11:$J$11</definedName>
    <definedName name="BExVTCRV8FQ5U9OYWWL44N6KFNHU" localSheetId="1" hidden="1">'[2]Reco Sheet for Fcast'!$I$11:$J$11</definedName>
    <definedName name="BExVTCRV8FQ5U9OYWWL44N6KFNHU" localSheetId="8" hidden="1">#REF!</definedName>
    <definedName name="BExVTCRV8FQ5U9OYWWL44N6KFNHU" localSheetId="10" hidden="1">#REF!</definedName>
    <definedName name="BExVTCRV8FQ5U9OYWWL44N6KFNHU" localSheetId="6" hidden="1">#REF!</definedName>
    <definedName name="BExVTCRV8FQ5U9OYWWL44N6KFNHU" localSheetId="12" hidden="1">#REF!</definedName>
    <definedName name="BExVTCRV8FQ5U9OYWWL44N6KFNHU" localSheetId="7" hidden="1">#REF!</definedName>
    <definedName name="BExVTCRV8FQ5U9OYWWL44N6KFNHU" localSheetId="11" hidden="1">#REF!</definedName>
    <definedName name="BExVTCRV8FQ5U9OYWWL44N6KFNHU" localSheetId="9" hidden="1">#REF!</definedName>
    <definedName name="BExVTCRV8FQ5U9OYWWL44N6KFNHU" localSheetId="0" hidden="1">'[2]Reco Sheet for Fcast'!$I$11:$J$11</definedName>
    <definedName name="BExVTCRV8FQ5U9OYWWL44N6KFNHU" hidden="1">#REF!</definedName>
    <definedName name="BExVTNESHPVG0A0KZ7BRX26MS0PF" localSheetId="4" hidden="1">'[2]Reco Sheet for Fcast'!$I$7:$J$7</definedName>
    <definedName name="BExVTNESHPVG0A0KZ7BRX26MS0PF" localSheetId="1" hidden="1">'[2]Reco Sheet for Fcast'!$I$7:$J$7</definedName>
    <definedName name="BExVTNESHPVG0A0KZ7BRX26MS0PF" localSheetId="8" hidden="1">#REF!</definedName>
    <definedName name="BExVTNESHPVG0A0KZ7BRX26MS0PF" localSheetId="10" hidden="1">#REF!</definedName>
    <definedName name="BExVTNESHPVG0A0KZ7BRX26MS0PF" localSheetId="6" hidden="1">#REF!</definedName>
    <definedName name="BExVTNESHPVG0A0KZ7BRX26MS0PF" localSheetId="12" hidden="1">#REF!</definedName>
    <definedName name="BExVTNESHPVG0A0KZ7BRX26MS0PF" localSheetId="7" hidden="1">#REF!</definedName>
    <definedName name="BExVTNESHPVG0A0KZ7BRX26MS0PF" localSheetId="11" hidden="1">#REF!</definedName>
    <definedName name="BExVTNESHPVG0A0KZ7BRX26MS0PF" localSheetId="9" hidden="1">#REF!</definedName>
    <definedName name="BExVTNESHPVG0A0KZ7BRX26MS0PF" localSheetId="0" hidden="1">'[2]Reco Sheet for Fcast'!$I$7:$J$7</definedName>
    <definedName name="BExVTNESHPVG0A0KZ7BRX26MS0PF" hidden="1">#REF!</definedName>
    <definedName name="BExVTTJVTNRSBHBTUZ78WG2JM5MK" localSheetId="4" hidden="1">'[2]Reco Sheet for Fcast'!$I$6:$J$6</definedName>
    <definedName name="BExVTTJVTNRSBHBTUZ78WG2JM5MK" localSheetId="1" hidden="1">'[2]Reco Sheet for Fcast'!$I$6:$J$6</definedName>
    <definedName name="BExVTTJVTNRSBHBTUZ78WG2JM5MK" localSheetId="8" hidden="1">#REF!</definedName>
    <definedName name="BExVTTJVTNRSBHBTUZ78WG2JM5MK" localSheetId="10" hidden="1">#REF!</definedName>
    <definedName name="BExVTTJVTNRSBHBTUZ78WG2JM5MK" localSheetId="6" hidden="1">#REF!</definedName>
    <definedName name="BExVTTJVTNRSBHBTUZ78WG2JM5MK" localSheetId="12" hidden="1">#REF!</definedName>
    <definedName name="BExVTTJVTNRSBHBTUZ78WG2JM5MK" localSheetId="7" hidden="1">#REF!</definedName>
    <definedName name="BExVTTJVTNRSBHBTUZ78WG2JM5MK" localSheetId="11" hidden="1">#REF!</definedName>
    <definedName name="BExVTTJVTNRSBHBTUZ78WG2JM5MK" localSheetId="9" hidden="1">#REF!</definedName>
    <definedName name="BExVTTJVTNRSBHBTUZ78WG2JM5MK" localSheetId="0" hidden="1">'[2]Reco Sheet for Fcast'!$I$6:$J$6</definedName>
    <definedName name="BExVTTJVTNRSBHBTUZ78WG2JM5MK" hidden="1">#REF!</definedName>
    <definedName name="BExVTULPY4GSSJVTEJZ6XZ3P43PV" hidden="1">#REF!</definedName>
    <definedName name="BExVTXLMYR87BC04D1ERALPUFVPG" localSheetId="4" hidden="1">'[2]Reco Sheet for Fcast'!$F$15</definedName>
    <definedName name="BExVTXLMYR87BC04D1ERALPUFVPG" localSheetId="1" hidden="1">'[2]Reco Sheet for Fcast'!$F$15</definedName>
    <definedName name="BExVTXLMYR87BC04D1ERALPUFVPG" localSheetId="8" hidden="1">#REF!</definedName>
    <definedName name="BExVTXLMYR87BC04D1ERALPUFVPG" localSheetId="10" hidden="1">#REF!</definedName>
    <definedName name="BExVTXLMYR87BC04D1ERALPUFVPG" localSheetId="6" hidden="1">#REF!</definedName>
    <definedName name="BExVTXLMYR87BC04D1ERALPUFVPG" localSheetId="12" hidden="1">#REF!</definedName>
    <definedName name="BExVTXLMYR87BC04D1ERALPUFVPG" localSheetId="7" hidden="1">#REF!</definedName>
    <definedName name="BExVTXLMYR87BC04D1ERALPUFVPG" localSheetId="11" hidden="1">#REF!</definedName>
    <definedName name="BExVTXLMYR87BC04D1ERALPUFVPG" localSheetId="9" hidden="1">#REF!</definedName>
    <definedName name="BExVTXLMYR87BC04D1ERALPUFVPG" localSheetId="0" hidden="1">'[2]Reco Sheet for Fcast'!$F$15</definedName>
    <definedName name="BExVTXLMYR87BC04D1ERALPUFVPG" hidden="1">#REF!</definedName>
    <definedName name="BExVUL9V3H8ZF6Y72LQBBN639YAA" localSheetId="4" hidden="1">'[2]Reco Sheet for Fcast'!$F$8:$G$8</definedName>
    <definedName name="BExVUL9V3H8ZF6Y72LQBBN639YAA" localSheetId="1" hidden="1">'[2]Reco Sheet for Fcast'!$F$8:$G$8</definedName>
    <definedName name="BExVUL9V3H8ZF6Y72LQBBN639YAA" localSheetId="8" hidden="1">#REF!</definedName>
    <definedName name="BExVUL9V3H8ZF6Y72LQBBN639YAA" localSheetId="10" hidden="1">#REF!</definedName>
    <definedName name="BExVUL9V3H8ZF6Y72LQBBN639YAA" localSheetId="6" hidden="1">#REF!</definedName>
    <definedName name="BExVUL9V3H8ZF6Y72LQBBN639YAA" localSheetId="12" hidden="1">#REF!</definedName>
    <definedName name="BExVUL9V3H8ZF6Y72LQBBN639YAA" localSheetId="7" hidden="1">#REF!</definedName>
    <definedName name="BExVUL9V3H8ZF6Y72LQBBN639YAA" localSheetId="11" hidden="1">#REF!</definedName>
    <definedName name="BExVUL9V3H8ZF6Y72LQBBN639YAA" localSheetId="9" hidden="1">#REF!</definedName>
    <definedName name="BExVUL9V3H8ZF6Y72LQBBN639YAA" localSheetId="0" hidden="1">'[2]Reco Sheet for Fcast'!$F$8:$G$8</definedName>
    <definedName name="BExVUL9V3H8ZF6Y72LQBBN639YAA" hidden="1">#REF!</definedName>
    <definedName name="BExVV4WOJHBCFS30YPAH56TF8XV7" hidden="1">#REF!</definedName>
    <definedName name="BExVV5T14N2HZIK7HQ4P2KG09U0J" localSheetId="4" hidden="1">'[2]Reco Sheet for Fcast'!$I$10:$J$10</definedName>
    <definedName name="BExVV5T14N2HZIK7HQ4P2KG09U0J" localSheetId="1" hidden="1">'[2]Reco Sheet for Fcast'!$I$10:$J$10</definedName>
    <definedName name="BExVV5T14N2HZIK7HQ4P2KG09U0J" localSheetId="8" hidden="1">#REF!</definedName>
    <definedName name="BExVV5T14N2HZIK7HQ4P2KG09U0J" localSheetId="10" hidden="1">#REF!</definedName>
    <definedName name="BExVV5T14N2HZIK7HQ4P2KG09U0J" localSheetId="6" hidden="1">#REF!</definedName>
    <definedName name="BExVV5T14N2HZIK7HQ4P2KG09U0J" localSheetId="12" hidden="1">#REF!</definedName>
    <definedName name="BExVV5T14N2HZIK7HQ4P2KG09U0J" localSheetId="7" hidden="1">#REF!</definedName>
    <definedName name="BExVV5T14N2HZIK7HQ4P2KG09U0J" localSheetId="11" hidden="1">#REF!</definedName>
    <definedName name="BExVV5T14N2HZIK7HQ4P2KG09U0J" localSheetId="9" hidden="1">#REF!</definedName>
    <definedName name="BExVV5T14N2HZIK7HQ4P2KG09U0J" localSheetId="0" hidden="1">'[2]Reco Sheet for Fcast'!$I$10:$J$10</definedName>
    <definedName name="BExVV5T14N2HZIK7HQ4P2KG09U0J" hidden="1">#REF!</definedName>
    <definedName name="BExVV7R410VYLADLX9LNG63ID6H1" localSheetId="4" hidden="1">'[2]Reco Sheet for Fcast'!$I$10:$J$10</definedName>
    <definedName name="BExVV7R410VYLADLX9LNG63ID6H1" localSheetId="1" hidden="1">'[2]Reco Sheet for Fcast'!$I$10:$J$10</definedName>
    <definedName name="BExVV7R410VYLADLX9LNG63ID6H1" localSheetId="8" hidden="1">#REF!</definedName>
    <definedName name="BExVV7R410VYLADLX9LNG63ID6H1" localSheetId="10" hidden="1">#REF!</definedName>
    <definedName name="BExVV7R410VYLADLX9LNG63ID6H1" localSheetId="6" hidden="1">#REF!</definedName>
    <definedName name="BExVV7R410VYLADLX9LNG63ID6H1" localSheetId="12" hidden="1">#REF!</definedName>
    <definedName name="BExVV7R410VYLADLX9LNG63ID6H1" localSheetId="7" hidden="1">#REF!</definedName>
    <definedName name="BExVV7R410VYLADLX9LNG63ID6H1" localSheetId="11" hidden="1">#REF!</definedName>
    <definedName name="BExVV7R410VYLADLX9LNG63ID6H1" localSheetId="9" hidden="1">#REF!</definedName>
    <definedName name="BExVV7R410VYLADLX9LNG63ID6H1" localSheetId="0" hidden="1">'[2]Reco Sheet for Fcast'!$I$10:$J$10</definedName>
    <definedName name="BExVV7R410VYLADLX9LNG63ID6H1" hidden="1">#REF!</definedName>
    <definedName name="BExVVCEED4JEKF59OV0G3T4XFMFO" localSheetId="4" hidden="1">'[2]Reco Sheet for Fcast'!$F$15</definedName>
    <definedName name="BExVVCEED4JEKF59OV0G3T4XFMFO" localSheetId="1" hidden="1">'[2]Reco Sheet for Fcast'!$F$15</definedName>
    <definedName name="BExVVCEED4JEKF59OV0G3T4XFMFO" localSheetId="8" hidden="1">#REF!</definedName>
    <definedName name="BExVVCEED4JEKF59OV0G3T4XFMFO" localSheetId="10" hidden="1">#REF!</definedName>
    <definedName name="BExVVCEED4JEKF59OV0G3T4XFMFO" localSheetId="6" hidden="1">#REF!</definedName>
    <definedName name="BExVVCEED4JEKF59OV0G3T4XFMFO" localSheetId="12" hidden="1">#REF!</definedName>
    <definedName name="BExVVCEED4JEKF59OV0G3T4XFMFO" localSheetId="7" hidden="1">#REF!</definedName>
    <definedName name="BExVVCEED4JEKF59OV0G3T4XFMFO" localSheetId="11" hidden="1">#REF!</definedName>
    <definedName name="BExVVCEED4JEKF59OV0G3T4XFMFO" localSheetId="9" hidden="1">#REF!</definedName>
    <definedName name="BExVVCEED4JEKF59OV0G3T4XFMFO" localSheetId="0" hidden="1">'[2]Reco Sheet for Fcast'!$F$15</definedName>
    <definedName name="BExVVCEED4JEKF59OV0G3T4XFMFO" hidden="1">#REF!</definedName>
    <definedName name="BExVVPFO2J7FMSRPD36909HN4BZJ" localSheetId="4" hidden="1">'[3]AMI P &amp; L'!#REF!</definedName>
    <definedName name="BExVVPFO2J7FMSRPD36909HN4BZJ" localSheetId="1" hidden="1">'[3]AMI P &amp; L'!#REF!</definedName>
    <definedName name="BExVVPFO2J7FMSRPD36909HN4BZJ" localSheetId="8" hidden="1">#REF!</definedName>
    <definedName name="BExVVPFO2J7FMSRPD36909HN4BZJ" localSheetId="10" hidden="1">#REF!</definedName>
    <definedName name="BExVVPFO2J7FMSRPD36909HN4BZJ" localSheetId="6" hidden="1">#REF!</definedName>
    <definedName name="BExVVPFO2J7FMSRPD36909HN4BZJ" localSheetId="12" hidden="1">#REF!</definedName>
    <definedName name="BExVVPFO2J7FMSRPD36909HN4BZJ" localSheetId="7" hidden="1">#REF!</definedName>
    <definedName name="BExVVPFO2J7FMSRPD36909HN4BZJ" localSheetId="11" hidden="1">#REF!</definedName>
    <definedName name="BExVVPFO2J7FMSRPD36909HN4BZJ" localSheetId="9" hidden="1">#REF!</definedName>
    <definedName name="BExVVPFO2J7FMSRPD36909HN4BZJ" localSheetId="0" hidden="1">'[3]AMI P &amp; L'!#REF!</definedName>
    <definedName name="BExVVPFO2J7FMSRPD36909HN4BZJ" hidden="1">#REF!</definedName>
    <definedName name="BExVVQ19AQ3VCARJOC38SF7OYE9Y" localSheetId="4" hidden="1">'[2]Reco Sheet for Fcast'!$I$11:$J$11</definedName>
    <definedName name="BExVVQ19AQ3VCARJOC38SF7OYE9Y" localSheetId="1" hidden="1">'[2]Reco Sheet for Fcast'!$I$11:$J$11</definedName>
    <definedName name="BExVVQ19AQ3VCARJOC38SF7OYE9Y" localSheetId="8" hidden="1">#REF!</definedName>
    <definedName name="BExVVQ19AQ3VCARJOC38SF7OYE9Y" localSheetId="10" hidden="1">#REF!</definedName>
    <definedName name="BExVVQ19AQ3VCARJOC38SF7OYE9Y" localSheetId="6" hidden="1">#REF!</definedName>
    <definedName name="BExVVQ19AQ3VCARJOC38SF7OYE9Y" localSheetId="12" hidden="1">#REF!</definedName>
    <definedName name="BExVVQ19AQ3VCARJOC38SF7OYE9Y" localSheetId="7" hidden="1">#REF!</definedName>
    <definedName name="BExVVQ19AQ3VCARJOC38SF7OYE9Y" localSheetId="11" hidden="1">#REF!</definedName>
    <definedName name="BExVVQ19AQ3VCARJOC38SF7OYE9Y" localSheetId="9" hidden="1">#REF!</definedName>
    <definedName name="BExVVQ19AQ3VCARJOC38SF7OYE9Y" localSheetId="0" hidden="1">'[2]Reco Sheet for Fcast'!$I$11:$J$11</definedName>
    <definedName name="BExVVQ19AQ3VCARJOC38SF7OYE9Y" hidden="1">#REF!</definedName>
    <definedName name="BExVVQ19TAECID45CS4HXT1RD3AQ" localSheetId="4" hidden="1">'[3]AMI P &amp; L'!#REF!</definedName>
    <definedName name="BExVVQ19TAECID45CS4HXT1RD3AQ" localSheetId="1" hidden="1">'[3]AMI P &amp; L'!#REF!</definedName>
    <definedName name="BExVVQ19TAECID45CS4HXT1RD3AQ" localSheetId="8" hidden="1">#REF!</definedName>
    <definedName name="BExVVQ19TAECID45CS4HXT1RD3AQ" localSheetId="10" hidden="1">#REF!</definedName>
    <definedName name="BExVVQ19TAECID45CS4HXT1RD3AQ" localSheetId="6" hidden="1">#REF!</definedName>
    <definedName name="BExVVQ19TAECID45CS4HXT1RD3AQ" localSheetId="12" hidden="1">#REF!</definedName>
    <definedName name="BExVVQ19TAECID45CS4HXT1RD3AQ" localSheetId="7" hidden="1">#REF!</definedName>
    <definedName name="BExVVQ19TAECID45CS4HXT1RD3AQ" localSheetId="11" hidden="1">#REF!</definedName>
    <definedName name="BExVVQ19TAECID45CS4HXT1RD3AQ" localSheetId="9" hidden="1">#REF!</definedName>
    <definedName name="BExVVQ19TAECID45CS4HXT1RD3AQ" localSheetId="0" hidden="1">'[3]AMI P &amp; L'!#REF!</definedName>
    <definedName name="BExVVQ19TAECID45CS4HXT1RD3AQ" hidden="1">#REF!</definedName>
    <definedName name="BExVW3YV5XGIVJ97UUPDJGJ2P15B" localSheetId="4" hidden="1">'[2]Reco Sheet for Fcast'!$I$8:$J$8</definedName>
    <definedName name="BExVW3YV5XGIVJ97UUPDJGJ2P15B" localSheetId="1" hidden="1">'[2]Reco Sheet for Fcast'!$I$8:$J$8</definedName>
    <definedName name="BExVW3YV5XGIVJ97UUPDJGJ2P15B" localSheetId="8" hidden="1">#REF!</definedName>
    <definedName name="BExVW3YV5XGIVJ97UUPDJGJ2P15B" localSheetId="10" hidden="1">#REF!</definedName>
    <definedName name="BExVW3YV5XGIVJ97UUPDJGJ2P15B" localSheetId="6" hidden="1">#REF!</definedName>
    <definedName name="BExVW3YV5XGIVJ97UUPDJGJ2P15B" localSheetId="12" hidden="1">#REF!</definedName>
    <definedName name="BExVW3YV5XGIVJ97UUPDJGJ2P15B" localSheetId="7" hidden="1">#REF!</definedName>
    <definedName name="BExVW3YV5XGIVJ97UUPDJGJ2P15B" localSheetId="11" hidden="1">#REF!</definedName>
    <definedName name="BExVW3YV5XGIVJ97UUPDJGJ2P15B" localSheetId="9" hidden="1">#REF!</definedName>
    <definedName name="BExVW3YV5XGIVJ97UUPDJGJ2P15B" localSheetId="0" hidden="1">'[2]Reco Sheet for Fcast'!$I$8:$J$8</definedName>
    <definedName name="BExVW3YV5XGIVJ97UUPDJGJ2P15B" hidden="1">#REF!</definedName>
    <definedName name="BExVW5X571GEYR5SCU1Z2DHKWM79" localSheetId="4" hidden="1">'[2]Reco Sheet for Fcast'!$H$2:$I$2</definedName>
    <definedName name="BExVW5X571GEYR5SCU1Z2DHKWM79" localSheetId="1" hidden="1">'[2]Reco Sheet for Fcast'!$H$2:$I$2</definedName>
    <definedName name="BExVW5X571GEYR5SCU1Z2DHKWM79" localSheetId="8" hidden="1">#REF!</definedName>
    <definedName name="BExVW5X571GEYR5SCU1Z2DHKWM79" localSheetId="10" hidden="1">#REF!</definedName>
    <definedName name="BExVW5X571GEYR5SCU1Z2DHKWM79" localSheetId="6" hidden="1">#REF!</definedName>
    <definedName name="BExVW5X571GEYR5SCU1Z2DHKWM79" localSheetId="12" hidden="1">#REF!</definedName>
    <definedName name="BExVW5X571GEYR5SCU1Z2DHKWM79" localSheetId="7" hidden="1">#REF!</definedName>
    <definedName name="BExVW5X571GEYR5SCU1Z2DHKWM79" localSheetId="11" hidden="1">#REF!</definedName>
    <definedName name="BExVW5X571GEYR5SCU1Z2DHKWM79" localSheetId="9" hidden="1">#REF!</definedName>
    <definedName name="BExVW5X571GEYR5SCU1Z2DHKWM79" localSheetId="0" hidden="1">'[2]Reco Sheet for Fcast'!$H$2:$I$2</definedName>
    <definedName name="BExVW5X571GEYR5SCU1Z2DHKWM79" hidden="1">#REF!</definedName>
    <definedName name="BExVW6YTKA098AF57M4PHNQ54XMH" localSheetId="4" hidden="1">'[2]Reco Sheet for Fcast'!$F$8:$G$8</definedName>
    <definedName name="BExVW6YTKA098AF57M4PHNQ54XMH" localSheetId="1" hidden="1">'[2]Reco Sheet for Fcast'!$F$8:$G$8</definedName>
    <definedName name="BExVW6YTKA098AF57M4PHNQ54XMH" localSheetId="8" hidden="1">#REF!</definedName>
    <definedName name="BExVW6YTKA098AF57M4PHNQ54XMH" localSheetId="10" hidden="1">#REF!</definedName>
    <definedName name="BExVW6YTKA098AF57M4PHNQ54XMH" localSheetId="6" hidden="1">#REF!</definedName>
    <definedName name="BExVW6YTKA098AF57M4PHNQ54XMH" localSheetId="12" hidden="1">#REF!</definedName>
    <definedName name="BExVW6YTKA098AF57M4PHNQ54XMH" localSheetId="7" hidden="1">#REF!</definedName>
    <definedName name="BExVW6YTKA098AF57M4PHNQ54XMH" localSheetId="11" hidden="1">#REF!</definedName>
    <definedName name="BExVW6YTKA098AF57M4PHNQ54XMH" localSheetId="9" hidden="1">#REF!</definedName>
    <definedName name="BExVW6YTKA098AF57M4PHNQ54XMH" localSheetId="0" hidden="1">'[2]Reco Sheet for Fcast'!$F$8:$G$8</definedName>
    <definedName name="BExVW6YTKA098AF57M4PHNQ54XMH" hidden="1">#REF!</definedName>
    <definedName name="BExVWH5O60DAWDALWYLP29FXHNYB" hidden="1">#REF!</definedName>
    <definedName name="BExVWINKCH0V0NUWH363SMXAZE62" localSheetId="4" hidden="1">'[2]Reco Sheet for Fcast'!$F$6:$G$6</definedName>
    <definedName name="BExVWINKCH0V0NUWH363SMXAZE62" localSheetId="1" hidden="1">'[2]Reco Sheet for Fcast'!$F$6:$G$6</definedName>
    <definedName name="BExVWINKCH0V0NUWH363SMXAZE62" localSheetId="8" hidden="1">#REF!</definedName>
    <definedName name="BExVWINKCH0V0NUWH363SMXAZE62" localSheetId="10" hidden="1">#REF!</definedName>
    <definedName name="BExVWINKCH0V0NUWH363SMXAZE62" localSheetId="6" hidden="1">#REF!</definedName>
    <definedName name="BExVWINKCH0V0NUWH363SMXAZE62" localSheetId="12" hidden="1">#REF!</definedName>
    <definedName name="BExVWINKCH0V0NUWH363SMXAZE62" localSheetId="7" hidden="1">#REF!</definedName>
    <definedName name="BExVWINKCH0V0NUWH363SMXAZE62" localSheetId="11" hidden="1">#REF!</definedName>
    <definedName name="BExVWINKCH0V0NUWH363SMXAZE62" localSheetId="9" hidden="1">#REF!</definedName>
    <definedName name="BExVWINKCH0V0NUWH363SMXAZE62" localSheetId="0" hidden="1">'[2]Reco Sheet for Fcast'!$F$6:$G$6</definedName>
    <definedName name="BExVWINKCH0V0NUWH363SMXAZE62" hidden="1">#REF!</definedName>
    <definedName name="BExVWSZWDVO3AP2D6EDY5H1QYOXC" hidden="1">'[4]Bud Mth'!$F$6:$G$6</definedName>
    <definedName name="BExVWYU8EK669NP172GEIGCTVPPA" localSheetId="4" hidden="1">'[2]Reco Sheet for Fcast'!$I$8:$J$8</definedName>
    <definedName name="BExVWYU8EK669NP172GEIGCTVPPA" localSheetId="1" hidden="1">'[2]Reco Sheet for Fcast'!$I$8:$J$8</definedName>
    <definedName name="BExVWYU8EK669NP172GEIGCTVPPA" localSheetId="8" hidden="1">#REF!</definedName>
    <definedName name="BExVWYU8EK669NP172GEIGCTVPPA" localSheetId="10" hidden="1">#REF!</definedName>
    <definedName name="BExVWYU8EK669NP172GEIGCTVPPA" localSheetId="6" hidden="1">#REF!</definedName>
    <definedName name="BExVWYU8EK669NP172GEIGCTVPPA" localSheetId="12" hidden="1">#REF!</definedName>
    <definedName name="BExVWYU8EK669NP172GEIGCTVPPA" localSheetId="7" hidden="1">#REF!</definedName>
    <definedName name="BExVWYU8EK669NP172GEIGCTVPPA" localSheetId="11" hidden="1">#REF!</definedName>
    <definedName name="BExVWYU8EK669NP172GEIGCTVPPA" localSheetId="9" hidden="1">#REF!</definedName>
    <definedName name="BExVWYU8EK669NP172GEIGCTVPPA" localSheetId="0" hidden="1">'[2]Reco Sheet for Fcast'!$I$8:$J$8</definedName>
    <definedName name="BExVWYU8EK669NP172GEIGCTVPPA" hidden="1">#REF!</definedName>
    <definedName name="BExVX2VZNPKLDHY7OGN2A2H5HC14" hidden="1">#REF!</definedName>
    <definedName name="BExVX3XN2DRJKL8EDBIG58RYQ36R" localSheetId="4" hidden="1">'[2]Reco Sheet for Fcast'!$I$6:$J$6</definedName>
    <definedName name="BExVX3XN2DRJKL8EDBIG58RYQ36R" localSheetId="1" hidden="1">'[2]Reco Sheet for Fcast'!$I$6:$J$6</definedName>
    <definedName name="BExVX3XN2DRJKL8EDBIG58RYQ36R" localSheetId="8" hidden="1">#REF!</definedName>
    <definedName name="BExVX3XN2DRJKL8EDBIG58RYQ36R" localSheetId="10" hidden="1">#REF!</definedName>
    <definedName name="BExVX3XN2DRJKL8EDBIG58RYQ36R" localSheetId="6" hidden="1">#REF!</definedName>
    <definedName name="BExVX3XN2DRJKL8EDBIG58RYQ36R" localSheetId="12" hidden="1">#REF!</definedName>
    <definedName name="BExVX3XN2DRJKL8EDBIG58RYQ36R" localSheetId="7" hidden="1">#REF!</definedName>
    <definedName name="BExVX3XN2DRJKL8EDBIG58RYQ36R" localSheetId="11" hidden="1">#REF!</definedName>
    <definedName name="BExVX3XN2DRJKL8EDBIG58RYQ36R" localSheetId="9" hidden="1">#REF!</definedName>
    <definedName name="BExVX3XN2DRJKL8EDBIG58RYQ36R" localSheetId="0" hidden="1">'[2]Reco Sheet for Fcast'!$I$6:$J$6</definedName>
    <definedName name="BExVX3XN2DRJKL8EDBIG58RYQ36R" hidden="1">#REF!</definedName>
    <definedName name="BExVXDZ63PUART77BBR5SI63TPC6" localSheetId="4" hidden="1">'[2]Reco Sheet for Fcast'!$I$11:$J$11</definedName>
    <definedName name="BExVXDZ63PUART77BBR5SI63TPC6" localSheetId="1" hidden="1">'[2]Reco Sheet for Fcast'!$I$11:$J$11</definedName>
    <definedName name="BExVXDZ63PUART77BBR5SI63TPC6" localSheetId="8" hidden="1">#REF!</definedName>
    <definedName name="BExVXDZ63PUART77BBR5SI63TPC6" localSheetId="10" hidden="1">#REF!</definedName>
    <definedName name="BExVXDZ63PUART77BBR5SI63TPC6" localSheetId="6" hidden="1">#REF!</definedName>
    <definedName name="BExVXDZ63PUART77BBR5SI63TPC6" localSheetId="12" hidden="1">#REF!</definedName>
    <definedName name="BExVXDZ63PUART77BBR5SI63TPC6" localSheetId="7" hidden="1">#REF!</definedName>
    <definedName name="BExVXDZ63PUART77BBR5SI63TPC6" localSheetId="11" hidden="1">#REF!</definedName>
    <definedName name="BExVXDZ63PUART77BBR5SI63TPC6" localSheetId="9" hidden="1">#REF!</definedName>
    <definedName name="BExVXDZ63PUART77BBR5SI63TPC6" localSheetId="0" hidden="1">'[2]Reco Sheet for Fcast'!$I$11:$J$11</definedName>
    <definedName name="BExVXDZ63PUART77BBR5SI63TPC6" hidden="1">#REF!</definedName>
    <definedName name="BExVXHKI6LFYMGWISMPACMO247HL" localSheetId="4" hidden="1">'[2]Reco Sheet for Fcast'!$F$9:$G$9</definedName>
    <definedName name="BExVXHKI6LFYMGWISMPACMO247HL" localSheetId="1" hidden="1">'[2]Reco Sheet for Fcast'!$F$9:$G$9</definedName>
    <definedName name="BExVXHKI6LFYMGWISMPACMO247HL" localSheetId="8" hidden="1">#REF!</definedName>
    <definedName name="BExVXHKI6LFYMGWISMPACMO247HL" localSheetId="10" hidden="1">#REF!</definedName>
    <definedName name="BExVXHKI6LFYMGWISMPACMO247HL" localSheetId="6" hidden="1">#REF!</definedName>
    <definedName name="BExVXHKI6LFYMGWISMPACMO247HL" localSheetId="12" hidden="1">#REF!</definedName>
    <definedName name="BExVXHKI6LFYMGWISMPACMO247HL" localSheetId="7" hidden="1">#REF!</definedName>
    <definedName name="BExVXHKI6LFYMGWISMPACMO247HL" localSheetId="11" hidden="1">#REF!</definedName>
    <definedName name="BExVXHKI6LFYMGWISMPACMO247HL" localSheetId="9" hidden="1">#REF!</definedName>
    <definedName name="BExVXHKI6LFYMGWISMPACMO247HL" localSheetId="0" hidden="1">'[2]Reco Sheet for Fcast'!$F$9:$G$9</definedName>
    <definedName name="BExVXHKI6LFYMGWISMPACMO247HL" hidden="1">#REF!</definedName>
    <definedName name="BExVXLX2BZ5EF2X6R41BTKRJR1NM" localSheetId="4" hidden="1">'[3]AMI P &amp; L'!#REF!</definedName>
    <definedName name="BExVXLX2BZ5EF2X6R41BTKRJR1NM" localSheetId="1" hidden="1">'[3]AMI P &amp; L'!#REF!</definedName>
    <definedName name="BExVXLX2BZ5EF2X6R41BTKRJR1NM" localSheetId="8" hidden="1">#REF!</definedName>
    <definedName name="BExVXLX2BZ5EF2X6R41BTKRJR1NM" localSheetId="10" hidden="1">#REF!</definedName>
    <definedName name="BExVXLX2BZ5EF2X6R41BTKRJR1NM" localSheetId="6" hidden="1">#REF!</definedName>
    <definedName name="BExVXLX2BZ5EF2X6R41BTKRJR1NM" localSheetId="12" hidden="1">#REF!</definedName>
    <definedName name="BExVXLX2BZ5EF2X6R41BTKRJR1NM" localSheetId="7" hidden="1">#REF!</definedName>
    <definedName name="BExVXLX2BZ5EF2X6R41BTKRJR1NM" localSheetId="11" hidden="1">#REF!</definedName>
    <definedName name="BExVXLX2BZ5EF2X6R41BTKRJR1NM" localSheetId="9" hidden="1">#REF!</definedName>
    <definedName name="BExVXLX2BZ5EF2X6R41BTKRJR1NM" localSheetId="0" hidden="1">'[3]AMI P &amp; L'!#REF!</definedName>
    <definedName name="BExVXLX2BZ5EF2X6R41BTKRJR1NM" hidden="1">#REF!</definedName>
    <definedName name="BExVY11V7U1SAY4QKYE0PBSPD7LW" localSheetId="4" hidden="1">'[2]Reco Sheet for Fcast'!$F$7:$G$7</definedName>
    <definedName name="BExVY11V7U1SAY4QKYE0PBSPD7LW" localSheetId="1" hidden="1">'[2]Reco Sheet for Fcast'!$F$7:$G$7</definedName>
    <definedName name="BExVY11V7U1SAY4QKYE0PBSPD7LW" localSheetId="8" hidden="1">#REF!</definedName>
    <definedName name="BExVY11V7U1SAY4QKYE0PBSPD7LW" localSheetId="10" hidden="1">#REF!</definedName>
    <definedName name="BExVY11V7U1SAY4QKYE0PBSPD7LW" localSheetId="6" hidden="1">#REF!</definedName>
    <definedName name="BExVY11V7U1SAY4QKYE0PBSPD7LW" localSheetId="12" hidden="1">#REF!</definedName>
    <definedName name="BExVY11V7U1SAY4QKYE0PBSPD7LW" localSheetId="7" hidden="1">#REF!</definedName>
    <definedName name="BExVY11V7U1SAY4QKYE0PBSPD7LW" localSheetId="11" hidden="1">#REF!</definedName>
    <definedName name="BExVY11V7U1SAY4QKYE0PBSPD7LW" localSheetId="9" hidden="1">#REF!</definedName>
    <definedName name="BExVY11V7U1SAY4QKYE0PBSPD7LW" localSheetId="0" hidden="1">'[2]Reco Sheet for Fcast'!$F$7:$G$7</definedName>
    <definedName name="BExVY11V7U1SAY4QKYE0PBSPD7LW" hidden="1">#REF!</definedName>
    <definedName name="BExVY1SV37DL5YU59HS4IG3VBCP4" localSheetId="4" hidden="1">'[3]AMI P &amp; L'!#REF!</definedName>
    <definedName name="BExVY1SV37DL5YU59HS4IG3VBCP4" localSheetId="1" hidden="1">'[3]AMI P &amp; L'!#REF!</definedName>
    <definedName name="BExVY1SV37DL5YU59HS4IG3VBCP4" localSheetId="8" hidden="1">#REF!</definedName>
    <definedName name="BExVY1SV37DL5YU59HS4IG3VBCP4" localSheetId="10" hidden="1">#REF!</definedName>
    <definedName name="BExVY1SV37DL5YU59HS4IG3VBCP4" localSheetId="6" hidden="1">#REF!</definedName>
    <definedName name="BExVY1SV37DL5YU59HS4IG3VBCP4" localSheetId="12" hidden="1">#REF!</definedName>
    <definedName name="BExVY1SV37DL5YU59HS4IG3VBCP4" localSheetId="7" hidden="1">#REF!</definedName>
    <definedName name="BExVY1SV37DL5YU59HS4IG3VBCP4" localSheetId="11" hidden="1">#REF!</definedName>
    <definedName name="BExVY1SV37DL5YU59HS4IG3VBCP4" localSheetId="9" hidden="1">#REF!</definedName>
    <definedName name="BExVY1SV37DL5YU59HS4IG3VBCP4" localSheetId="0" hidden="1">'[3]AMI P &amp; L'!#REF!</definedName>
    <definedName name="BExVY1SV37DL5YU59HS4IG3VBCP4" hidden="1">#REF!</definedName>
    <definedName name="BExVY3WFGJKSQA08UF9NCMST928Y" localSheetId="4" hidden="1">'[2]Reco Sheet for Fcast'!$F$7:$G$7</definedName>
    <definedName name="BExVY3WFGJKSQA08UF9NCMST928Y" localSheetId="1" hidden="1">'[2]Reco Sheet for Fcast'!$F$7:$G$7</definedName>
    <definedName name="BExVY3WFGJKSQA08UF9NCMST928Y" localSheetId="8" hidden="1">#REF!</definedName>
    <definedName name="BExVY3WFGJKSQA08UF9NCMST928Y" localSheetId="10" hidden="1">#REF!</definedName>
    <definedName name="BExVY3WFGJKSQA08UF9NCMST928Y" localSheetId="6" hidden="1">#REF!</definedName>
    <definedName name="BExVY3WFGJKSQA08UF9NCMST928Y" localSheetId="12" hidden="1">#REF!</definedName>
    <definedName name="BExVY3WFGJKSQA08UF9NCMST928Y" localSheetId="7" hidden="1">#REF!</definedName>
    <definedName name="BExVY3WFGJKSQA08UF9NCMST928Y" localSheetId="11" hidden="1">#REF!</definedName>
    <definedName name="BExVY3WFGJKSQA08UF9NCMST928Y" localSheetId="9" hidden="1">#REF!</definedName>
    <definedName name="BExVY3WFGJKSQA08UF9NCMST928Y" localSheetId="0" hidden="1">'[2]Reco Sheet for Fcast'!$F$7:$G$7</definedName>
    <definedName name="BExVY3WFGJKSQA08UF9NCMST928Y" hidden="1">#REF!</definedName>
    <definedName name="BExVY954UOEVQEIC5OFO4NEWVKAQ" localSheetId="4" hidden="1">'[2]Reco Sheet for Fcast'!$F$11:$G$11</definedName>
    <definedName name="BExVY954UOEVQEIC5OFO4NEWVKAQ" localSheetId="1" hidden="1">'[2]Reco Sheet for Fcast'!$F$11:$G$11</definedName>
    <definedName name="BExVY954UOEVQEIC5OFO4NEWVKAQ" localSheetId="8" hidden="1">#REF!</definedName>
    <definedName name="BExVY954UOEVQEIC5OFO4NEWVKAQ" localSheetId="10" hidden="1">#REF!</definedName>
    <definedName name="BExVY954UOEVQEIC5OFO4NEWVKAQ" localSheetId="6" hidden="1">#REF!</definedName>
    <definedName name="BExVY954UOEVQEIC5OFO4NEWVKAQ" localSheetId="12" hidden="1">#REF!</definedName>
    <definedName name="BExVY954UOEVQEIC5OFO4NEWVKAQ" localSheetId="7" hidden="1">#REF!</definedName>
    <definedName name="BExVY954UOEVQEIC5OFO4NEWVKAQ" localSheetId="11" hidden="1">#REF!</definedName>
    <definedName name="BExVY954UOEVQEIC5OFO4NEWVKAQ" localSheetId="9" hidden="1">#REF!</definedName>
    <definedName name="BExVY954UOEVQEIC5OFO4NEWVKAQ" localSheetId="0" hidden="1">'[2]Reco Sheet for Fcast'!$F$11:$G$11</definedName>
    <definedName name="BExVY954UOEVQEIC5OFO4NEWVKAQ" hidden="1">#REF!</definedName>
    <definedName name="BExVYH8GALJI83YRQSC210IEPVCS" hidden="1">'[2]Reco Sheet for Fcast'!$F$8:$G$8</definedName>
    <definedName name="BExVYHDYIV5397LC02V4FEP8VD6W" localSheetId="4" hidden="1">'[2]Reco Sheet for Fcast'!$I$10:$J$10</definedName>
    <definedName name="BExVYHDYIV5397LC02V4FEP8VD6W" localSheetId="1" hidden="1">'[2]Reco Sheet for Fcast'!$I$10:$J$10</definedName>
    <definedName name="BExVYHDYIV5397LC02V4FEP8VD6W" localSheetId="8" hidden="1">#REF!</definedName>
    <definedName name="BExVYHDYIV5397LC02V4FEP8VD6W" localSheetId="10" hidden="1">#REF!</definedName>
    <definedName name="BExVYHDYIV5397LC02V4FEP8VD6W" localSheetId="6" hidden="1">#REF!</definedName>
    <definedName name="BExVYHDYIV5397LC02V4FEP8VD6W" localSheetId="12" hidden="1">#REF!</definedName>
    <definedName name="BExVYHDYIV5397LC02V4FEP8VD6W" localSheetId="7" hidden="1">#REF!</definedName>
    <definedName name="BExVYHDYIV5397LC02V4FEP8VD6W" localSheetId="11" hidden="1">#REF!</definedName>
    <definedName name="BExVYHDYIV5397LC02V4FEP8VD6W" localSheetId="9" hidden="1">#REF!</definedName>
    <definedName name="BExVYHDYIV5397LC02V4FEP8VD6W" localSheetId="0" hidden="1">'[2]Reco Sheet for Fcast'!$I$10:$J$10</definedName>
    <definedName name="BExVYHDYIV5397LC02V4FEP8VD6W" hidden="1">#REF!</definedName>
    <definedName name="BExVYOVIZDA18YIQ0A30Q052PCAK" localSheetId="4" hidden="1">'[2]Reco Sheet for Fcast'!$H$2:$I$2</definedName>
    <definedName name="BExVYOVIZDA18YIQ0A30Q052PCAK" localSheetId="1" hidden="1">'[2]Reco Sheet for Fcast'!$H$2:$I$2</definedName>
    <definedName name="BExVYOVIZDA18YIQ0A30Q052PCAK" localSheetId="8" hidden="1">#REF!</definedName>
    <definedName name="BExVYOVIZDA18YIQ0A30Q052PCAK" localSheetId="10" hidden="1">#REF!</definedName>
    <definedName name="BExVYOVIZDA18YIQ0A30Q052PCAK" localSheetId="6" hidden="1">#REF!</definedName>
    <definedName name="BExVYOVIZDA18YIQ0A30Q052PCAK" localSheetId="12" hidden="1">#REF!</definedName>
    <definedName name="BExVYOVIZDA18YIQ0A30Q052PCAK" localSheetId="7" hidden="1">#REF!</definedName>
    <definedName name="BExVYOVIZDA18YIQ0A30Q052PCAK" localSheetId="11" hidden="1">#REF!</definedName>
    <definedName name="BExVYOVIZDA18YIQ0A30Q052PCAK" localSheetId="9" hidden="1">#REF!</definedName>
    <definedName name="BExVYOVIZDA18YIQ0A30Q052PCAK" localSheetId="0" hidden="1">'[2]Reco Sheet for Fcast'!$H$2:$I$2</definedName>
    <definedName name="BExVYOVIZDA18YIQ0A30Q052PCAK" hidden="1">#REF!</definedName>
    <definedName name="BExVYQIXPEM6J4JVP78BRHIC05PV" localSheetId="4" hidden="1">'[2]Reco Sheet for Fcast'!$F$8:$G$8</definedName>
    <definedName name="BExVYQIXPEM6J4JVP78BRHIC05PV" localSheetId="1" hidden="1">'[2]Reco Sheet for Fcast'!$F$8:$G$8</definedName>
    <definedName name="BExVYQIXPEM6J4JVP78BRHIC05PV" localSheetId="8" hidden="1">#REF!</definedName>
    <definedName name="BExVYQIXPEM6J4JVP78BRHIC05PV" localSheetId="10" hidden="1">#REF!</definedName>
    <definedName name="BExVYQIXPEM6J4JVP78BRHIC05PV" localSheetId="6" hidden="1">#REF!</definedName>
    <definedName name="BExVYQIXPEM6J4JVP78BRHIC05PV" localSheetId="12" hidden="1">#REF!</definedName>
    <definedName name="BExVYQIXPEM6J4JVP78BRHIC05PV" localSheetId="7" hidden="1">#REF!</definedName>
    <definedName name="BExVYQIXPEM6J4JVP78BRHIC05PV" localSheetId="11" hidden="1">#REF!</definedName>
    <definedName name="BExVYQIXPEM6J4JVP78BRHIC05PV" localSheetId="9" hidden="1">#REF!</definedName>
    <definedName name="BExVYQIXPEM6J4JVP78BRHIC05PV" localSheetId="0" hidden="1">'[2]Reco Sheet for Fcast'!$F$8:$G$8</definedName>
    <definedName name="BExVYQIXPEM6J4JVP78BRHIC05PV" hidden="1">#REF!</definedName>
    <definedName name="BExVYTYYVCWBF2IES4QCOV0426AZ" hidden="1">#REF!</definedName>
    <definedName name="BExVYVGWN7SONLVDH9WJ2F1JS264" localSheetId="4" hidden="1">'[2]Reco Sheet for Fcast'!$I$7:$J$7</definedName>
    <definedName name="BExVYVGWN7SONLVDH9WJ2F1JS264" localSheetId="1" hidden="1">'[2]Reco Sheet for Fcast'!$I$7:$J$7</definedName>
    <definedName name="BExVYVGWN7SONLVDH9WJ2F1JS264" localSheetId="8" hidden="1">#REF!</definedName>
    <definedName name="BExVYVGWN7SONLVDH9WJ2F1JS264" localSheetId="10" hidden="1">#REF!</definedName>
    <definedName name="BExVYVGWN7SONLVDH9WJ2F1JS264" localSheetId="6" hidden="1">#REF!</definedName>
    <definedName name="BExVYVGWN7SONLVDH9WJ2F1JS264" localSheetId="12" hidden="1">#REF!</definedName>
    <definedName name="BExVYVGWN7SONLVDH9WJ2F1JS264" localSheetId="7" hidden="1">#REF!</definedName>
    <definedName name="BExVYVGWN7SONLVDH9WJ2F1JS264" localSheetId="11" hidden="1">#REF!</definedName>
    <definedName name="BExVYVGWN7SONLVDH9WJ2F1JS264" localSheetId="9" hidden="1">#REF!</definedName>
    <definedName name="BExVYVGWN7SONLVDH9WJ2F1JS264" localSheetId="0" hidden="1">'[2]Reco Sheet for Fcast'!$I$7:$J$7</definedName>
    <definedName name="BExVYVGWN7SONLVDH9WJ2F1JS264" hidden="1">#REF!</definedName>
    <definedName name="BExVZ9EO732IK6MNMG17Y1EFTJQC" localSheetId="4" hidden="1">'[2]Reco Sheet for Fcast'!$F$8:$G$8</definedName>
    <definedName name="BExVZ9EO732IK6MNMG17Y1EFTJQC" localSheetId="1" hidden="1">'[2]Reco Sheet for Fcast'!$F$8:$G$8</definedName>
    <definedName name="BExVZ9EO732IK6MNMG17Y1EFTJQC" localSheetId="8" hidden="1">#REF!</definedName>
    <definedName name="BExVZ9EO732IK6MNMG17Y1EFTJQC" localSheetId="10" hidden="1">#REF!</definedName>
    <definedName name="BExVZ9EO732IK6MNMG17Y1EFTJQC" localSheetId="6" hidden="1">#REF!</definedName>
    <definedName name="BExVZ9EO732IK6MNMG17Y1EFTJQC" localSheetId="12" hidden="1">#REF!</definedName>
    <definedName name="BExVZ9EO732IK6MNMG17Y1EFTJQC" localSheetId="7" hidden="1">#REF!</definedName>
    <definedName name="BExVZ9EO732IK6MNMG17Y1EFTJQC" localSheetId="11" hidden="1">#REF!</definedName>
    <definedName name="BExVZ9EO732IK6MNMG17Y1EFTJQC" localSheetId="9" hidden="1">#REF!</definedName>
    <definedName name="BExVZ9EO732IK6MNMG17Y1EFTJQC" localSheetId="0" hidden="1">'[2]Reco Sheet for Fcast'!$F$8:$G$8</definedName>
    <definedName name="BExVZ9EO732IK6MNMG17Y1EFTJQC" hidden="1">#REF!</definedName>
    <definedName name="BExVZB1Y5J4UL2LKK0363EU7GIJ1" localSheetId="4" hidden="1">'[2]Reco Sheet for Fcast'!$F$7:$G$7</definedName>
    <definedName name="BExVZB1Y5J4UL2LKK0363EU7GIJ1" localSheetId="1" hidden="1">'[2]Reco Sheet for Fcast'!$F$7:$G$7</definedName>
    <definedName name="BExVZB1Y5J4UL2LKK0363EU7GIJ1" localSheetId="8" hidden="1">#REF!</definedName>
    <definedName name="BExVZB1Y5J4UL2LKK0363EU7GIJ1" localSheetId="10" hidden="1">#REF!</definedName>
    <definedName name="BExVZB1Y5J4UL2LKK0363EU7GIJ1" localSheetId="6" hidden="1">#REF!</definedName>
    <definedName name="BExVZB1Y5J4UL2LKK0363EU7GIJ1" localSheetId="12" hidden="1">#REF!</definedName>
    <definedName name="BExVZB1Y5J4UL2LKK0363EU7GIJ1" localSheetId="7" hidden="1">#REF!</definedName>
    <definedName name="BExVZB1Y5J4UL2LKK0363EU7GIJ1" localSheetId="11" hidden="1">#REF!</definedName>
    <definedName name="BExVZB1Y5J4UL2LKK0363EU7GIJ1" localSheetId="9" hidden="1">#REF!</definedName>
    <definedName name="BExVZB1Y5J4UL2LKK0363EU7GIJ1" localSheetId="0" hidden="1">'[2]Reco Sheet for Fcast'!$F$7:$G$7</definedName>
    <definedName name="BExVZB1Y5J4UL2LKK0363EU7GIJ1" hidden="1">#REF!</definedName>
    <definedName name="BExVZJQVO5LQ0BJH5JEN5NOBIAF6" localSheetId="4" hidden="1">'[3]AMI P &amp; L'!#REF!</definedName>
    <definedName name="BExVZJQVO5LQ0BJH5JEN5NOBIAF6" localSheetId="1" hidden="1">'[3]AMI P &amp; L'!#REF!</definedName>
    <definedName name="BExVZJQVO5LQ0BJH5JEN5NOBIAF6" localSheetId="8" hidden="1">#REF!</definedName>
    <definedName name="BExVZJQVO5LQ0BJH5JEN5NOBIAF6" localSheetId="10" hidden="1">#REF!</definedName>
    <definedName name="BExVZJQVO5LQ0BJH5JEN5NOBIAF6" localSheetId="6" hidden="1">#REF!</definedName>
    <definedName name="BExVZJQVO5LQ0BJH5JEN5NOBIAF6" localSheetId="12" hidden="1">#REF!</definedName>
    <definedName name="BExVZJQVO5LQ0BJH5JEN5NOBIAF6" localSheetId="7" hidden="1">#REF!</definedName>
    <definedName name="BExVZJQVO5LQ0BJH5JEN5NOBIAF6" localSheetId="11" hidden="1">#REF!</definedName>
    <definedName name="BExVZJQVO5LQ0BJH5JEN5NOBIAF6" localSheetId="9" hidden="1">#REF!</definedName>
    <definedName name="BExVZJQVO5LQ0BJH5JEN5NOBIAF6" localSheetId="0" hidden="1">'[3]AMI P &amp; L'!#REF!</definedName>
    <definedName name="BExVZJQVO5LQ0BJH5JEN5NOBIAF6" hidden="1">#REF!</definedName>
    <definedName name="BExVZNXWS91RD7NXV5NE2R3C8WW7" localSheetId="4" hidden="1">'[2]Reco Sheet for Fcast'!$I$8:$J$8</definedName>
    <definedName name="BExVZNXWS91RD7NXV5NE2R3C8WW7" localSheetId="1" hidden="1">'[2]Reco Sheet for Fcast'!$I$8:$J$8</definedName>
    <definedName name="BExVZNXWS91RD7NXV5NE2R3C8WW7" localSheetId="8" hidden="1">#REF!</definedName>
    <definedName name="BExVZNXWS91RD7NXV5NE2R3C8WW7" localSheetId="10" hidden="1">#REF!</definedName>
    <definedName name="BExVZNXWS91RD7NXV5NE2R3C8WW7" localSheetId="6" hidden="1">#REF!</definedName>
    <definedName name="BExVZNXWS91RD7NXV5NE2R3C8WW7" localSheetId="12" hidden="1">#REF!</definedName>
    <definedName name="BExVZNXWS91RD7NXV5NE2R3C8WW7" localSheetId="7" hidden="1">#REF!</definedName>
    <definedName name="BExVZNXWS91RD7NXV5NE2R3C8WW7" localSheetId="11" hidden="1">#REF!</definedName>
    <definedName name="BExVZNXWS91RD7NXV5NE2R3C8WW7" localSheetId="9" hidden="1">#REF!</definedName>
    <definedName name="BExVZNXWS91RD7NXV5NE2R3C8WW7" localSheetId="0" hidden="1">'[2]Reco Sheet for Fcast'!$I$8:$J$8</definedName>
    <definedName name="BExVZNXWS91RD7NXV5NE2R3C8WW7" hidden="1">#REF!</definedName>
    <definedName name="BExVZYQCU2I82W5UAYV4GQJ2JL8U" hidden="1">'[2]Reco Sheet for Fcast'!$J$2:$K$2</definedName>
    <definedName name="BExW0386REQRCQCVT9BCX80UPTRY" localSheetId="4" hidden="1">'[2]Reco Sheet for Fcast'!$K$2</definedName>
    <definedName name="BExW0386REQRCQCVT9BCX80UPTRY" localSheetId="1" hidden="1">'[2]Reco Sheet for Fcast'!$K$2</definedName>
    <definedName name="BExW0386REQRCQCVT9BCX80UPTRY" localSheetId="8" hidden="1">#REF!</definedName>
    <definedName name="BExW0386REQRCQCVT9BCX80UPTRY" localSheetId="10" hidden="1">#REF!</definedName>
    <definedName name="BExW0386REQRCQCVT9BCX80UPTRY" localSheetId="6" hidden="1">#REF!</definedName>
    <definedName name="BExW0386REQRCQCVT9BCX80UPTRY" localSheetId="12" hidden="1">#REF!</definedName>
    <definedName name="BExW0386REQRCQCVT9BCX80UPTRY" localSheetId="7" hidden="1">#REF!</definedName>
    <definedName name="BExW0386REQRCQCVT9BCX80UPTRY" localSheetId="11" hidden="1">#REF!</definedName>
    <definedName name="BExW0386REQRCQCVT9BCX80UPTRY" localSheetId="9" hidden="1">#REF!</definedName>
    <definedName name="BExW0386REQRCQCVT9BCX80UPTRY" localSheetId="0" hidden="1">'[2]Reco Sheet for Fcast'!$K$2</definedName>
    <definedName name="BExW0386REQRCQCVT9BCX80UPTRY" hidden="1">#REF!</definedName>
    <definedName name="BExW0CIOA9SK0V6OKKWTZOS8F5C5" hidden="1">'[4]Bud Mth'!$I$6:$J$6</definedName>
    <definedName name="BExW0FYP4WXY71CYUG40SUBG9UWU" localSheetId="4" hidden="1">'[2]Reco Sheet for Fcast'!$H$2:$I$2</definedName>
    <definedName name="BExW0FYP4WXY71CYUG40SUBG9UWU" localSheetId="1" hidden="1">'[2]Reco Sheet for Fcast'!$H$2:$I$2</definedName>
    <definedName name="BExW0FYP4WXY71CYUG40SUBG9UWU" localSheetId="8" hidden="1">#REF!</definedName>
    <definedName name="BExW0FYP4WXY71CYUG40SUBG9UWU" localSheetId="10" hidden="1">#REF!</definedName>
    <definedName name="BExW0FYP4WXY71CYUG40SUBG9UWU" localSheetId="6" hidden="1">#REF!</definedName>
    <definedName name="BExW0FYP4WXY71CYUG40SUBG9UWU" localSheetId="12" hidden="1">#REF!</definedName>
    <definedName name="BExW0FYP4WXY71CYUG40SUBG9UWU" localSheetId="7" hidden="1">#REF!</definedName>
    <definedName name="BExW0FYP4WXY71CYUG40SUBG9UWU" localSheetId="11" hidden="1">#REF!</definedName>
    <definedName name="BExW0FYP4WXY71CYUG40SUBG9UWU" localSheetId="9" hidden="1">#REF!</definedName>
    <definedName name="BExW0FYP4WXY71CYUG40SUBG9UWU" localSheetId="0" hidden="1">'[2]Reco Sheet for Fcast'!$H$2:$I$2</definedName>
    <definedName name="BExW0FYP4WXY71CYUG40SUBG9UWU" hidden="1">#REF!</definedName>
    <definedName name="BExW0RI61B4VV0ARXTFVBAWRA1C5" localSheetId="4" hidden="1">'[2]Reco Sheet for Fcast'!$F$9:$G$9</definedName>
    <definedName name="BExW0RI61B4VV0ARXTFVBAWRA1C5" localSheetId="1" hidden="1">'[2]Reco Sheet for Fcast'!$F$9:$G$9</definedName>
    <definedName name="BExW0RI61B4VV0ARXTFVBAWRA1C5" localSheetId="8" hidden="1">#REF!</definedName>
    <definedName name="BExW0RI61B4VV0ARXTFVBAWRA1C5" localSheetId="10" hidden="1">#REF!</definedName>
    <definedName name="BExW0RI61B4VV0ARXTFVBAWRA1C5" localSheetId="6" hidden="1">#REF!</definedName>
    <definedName name="BExW0RI61B4VV0ARXTFVBAWRA1C5" localSheetId="12" hidden="1">#REF!</definedName>
    <definedName name="BExW0RI61B4VV0ARXTFVBAWRA1C5" localSheetId="7" hidden="1">#REF!</definedName>
    <definedName name="BExW0RI61B4VV0ARXTFVBAWRA1C5" localSheetId="11" hidden="1">#REF!</definedName>
    <definedName name="BExW0RI61B4VV0ARXTFVBAWRA1C5" localSheetId="9" hidden="1">#REF!</definedName>
    <definedName name="BExW0RI61B4VV0ARXTFVBAWRA1C5" localSheetId="0" hidden="1">'[2]Reco Sheet for Fcast'!$F$9:$G$9</definedName>
    <definedName name="BExW0RI61B4VV0ARXTFVBAWRA1C5" hidden="1">#REF!</definedName>
    <definedName name="BExW1BVUYQTKMOR56MW7RVRX4L1L" localSheetId="4" hidden="1">'[2]Reco Sheet for Fcast'!$F$15</definedName>
    <definedName name="BExW1BVUYQTKMOR56MW7RVRX4L1L" localSheetId="1" hidden="1">'[2]Reco Sheet for Fcast'!$F$15</definedName>
    <definedName name="BExW1BVUYQTKMOR56MW7RVRX4L1L" localSheetId="8" hidden="1">#REF!</definedName>
    <definedName name="BExW1BVUYQTKMOR56MW7RVRX4L1L" localSheetId="10" hidden="1">#REF!</definedName>
    <definedName name="BExW1BVUYQTKMOR56MW7RVRX4L1L" localSheetId="6" hidden="1">#REF!</definedName>
    <definedName name="BExW1BVUYQTKMOR56MW7RVRX4L1L" localSheetId="12" hidden="1">#REF!</definedName>
    <definedName name="BExW1BVUYQTKMOR56MW7RVRX4L1L" localSheetId="7" hidden="1">#REF!</definedName>
    <definedName name="BExW1BVUYQTKMOR56MW7RVRX4L1L" localSheetId="11" hidden="1">#REF!</definedName>
    <definedName name="BExW1BVUYQTKMOR56MW7RVRX4L1L" localSheetId="9" hidden="1">#REF!</definedName>
    <definedName name="BExW1BVUYQTKMOR56MW7RVRX4L1L" localSheetId="0" hidden="1">'[2]Reco Sheet for Fcast'!$F$15</definedName>
    <definedName name="BExW1BVUYQTKMOR56MW7RVRX4L1L" hidden="1">#REF!</definedName>
    <definedName name="BExW1D8ARQ40LJ1AAM6R5SHDDYEX" hidden="1">#REF!</definedName>
    <definedName name="BExW1F1220628FOMTW5UAATHRJHK" localSheetId="4" hidden="1">'[2]Reco Sheet for Fcast'!$F$8:$G$8</definedName>
    <definedName name="BExW1F1220628FOMTW5UAATHRJHK" localSheetId="1" hidden="1">'[2]Reco Sheet for Fcast'!$F$8:$G$8</definedName>
    <definedName name="BExW1F1220628FOMTW5UAATHRJHK" localSheetId="8" hidden="1">#REF!</definedName>
    <definedName name="BExW1F1220628FOMTW5UAATHRJHK" localSheetId="10" hidden="1">#REF!</definedName>
    <definedName name="BExW1F1220628FOMTW5UAATHRJHK" localSheetId="6" hidden="1">#REF!</definedName>
    <definedName name="BExW1F1220628FOMTW5UAATHRJHK" localSheetId="12" hidden="1">#REF!</definedName>
    <definedName name="BExW1F1220628FOMTW5UAATHRJHK" localSheetId="7" hidden="1">#REF!</definedName>
    <definedName name="BExW1F1220628FOMTW5UAATHRJHK" localSheetId="11" hidden="1">#REF!</definedName>
    <definedName name="BExW1F1220628FOMTW5UAATHRJHK" localSheetId="9" hidden="1">#REF!</definedName>
    <definedName name="BExW1F1220628FOMTW5UAATHRJHK" localSheetId="0" hidden="1">'[2]Reco Sheet for Fcast'!$F$8:$G$8</definedName>
    <definedName name="BExW1F1220628FOMTW5UAATHRJHK" hidden="1">#REF!</definedName>
    <definedName name="BExW1RX03DZ35EAWTOIKB7PS5VV7" localSheetId="8" hidden="1">#REF!</definedName>
    <definedName name="BExW1RX03DZ35EAWTOIKB7PS5VV7" localSheetId="10" hidden="1">#REF!</definedName>
    <definedName name="BExW1RX03DZ35EAWTOIKB7PS5VV7" localSheetId="6" hidden="1">#REF!</definedName>
    <definedName name="BExW1RX03DZ35EAWTOIKB7PS5VV7" localSheetId="12" hidden="1">#REF!</definedName>
    <definedName name="BExW1RX03DZ35EAWTOIKB7PS5VV7" localSheetId="7" hidden="1">#REF!</definedName>
    <definedName name="BExW1RX03DZ35EAWTOIKB7PS5VV7" localSheetId="11" hidden="1">#REF!</definedName>
    <definedName name="BExW1RX03DZ35EAWTOIKB7PS5VV7" localSheetId="9" hidden="1">#REF!</definedName>
    <definedName name="BExW1RX03DZ35EAWTOIKB7PS5VV7" hidden="1">#REF!</definedName>
    <definedName name="BExW1TKA0Z9OP2DTG50GZR5EG8C7" localSheetId="4" hidden="1">'[2]Reco Sheet for Fcast'!$K$2</definedName>
    <definedName name="BExW1TKA0Z9OP2DTG50GZR5EG8C7" localSheetId="1" hidden="1">'[2]Reco Sheet for Fcast'!$K$2</definedName>
    <definedName name="BExW1TKA0Z9OP2DTG50GZR5EG8C7" localSheetId="8" hidden="1">#REF!</definedName>
    <definedName name="BExW1TKA0Z9OP2DTG50GZR5EG8C7" localSheetId="10" hidden="1">#REF!</definedName>
    <definedName name="BExW1TKA0Z9OP2DTG50GZR5EG8C7" localSheetId="6" hidden="1">#REF!</definedName>
    <definedName name="BExW1TKA0Z9OP2DTG50GZR5EG8C7" localSheetId="12" hidden="1">#REF!</definedName>
    <definedName name="BExW1TKA0Z9OP2DTG50GZR5EG8C7" localSheetId="7" hidden="1">#REF!</definedName>
    <definedName name="BExW1TKA0Z9OP2DTG50GZR5EG8C7" localSheetId="11" hidden="1">#REF!</definedName>
    <definedName name="BExW1TKA0Z9OP2DTG50GZR5EG8C7" localSheetId="9" hidden="1">#REF!</definedName>
    <definedName name="BExW1TKA0Z9OP2DTG50GZR5EG8C7" localSheetId="0" hidden="1">'[2]Reco Sheet for Fcast'!$K$2</definedName>
    <definedName name="BExW1TKA0Z9OP2DTG50GZR5EG8C7" hidden="1">#REF!</definedName>
    <definedName name="BExW1U0JLKQ094DW5MMOI8UHO09V" localSheetId="4" hidden="1">'[2]Reco Sheet for Fcast'!$I$8:$J$8</definedName>
    <definedName name="BExW1U0JLKQ094DW5MMOI8UHO09V" localSheetId="1" hidden="1">'[2]Reco Sheet for Fcast'!$I$8:$J$8</definedName>
    <definedName name="BExW1U0JLKQ094DW5MMOI8UHO09V" localSheetId="8" hidden="1">#REF!</definedName>
    <definedName name="BExW1U0JLKQ094DW5MMOI8UHO09V" localSheetId="10" hidden="1">#REF!</definedName>
    <definedName name="BExW1U0JLKQ094DW5MMOI8UHO09V" localSheetId="6" hidden="1">#REF!</definedName>
    <definedName name="BExW1U0JLKQ094DW5MMOI8UHO09V" localSheetId="12" hidden="1">#REF!</definedName>
    <definedName name="BExW1U0JLKQ094DW5MMOI8UHO09V" localSheetId="7" hidden="1">#REF!</definedName>
    <definedName name="BExW1U0JLKQ094DW5MMOI8UHO09V" localSheetId="11" hidden="1">#REF!</definedName>
    <definedName name="BExW1U0JLKQ094DW5MMOI8UHO09V" localSheetId="9" hidden="1">#REF!</definedName>
    <definedName name="BExW1U0JLKQ094DW5MMOI8UHO09V" localSheetId="0" hidden="1">'[2]Reco Sheet for Fcast'!$I$8:$J$8</definedName>
    <definedName name="BExW1U0JLKQ094DW5MMOI8UHO09V" hidden="1">#REF!</definedName>
    <definedName name="BExW283NP9D366XFPXLGSCI5UB0L" localSheetId="4" hidden="1">'[2]Reco Sheet for Fcast'!$F$6:$G$6</definedName>
    <definedName name="BExW283NP9D366XFPXLGSCI5UB0L" localSheetId="1" hidden="1">'[2]Reco Sheet for Fcast'!$F$6:$G$6</definedName>
    <definedName name="BExW283NP9D366XFPXLGSCI5UB0L" localSheetId="8" hidden="1">#REF!</definedName>
    <definedName name="BExW283NP9D366XFPXLGSCI5UB0L" localSheetId="10" hidden="1">#REF!</definedName>
    <definedName name="BExW283NP9D366XFPXLGSCI5UB0L" localSheetId="6" hidden="1">#REF!</definedName>
    <definedName name="BExW283NP9D366XFPXLGSCI5UB0L" localSheetId="12" hidden="1">#REF!</definedName>
    <definedName name="BExW283NP9D366XFPXLGSCI5UB0L" localSheetId="7" hidden="1">#REF!</definedName>
    <definedName name="BExW283NP9D366XFPXLGSCI5UB0L" localSheetId="11" hidden="1">#REF!</definedName>
    <definedName name="BExW283NP9D366XFPXLGSCI5UB0L" localSheetId="9" hidden="1">#REF!</definedName>
    <definedName name="BExW283NP9D366XFPXLGSCI5UB0L" localSheetId="0" hidden="1">'[2]Reco Sheet for Fcast'!$F$6:$G$6</definedName>
    <definedName name="BExW283NP9D366XFPXLGSCI5UB0L" hidden="1">#REF!</definedName>
    <definedName name="BExW2H3C8WJSBW5FGTFKVDVJC4CL" localSheetId="4" hidden="1">'[2]Reco Sheet for Fcast'!$I$7:$J$7</definedName>
    <definedName name="BExW2H3C8WJSBW5FGTFKVDVJC4CL" localSheetId="1" hidden="1">'[2]Reco Sheet for Fcast'!$I$7:$J$7</definedName>
    <definedName name="BExW2H3C8WJSBW5FGTFKVDVJC4CL" localSheetId="8" hidden="1">#REF!</definedName>
    <definedName name="BExW2H3C8WJSBW5FGTFKVDVJC4CL" localSheetId="10" hidden="1">#REF!</definedName>
    <definedName name="BExW2H3C8WJSBW5FGTFKVDVJC4CL" localSheetId="6" hidden="1">#REF!</definedName>
    <definedName name="BExW2H3C8WJSBW5FGTFKVDVJC4CL" localSheetId="12" hidden="1">#REF!</definedName>
    <definedName name="BExW2H3C8WJSBW5FGTFKVDVJC4CL" localSheetId="7" hidden="1">#REF!</definedName>
    <definedName name="BExW2H3C8WJSBW5FGTFKVDVJC4CL" localSheetId="11" hidden="1">#REF!</definedName>
    <definedName name="BExW2H3C8WJSBW5FGTFKVDVJC4CL" localSheetId="9" hidden="1">#REF!</definedName>
    <definedName name="BExW2H3C8WJSBW5FGTFKVDVJC4CL" localSheetId="0" hidden="1">'[2]Reco Sheet for Fcast'!$I$7:$J$7</definedName>
    <definedName name="BExW2H3C8WJSBW5FGTFKVDVJC4CL" hidden="1">#REF!</definedName>
    <definedName name="BExW2H8O6QPVDMU9GSJSE2YSL1S9" hidden="1">#REF!</definedName>
    <definedName name="BExW2MSCKPGF5K3I7TL4KF5ISUOL" localSheetId="4" hidden="1">'[2]Reco Sheet for Fcast'!$F$15</definedName>
    <definedName name="BExW2MSCKPGF5K3I7TL4KF5ISUOL" localSheetId="1" hidden="1">'[2]Reco Sheet for Fcast'!$F$15</definedName>
    <definedName name="BExW2MSCKPGF5K3I7TL4KF5ISUOL" localSheetId="8" hidden="1">#REF!</definedName>
    <definedName name="BExW2MSCKPGF5K3I7TL4KF5ISUOL" localSheetId="10" hidden="1">#REF!</definedName>
    <definedName name="BExW2MSCKPGF5K3I7TL4KF5ISUOL" localSheetId="6" hidden="1">#REF!</definedName>
    <definedName name="BExW2MSCKPGF5K3I7TL4KF5ISUOL" localSheetId="12" hidden="1">#REF!</definedName>
    <definedName name="BExW2MSCKPGF5K3I7TL4KF5ISUOL" localSheetId="7" hidden="1">#REF!</definedName>
    <definedName name="BExW2MSCKPGF5K3I7TL4KF5ISUOL" localSheetId="11" hidden="1">#REF!</definedName>
    <definedName name="BExW2MSCKPGF5K3I7TL4KF5ISUOL" localSheetId="9" hidden="1">#REF!</definedName>
    <definedName name="BExW2MSCKPGF5K3I7TL4KF5ISUOL" localSheetId="0" hidden="1">'[2]Reco Sheet for Fcast'!$F$15</definedName>
    <definedName name="BExW2MSCKPGF5K3I7TL4KF5ISUOL" hidden="1">#REF!</definedName>
    <definedName name="BExW2NJ8EILHC8GHK3EOST8J05U0" hidden="1">'[2]Reco Sheet for Fcast'!$I$8:$J$8</definedName>
    <definedName name="BExW2SMO90FU9W8DVVES6Q4E6BZR" localSheetId="4" hidden="1">'[2]Reco Sheet for Fcast'!$F$6:$G$6</definedName>
    <definedName name="BExW2SMO90FU9W8DVVES6Q4E6BZR" localSheetId="1" hidden="1">'[2]Reco Sheet for Fcast'!$F$6:$G$6</definedName>
    <definedName name="BExW2SMO90FU9W8DVVES6Q4E6BZR" localSheetId="8" hidden="1">#REF!</definedName>
    <definedName name="BExW2SMO90FU9W8DVVES6Q4E6BZR" localSheetId="10" hidden="1">#REF!</definedName>
    <definedName name="BExW2SMO90FU9W8DVVES6Q4E6BZR" localSheetId="6" hidden="1">#REF!</definedName>
    <definedName name="BExW2SMO90FU9W8DVVES6Q4E6BZR" localSheetId="12" hidden="1">#REF!</definedName>
    <definedName name="BExW2SMO90FU9W8DVVES6Q4E6BZR" localSheetId="7" hidden="1">#REF!</definedName>
    <definedName name="BExW2SMO90FU9W8DVVES6Q4E6BZR" localSheetId="11" hidden="1">#REF!</definedName>
    <definedName name="BExW2SMO90FU9W8DVVES6Q4E6BZR" localSheetId="9" hidden="1">#REF!</definedName>
    <definedName name="BExW2SMO90FU9W8DVVES6Q4E6BZR" localSheetId="0" hidden="1">'[2]Reco Sheet for Fcast'!$F$6:$G$6</definedName>
    <definedName name="BExW2SMO90FU9W8DVVES6Q4E6BZR" hidden="1">#REF!</definedName>
    <definedName name="BExW2X4IJSLQHE9FU2QSU9ICGNU1" hidden="1">#REF!</definedName>
    <definedName name="BExW2ZITSE40OUTU5LH01FV5JEA3" hidden="1">'[3]AMI P &amp; L'!#REF!</definedName>
    <definedName name="BExW36V9N91OHCUMGWJQL3I5P4JK" localSheetId="4" hidden="1">'[2]Reco Sheet for Fcast'!$F$15</definedName>
    <definedName name="BExW36V9N91OHCUMGWJQL3I5P4JK" localSheetId="1" hidden="1">'[2]Reco Sheet for Fcast'!$F$15</definedName>
    <definedName name="BExW36V9N91OHCUMGWJQL3I5P4JK" localSheetId="8" hidden="1">#REF!</definedName>
    <definedName name="BExW36V9N91OHCUMGWJQL3I5P4JK" localSheetId="10" hidden="1">#REF!</definedName>
    <definedName name="BExW36V9N91OHCUMGWJQL3I5P4JK" localSheetId="6" hidden="1">#REF!</definedName>
    <definedName name="BExW36V9N91OHCUMGWJQL3I5P4JK" localSheetId="12" hidden="1">#REF!</definedName>
    <definedName name="BExW36V9N91OHCUMGWJQL3I5P4JK" localSheetId="7" hidden="1">#REF!</definedName>
    <definedName name="BExW36V9N91OHCUMGWJQL3I5P4JK" localSheetId="11" hidden="1">#REF!</definedName>
    <definedName name="BExW36V9N91OHCUMGWJQL3I5P4JK" localSheetId="9" hidden="1">#REF!</definedName>
    <definedName name="BExW36V9N91OHCUMGWJQL3I5P4JK" localSheetId="0" hidden="1">'[2]Reco Sheet for Fcast'!$F$15</definedName>
    <definedName name="BExW36V9N91OHCUMGWJQL3I5P4JK" hidden="1">#REF!</definedName>
    <definedName name="BExW370JNJ5KV56Y0SOA3AJROJQV" hidden="1">#REF!</definedName>
    <definedName name="BExW3E7HW3NMLQEPIHSOP33UGJEC" hidden="1">'[4]Bud Mth'!$E$1</definedName>
    <definedName name="BExW3EIBA1J9Q9NA9VCGZGRS8WV7" localSheetId="4" hidden="1">'[2]Reco Sheet for Fcast'!$F$9:$G$9</definedName>
    <definedName name="BExW3EIBA1J9Q9NA9VCGZGRS8WV7" localSheetId="1" hidden="1">'[2]Reco Sheet for Fcast'!$F$9:$G$9</definedName>
    <definedName name="BExW3EIBA1J9Q9NA9VCGZGRS8WV7" localSheetId="8" hidden="1">#REF!</definedName>
    <definedName name="BExW3EIBA1J9Q9NA9VCGZGRS8WV7" localSheetId="10" hidden="1">#REF!</definedName>
    <definedName name="BExW3EIBA1J9Q9NA9VCGZGRS8WV7" localSheetId="6" hidden="1">#REF!</definedName>
    <definedName name="BExW3EIBA1J9Q9NA9VCGZGRS8WV7" localSheetId="12" hidden="1">#REF!</definedName>
    <definedName name="BExW3EIBA1J9Q9NA9VCGZGRS8WV7" localSheetId="7" hidden="1">#REF!</definedName>
    <definedName name="BExW3EIBA1J9Q9NA9VCGZGRS8WV7" localSheetId="11" hidden="1">#REF!</definedName>
    <definedName name="BExW3EIBA1J9Q9NA9VCGZGRS8WV7" localSheetId="9" hidden="1">#REF!</definedName>
    <definedName name="BExW3EIBA1J9Q9NA9VCGZGRS8WV7" localSheetId="0" hidden="1">'[2]Reco Sheet for Fcast'!$F$9:$G$9</definedName>
    <definedName name="BExW3EIBA1J9Q9NA9VCGZGRS8WV7" hidden="1">#REF!</definedName>
    <definedName name="BExW3FEO8FI8N6AGQKYEG4SQVJWB" localSheetId="4" hidden="1">'[2]Reco Sheet for Fcast'!$K$2</definedName>
    <definedName name="BExW3FEO8FI8N6AGQKYEG4SQVJWB" localSheetId="1" hidden="1">'[2]Reco Sheet for Fcast'!$K$2</definedName>
    <definedName name="BExW3FEO8FI8N6AGQKYEG4SQVJWB" localSheetId="8" hidden="1">#REF!</definedName>
    <definedName name="BExW3FEO8FI8N6AGQKYEG4SQVJWB" localSheetId="10" hidden="1">#REF!</definedName>
    <definedName name="BExW3FEO8FI8N6AGQKYEG4SQVJWB" localSheetId="6" hidden="1">#REF!</definedName>
    <definedName name="BExW3FEO8FI8N6AGQKYEG4SQVJWB" localSheetId="12" hidden="1">#REF!</definedName>
    <definedName name="BExW3FEO8FI8N6AGQKYEG4SQVJWB" localSheetId="7" hidden="1">#REF!</definedName>
    <definedName name="BExW3FEO8FI8N6AGQKYEG4SQVJWB" localSheetId="11" hidden="1">#REF!</definedName>
    <definedName name="BExW3FEO8FI8N6AGQKYEG4SQVJWB" localSheetId="9" hidden="1">#REF!</definedName>
    <definedName name="BExW3FEO8FI8N6AGQKYEG4SQVJWB" localSheetId="0" hidden="1">'[2]Reco Sheet for Fcast'!$K$2</definedName>
    <definedName name="BExW3FEO8FI8N6AGQKYEG4SQVJWB" hidden="1">#REF!</definedName>
    <definedName name="BExW3GB28STOMJUSZEIA7YKYNS4Y" localSheetId="4" hidden="1">'[2]Reco Sheet for Fcast'!$H$2:$I$2</definedName>
    <definedName name="BExW3GB28STOMJUSZEIA7YKYNS4Y" localSheetId="1" hidden="1">'[2]Reco Sheet for Fcast'!$H$2:$I$2</definedName>
    <definedName name="BExW3GB28STOMJUSZEIA7YKYNS4Y" localSheetId="8" hidden="1">#REF!</definedName>
    <definedName name="BExW3GB28STOMJUSZEIA7YKYNS4Y" localSheetId="10" hidden="1">#REF!</definedName>
    <definedName name="BExW3GB28STOMJUSZEIA7YKYNS4Y" localSheetId="6" hidden="1">#REF!</definedName>
    <definedName name="BExW3GB28STOMJUSZEIA7YKYNS4Y" localSheetId="12" hidden="1">#REF!</definedName>
    <definedName name="BExW3GB28STOMJUSZEIA7YKYNS4Y" localSheetId="7" hidden="1">#REF!</definedName>
    <definedName name="BExW3GB28STOMJUSZEIA7YKYNS4Y" localSheetId="11" hidden="1">#REF!</definedName>
    <definedName name="BExW3GB28STOMJUSZEIA7YKYNS4Y" localSheetId="9" hidden="1">#REF!</definedName>
    <definedName name="BExW3GB28STOMJUSZEIA7YKYNS4Y" localSheetId="0" hidden="1">'[2]Reco Sheet for Fcast'!$H$2:$I$2</definedName>
    <definedName name="BExW3GB28STOMJUSZEIA7YKYNS4Y" hidden="1">#REF!</definedName>
    <definedName name="BExW3T1K638HT5E0Y8MMK108P5JT" localSheetId="4" hidden="1">'[2]Reco Sheet for Fcast'!$F$6:$G$6</definedName>
    <definedName name="BExW3T1K638HT5E0Y8MMK108P5JT" localSheetId="1" hidden="1">'[2]Reco Sheet for Fcast'!$F$6:$G$6</definedName>
    <definedName name="BExW3T1K638HT5E0Y8MMK108P5JT" localSheetId="8" hidden="1">#REF!</definedName>
    <definedName name="BExW3T1K638HT5E0Y8MMK108P5JT" localSheetId="10" hidden="1">#REF!</definedName>
    <definedName name="BExW3T1K638HT5E0Y8MMK108P5JT" localSheetId="6" hidden="1">#REF!</definedName>
    <definedName name="BExW3T1K638HT5E0Y8MMK108P5JT" localSheetId="12" hidden="1">#REF!</definedName>
    <definedName name="BExW3T1K638HT5E0Y8MMK108P5JT" localSheetId="7" hidden="1">#REF!</definedName>
    <definedName name="BExW3T1K638HT5E0Y8MMK108P5JT" localSheetId="11" hidden="1">#REF!</definedName>
    <definedName name="BExW3T1K638HT5E0Y8MMK108P5JT" localSheetId="9" hidden="1">#REF!</definedName>
    <definedName name="BExW3T1K638HT5E0Y8MMK108P5JT" localSheetId="0" hidden="1">'[2]Reco Sheet for Fcast'!$F$6:$G$6</definedName>
    <definedName name="BExW3T1K638HT5E0Y8MMK108P5JT" hidden="1">#REF!</definedName>
    <definedName name="BExW4217ZHL9VO39POSTJOD090WU" localSheetId="4" hidden="1">'[2]Reco Sheet for Fcast'!$F$6:$G$6</definedName>
    <definedName name="BExW4217ZHL9VO39POSTJOD090WU" localSheetId="1" hidden="1">'[2]Reco Sheet for Fcast'!$F$6:$G$6</definedName>
    <definedName name="BExW4217ZHL9VO39POSTJOD090WU" localSheetId="8" hidden="1">#REF!</definedName>
    <definedName name="BExW4217ZHL9VO39POSTJOD090WU" localSheetId="10" hidden="1">#REF!</definedName>
    <definedName name="BExW4217ZHL9VO39POSTJOD090WU" localSheetId="6" hidden="1">#REF!</definedName>
    <definedName name="BExW4217ZHL9VO39POSTJOD090WU" localSheetId="12" hidden="1">#REF!</definedName>
    <definedName name="BExW4217ZHL9VO39POSTJOD090WU" localSheetId="7" hidden="1">#REF!</definedName>
    <definedName name="BExW4217ZHL9VO39POSTJOD090WU" localSheetId="11" hidden="1">#REF!</definedName>
    <definedName name="BExW4217ZHL9VO39POSTJOD090WU" localSheetId="9" hidden="1">#REF!</definedName>
    <definedName name="BExW4217ZHL9VO39POSTJOD090WU" localSheetId="0" hidden="1">'[2]Reco Sheet for Fcast'!$F$6:$G$6</definedName>
    <definedName name="BExW4217ZHL9VO39POSTJOD090WU" hidden="1">#REF!</definedName>
    <definedName name="BExW44KVCR3RB81KUPAYDCBUJSBB" hidden="1">#REF!</definedName>
    <definedName name="BExW4GPW71EBF8XPS2QGVQHBCDX3" localSheetId="4" hidden="1">'[2]Reco Sheet for Fcast'!$H$2:$I$2</definedName>
    <definedName name="BExW4GPW71EBF8XPS2QGVQHBCDX3" localSheetId="1" hidden="1">'[2]Reco Sheet for Fcast'!$H$2:$I$2</definedName>
    <definedName name="BExW4GPW71EBF8XPS2QGVQHBCDX3" localSheetId="8" hidden="1">#REF!</definedName>
    <definedName name="BExW4GPW71EBF8XPS2QGVQHBCDX3" localSheetId="10" hidden="1">#REF!</definedName>
    <definedName name="BExW4GPW71EBF8XPS2QGVQHBCDX3" localSheetId="6" hidden="1">#REF!</definedName>
    <definedName name="BExW4GPW71EBF8XPS2QGVQHBCDX3" localSheetId="12" hidden="1">#REF!</definedName>
    <definedName name="BExW4GPW71EBF8XPS2QGVQHBCDX3" localSheetId="7" hidden="1">#REF!</definedName>
    <definedName name="BExW4GPW71EBF8XPS2QGVQHBCDX3" localSheetId="11" hidden="1">#REF!</definedName>
    <definedName name="BExW4GPW71EBF8XPS2QGVQHBCDX3" localSheetId="9" hidden="1">#REF!</definedName>
    <definedName name="BExW4GPW71EBF8XPS2QGVQHBCDX3" localSheetId="0" hidden="1">'[2]Reco Sheet for Fcast'!$H$2:$I$2</definedName>
    <definedName name="BExW4GPW71EBF8XPS2QGVQHBCDX3" hidden="1">#REF!</definedName>
    <definedName name="BExW4JKC5837JBPCOJV337ZVYYY3" localSheetId="4" hidden="1">'[2]Reco Sheet for Fcast'!$G$2</definedName>
    <definedName name="BExW4JKC5837JBPCOJV337ZVYYY3" localSheetId="1" hidden="1">'[2]Reco Sheet for Fcast'!$G$2</definedName>
    <definedName name="BExW4JKC5837JBPCOJV337ZVYYY3" localSheetId="8" hidden="1">#REF!</definedName>
    <definedName name="BExW4JKC5837JBPCOJV337ZVYYY3" localSheetId="10" hidden="1">#REF!</definedName>
    <definedName name="BExW4JKC5837JBPCOJV337ZVYYY3" localSheetId="6" hidden="1">#REF!</definedName>
    <definedName name="BExW4JKC5837JBPCOJV337ZVYYY3" localSheetId="12" hidden="1">#REF!</definedName>
    <definedName name="BExW4JKC5837JBPCOJV337ZVYYY3" localSheetId="7" hidden="1">#REF!</definedName>
    <definedName name="BExW4JKC5837JBPCOJV337ZVYYY3" localSheetId="11" hidden="1">#REF!</definedName>
    <definedName name="BExW4JKC5837JBPCOJV337ZVYYY3" localSheetId="9" hidden="1">#REF!</definedName>
    <definedName name="BExW4JKC5837JBPCOJV337ZVYYY3" localSheetId="0" hidden="1">'[2]Reco Sheet for Fcast'!$G$2</definedName>
    <definedName name="BExW4JKC5837JBPCOJV337ZVYYY3" hidden="1">#REF!</definedName>
    <definedName name="BExW4QR9FV9MP5K610THBSM51RYO" localSheetId="4" hidden="1">'[2]Reco Sheet for Fcast'!$H$2:$I$2</definedName>
    <definedName name="BExW4QR9FV9MP5K610THBSM51RYO" localSheetId="1" hidden="1">'[2]Reco Sheet for Fcast'!$H$2:$I$2</definedName>
    <definedName name="BExW4QR9FV9MP5K610THBSM51RYO" localSheetId="8" hidden="1">#REF!</definedName>
    <definedName name="BExW4QR9FV9MP5K610THBSM51RYO" localSheetId="10" hidden="1">#REF!</definedName>
    <definedName name="BExW4QR9FV9MP5K610THBSM51RYO" localSheetId="6" hidden="1">#REF!</definedName>
    <definedName name="BExW4QR9FV9MP5K610THBSM51RYO" localSheetId="12" hidden="1">#REF!</definedName>
    <definedName name="BExW4QR9FV9MP5K610THBSM51RYO" localSheetId="7" hidden="1">#REF!</definedName>
    <definedName name="BExW4QR9FV9MP5K610THBSM51RYO" localSheetId="11" hidden="1">#REF!</definedName>
    <definedName name="BExW4QR9FV9MP5K610THBSM51RYO" localSheetId="9" hidden="1">#REF!</definedName>
    <definedName name="BExW4QR9FV9MP5K610THBSM51RYO" localSheetId="0" hidden="1">'[2]Reco Sheet for Fcast'!$H$2:$I$2</definedName>
    <definedName name="BExW4QR9FV9MP5K610THBSM51RYO" hidden="1">#REF!</definedName>
    <definedName name="BExW4Z029R9E19ZENN3WEA3VDAD1" localSheetId="4" hidden="1">'[2]Reco Sheet for Fcast'!$G$2</definedName>
    <definedName name="BExW4Z029R9E19ZENN3WEA3VDAD1" localSheetId="1" hidden="1">'[2]Reco Sheet for Fcast'!$G$2</definedName>
    <definedName name="BExW4Z029R9E19ZENN3WEA3VDAD1" localSheetId="8" hidden="1">#REF!</definedName>
    <definedName name="BExW4Z029R9E19ZENN3WEA3VDAD1" localSheetId="10" hidden="1">#REF!</definedName>
    <definedName name="BExW4Z029R9E19ZENN3WEA3VDAD1" localSheetId="6" hidden="1">#REF!</definedName>
    <definedName name="BExW4Z029R9E19ZENN3WEA3VDAD1" localSheetId="12" hidden="1">#REF!</definedName>
    <definedName name="BExW4Z029R9E19ZENN3WEA3VDAD1" localSheetId="7" hidden="1">#REF!</definedName>
    <definedName name="BExW4Z029R9E19ZENN3WEA3VDAD1" localSheetId="11" hidden="1">#REF!</definedName>
    <definedName name="BExW4Z029R9E19ZENN3WEA3VDAD1" localSheetId="9" hidden="1">#REF!</definedName>
    <definedName name="BExW4Z029R9E19ZENN3WEA3VDAD1" localSheetId="0" hidden="1">'[2]Reco Sheet for Fcast'!$G$2</definedName>
    <definedName name="BExW4Z029R9E19ZENN3WEA3VDAD1" hidden="1">#REF!</definedName>
    <definedName name="BExW4ZLNV6FJGQP2WOU4NKG3GNYO" hidden="1">#REF!</definedName>
    <definedName name="BExW57U9T36MHXWXN8J2YD6F0KWK" hidden="1">#REF!</definedName>
    <definedName name="BExW5AZNT6IAZGNF2C879ODHY1B8" localSheetId="4" hidden="1">'[2]Reco Sheet for Fcast'!$F$11:$G$11</definedName>
    <definedName name="BExW5AZNT6IAZGNF2C879ODHY1B8" localSheetId="1" hidden="1">'[2]Reco Sheet for Fcast'!$F$11:$G$11</definedName>
    <definedName name="BExW5AZNT6IAZGNF2C879ODHY1B8" localSheetId="8" hidden="1">#REF!</definedName>
    <definedName name="BExW5AZNT6IAZGNF2C879ODHY1B8" localSheetId="10" hidden="1">#REF!</definedName>
    <definedName name="BExW5AZNT6IAZGNF2C879ODHY1B8" localSheetId="6" hidden="1">#REF!</definedName>
    <definedName name="BExW5AZNT6IAZGNF2C879ODHY1B8" localSheetId="12" hidden="1">#REF!</definedName>
    <definedName name="BExW5AZNT6IAZGNF2C879ODHY1B8" localSheetId="7" hidden="1">#REF!</definedName>
    <definedName name="BExW5AZNT6IAZGNF2C879ODHY1B8" localSheetId="11" hidden="1">#REF!</definedName>
    <definedName name="BExW5AZNT6IAZGNF2C879ODHY1B8" localSheetId="9" hidden="1">#REF!</definedName>
    <definedName name="BExW5AZNT6IAZGNF2C879ODHY1B8" localSheetId="0" hidden="1">'[2]Reco Sheet for Fcast'!$F$11:$G$11</definedName>
    <definedName name="BExW5AZNT6IAZGNF2C879ODHY1B8" hidden="1">#REF!</definedName>
    <definedName name="BExW5FMU99PBR9I4QY9LWERMXPCD" hidden="1">'[4]Bud Mth'!$J$2:$K$2</definedName>
    <definedName name="BExW5W49QO947ET3384SKBE3YCX3" hidden="1">#REF!</definedName>
    <definedName name="BExW5WPU27WD4NWZOT0ZEJIDLX5J" localSheetId="4" hidden="1">'[2]Reco Sheet for Fcast'!$I$6:$J$6</definedName>
    <definedName name="BExW5WPU27WD4NWZOT0ZEJIDLX5J" localSheetId="1" hidden="1">'[2]Reco Sheet for Fcast'!$I$6:$J$6</definedName>
    <definedName name="BExW5WPU27WD4NWZOT0ZEJIDLX5J" localSheetId="8" hidden="1">#REF!</definedName>
    <definedName name="BExW5WPU27WD4NWZOT0ZEJIDLX5J" localSheetId="10" hidden="1">#REF!</definedName>
    <definedName name="BExW5WPU27WD4NWZOT0ZEJIDLX5J" localSheetId="6" hidden="1">#REF!</definedName>
    <definedName name="BExW5WPU27WD4NWZOT0ZEJIDLX5J" localSheetId="12" hidden="1">#REF!</definedName>
    <definedName name="BExW5WPU27WD4NWZOT0ZEJIDLX5J" localSheetId="7" hidden="1">#REF!</definedName>
    <definedName name="BExW5WPU27WD4NWZOT0ZEJIDLX5J" localSheetId="11" hidden="1">#REF!</definedName>
    <definedName name="BExW5WPU27WD4NWZOT0ZEJIDLX5J" localSheetId="9" hidden="1">#REF!</definedName>
    <definedName name="BExW5WPU27WD4NWZOT0ZEJIDLX5J" localSheetId="0" hidden="1">'[2]Reco Sheet for Fcast'!$I$6:$J$6</definedName>
    <definedName name="BExW5WPU27WD4NWZOT0ZEJIDLX5J" hidden="1">#REF!</definedName>
    <definedName name="BExW660AV1TUV2XNUPD65RZR3QOO" localSheetId="4" hidden="1">'[2]Reco Sheet for Fcast'!$F$9:$G$9</definedName>
    <definedName name="BExW660AV1TUV2XNUPD65RZR3QOO" localSheetId="1" hidden="1">'[2]Reco Sheet for Fcast'!$F$9:$G$9</definedName>
    <definedName name="BExW660AV1TUV2XNUPD65RZR3QOO" localSheetId="8" hidden="1">#REF!</definedName>
    <definedName name="BExW660AV1TUV2XNUPD65RZR3QOO" localSheetId="10" hidden="1">#REF!</definedName>
    <definedName name="BExW660AV1TUV2XNUPD65RZR3QOO" localSheetId="6" hidden="1">#REF!</definedName>
    <definedName name="BExW660AV1TUV2XNUPD65RZR3QOO" localSheetId="12" hidden="1">#REF!</definedName>
    <definedName name="BExW660AV1TUV2XNUPD65RZR3QOO" localSheetId="7" hidden="1">#REF!</definedName>
    <definedName name="BExW660AV1TUV2XNUPD65RZR3QOO" localSheetId="11" hidden="1">#REF!</definedName>
    <definedName name="BExW660AV1TUV2XNUPD65RZR3QOO" localSheetId="9" hidden="1">#REF!</definedName>
    <definedName name="BExW660AV1TUV2XNUPD65RZR3QOO" localSheetId="0" hidden="1">'[2]Reco Sheet for Fcast'!$F$9:$G$9</definedName>
    <definedName name="BExW660AV1TUV2XNUPD65RZR3QOO" hidden="1">#REF!</definedName>
    <definedName name="BExW66LVVZK656PQY1257QMHP2AY" localSheetId="4" hidden="1">'[3]AMI P &amp; L'!#REF!</definedName>
    <definedName name="BExW66LVVZK656PQY1257QMHP2AY" localSheetId="1" hidden="1">'[3]AMI P &amp; L'!#REF!</definedName>
    <definedName name="BExW66LVVZK656PQY1257QMHP2AY" localSheetId="8" hidden="1">#REF!</definedName>
    <definedName name="BExW66LVVZK656PQY1257QMHP2AY" localSheetId="10" hidden="1">#REF!</definedName>
    <definedName name="BExW66LVVZK656PQY1257QMHP2AY" localSheetId="6" hidden="1">#REF!</definedName>
    <definedName name="BExW66LVVZK656PQY1257QMHP2AY" localSheetId="12" hidden="1">#REF!</definedName>
    <definedName name="BExW66LVVZK656PQY1257QMHP2AY" localSheetId="7" hidden="1">#REF!</definedName>
    <definedName name="BExW66LVVZK656PQY1257QMHP2AY" localSheetId="11" hidden="1">#REF!</definedName>
    <definedName name="BExW66LVVZK656PQY1257QMHP2AY" localSheetId="9" hidden="1">#REF!</definedName>
    <definedName name="BExW66LVVZK656PQY1257QMHP2AY" localSheetId="0" hidden="1">'[3]AMI P &amp; L'!#REF!</definedName>
    <definedName name="BExW66LVVZK656PQY1257QMHP2AY" hidden="1">#REF!</definedName>
    <definedName name="BExW6AY8KWN3C31NX1MZHXBFTSK7" localSheetId="8" hidden="1">#REF!</definedName>
    <definedName name="BExW6AY8KWN3C31NX1MZHXBFTSK7" localSheetId="10" hidden="1">#REF!</definedName>
    <definedName name="BExW6AY8KWN3C31NX1MZHXBFTSK7" localSheetId="6" hidden="1">#REF!</definedName>
    <definedName name="BExW6AY8KWN3C31NX1MZHXBFTSK7" localSheetId="12" hidden="1">#REF!</definedName>
    <definedName name="BExW6AY8KWN3C31NX1MZHXBFTSK7" localSheetId="7" hidden="1">#REF!</definedName>
    <definedName name="BExW6AY8KWN3C31NX1MZHXBFTSK7" localSheetId="11" hidden="1">#REF!</definedName>
    <definedName name="BExW6AY8KWN3C31NX1MZHXBFTSK7" localSheetId="9" hidden="1">#REF!</definedName>
    <definedName name="BExW6AY8KWN3C31NX1MZHXBFTSK7" hidden="1">#REF!</definedName>
    <definedName name="BExW6EJPHAP1TWT380AZLXNHR22P" localSheetId="4" hidden="1">'[2]Reco Sheet for Fcast'!$I$7:$J$7</definedName>
    <definedName name="BExW6EJPHAP1TWT380AZLXNHR22P" localSheetId="1" hidden="1">'[2]Reco Sheet for Fcast'!$I$7:$J$7</definedName>
    <definedName name="BExW6EJPHAP1TWT380AZLXNHR22P" localSheetId="8" hidden="1">#REF!</definedName>
    <definedName name="BExW6EJPHAP1TWT380AZLXNHR22P" localSheetId="10" hidden="1">#REF!</definedName>
    <definedName name="BExW6EJPHAP1TWT380AZLXNHR22P" localSheetId="6" hidden="1">#REF!</definedName>
    <definedName name="BExW6EJPHAP1TWT380AZLXNHR22P" localSheetId="12" hidden="1">#REF!</definedName>
    <definedName name="BExW6EJPHAP1TWT380AZLXNHR22P" localSheetId="7" hidden="1">#REF!</definedName>
    <definedName name="BExW6EJPHAP1TWT380AZLXNHR22P" localSheetId="11" hidden="1">#REF!</definedName>
    <definedName name="BExW6EJPHAP1TWT380AZLXNHR22P" localSheetId="9" hidden="1">#REF!</definedName>
    <definedName name="BExW6EJPHAP1TWT380AZLXNHR22P" localSheetId="0" hidden="1">'[2]Reco Sheet for Fcast'!$I$7:$J$7</definedName>
    <definedName name="BExW6EJPHAP1TWT380AZLXNHR22P" hidden="1">#REF!</definedName>
    <definedName name="BExW6G1PJ38H10DVLL8WPQ736OEB" localSheetId="4" hidden="1">'[2]Reco Sheet for Fcast'!$I$6:$J$6</definedName>
    <definedName name="BExW6G1PJ38H10DVLL8WPQ736OEB" localSheetId="1" hidden="1">'[2]Reco Sheet for Fcast'!$I$6:$J$6</definedName>
    <definedName name="BExW6G1PJ38H10DVLL8WPQ736OEB" localSheetId="8" hidden="1">#REF!</definedName>
    <definedName name="BExW6G1PJ38H10DVLL8WPQ736OEB" localSheetId="10" hidden="1">#REF!</definedName>
    <definedName name="BExW6G1PJ38H10DVLL8WPQ736OEB" localSheetId="6" hidden="1">#REF!</definedName>
    <definedName name="BExW6G1PJ38H10DVLL8WPQ736OEB" localSheetId="12" hidden="1">#REF!</definedName>
    <definedName name="BExW6G1PJ38H10DVLL8WPQ736OEB" localSheetId="7" hidden="1">#REF!</definedName>
    <definedName name="BExW6G1PJ38H10DVLL8WPQ736OEB" localSheetId="11" hidden="1">#REF!</definedName>
    <definedName name="BExW6G1PJ38H10DVLL8WPQ736OEB" localSheetId="9" hidden="1">#REF!</definedName>
    <definedName name="BExW6G1PJ38H10DVLL8WPQ736OEB" localSheetId="0" hidden="1">'[2]Reco Sheet for Fcast'!$I$6:$J$6</definedName>
    <definedName name="BExW6G1PJ38H10DVLL8WPQ736OEB" hidden="1">#REF!</definedName>
    <definedName name="BExW75OA5AS517IHUYDHRJXDDOWS" hidden="1">'[2]Reco Sheet for Fcast'!$J$2:$K$2</definedName>
    <definedName name="BExW787XKP4YCU38PAK9CUFFZ8FB" hidden="1">#REF!</definedName>
    <definedName name="BExW794A74Z5F2K8LVQLD6VSKXUE" localSheetId="4" hidden="1">'[2]Reco Sheet for Fcast'!$F$8:$G$8</definedName>
    <definedName name="BExW794A74Z5F2K8LVQLD6VSKXUE" localSheetId="1" hidden="1">'[2]Reco Sheet for Fcast'!$F$8:$G$8</definedName>
    <definedName name="BExW794A74Z5F2K8LVQLD6VSKXUE" localSheetId="8" hidden="1">#REF!</definedName>
    <definedName name="BExW794A74Z5F2K8LVQLD6VSKXUE" localSheetId="10" hidden="1">#REF!</definedName>
    <definedName name="BExW794A74Z5F2K8LVQLD6VSKXUE" localSheetId="6" hidden="1">#REF!</definedName>
    <definedName name="BExW794A74Z5F2K8LVQLD6VSKXUE" localSheetId="12" hidden="1">#REF!</definedName>
    <definedName name="BExW794A74Z5F2K8LVQLD6VSKXUE" localSheetId="7" hidden="1">#REF!</definedName>
    <definedName name="BExW794A74Z5F2K8LVQLD6VSKXUE" localSheetId="11" hidden="1">#REF!</definedName>
    <definedName name="BExW794A74Z5F2K8LVQLD6VSKXUE" localSheetId="9" hidden="1">#REF!</definedName>
    <definedName name="BExW794A74Z5F2K8LVQLD6VSKXUE" localSheetId="0" hidden="1">'[2]Reco Sheet for Fcast'!$F$8:$G$8</definedName>
    <definedName name="BExW794A74Z5F2K8LVQLD6VSKXUE" hidden="1">#REF!</definedName>
    <definedName name="BExW7H7MHCUHD1MA5VUKYPO21U2I" localSheetId="8" hidden="1">#REF!</definedName>
    <definedName name="BExW7H7MHCUHD1MA5VUKYPO21U2I" localSheetId="10" hidden="1">#REF!</definedName>
    <definedName name="BExW7H7MHCUHD1MA5VUKYPO21U2I" localSheetId="6" hidden="1">#REF!</definedName>
    <definedName name="BExW7H7MHCUHD1MA5VUKYPO21U2I" localSheetId="12" hidden="1">#REF!</definedName>
    <definedName name="BExW7H7MHCUHD1MA5VUKYPO21U2I" localSheetId="7" hidden="1">#REF!</definedName>
    <definedName name="BExW7H7MHCUHD1MA5VUKYPO21U2I" localSheetId="11" hidden="1">#REF!</definedName>
    <definedName name="BExW7H7MHCUHD1MA5VUKYPO21U2I" localSheetId="9" hidden="1">#REF!</definedName>
    <definedName name="BExW7H7MHCUHD1MA5VUKYPO21U2I" hidden="1">#REF!</definedName>
    <definedName name="BExW7O3S5FIOKIM535S9J7PKA52A" hidden="1">#REF!</definedName>
    <definedName name="BExW7RUK8CJ81J4KZCOOP63WMXTX" hidden="1">'[2]Reco Sheet for Fcast'!$I$9:$J$9</definedName>
    <definedName name="BExW886OBR91JIW5EKLII4CQO6E4" hidden="1">'[2]Reco Sheet for Fcast'!$F$8:$G$8</definedName>
    <definedName name="BExW8AFIEPGHQDY6PZGJPQ7YFTB1" localSheetId="8" hidden="1">#REF!</definedName>
    <definedName name="BExW8AFIEPGHQDY6PZGJPQ7YFTB1" localSheetId="10" hidden="1">#REF!</definedName>
    <definedName name="BExW8AFIEPGHQDY6PZGJPQ7YFTB1" localSheetId="6" hidden="1">#REF!</definedName>
    <definedName name="BExW8AFIEPGHQDY6PZGJPQ7YFTB1" localSheetId="12" hidden="1">#REF!</definedName>
    <definedName name="BExW8AFIEPGHQDY6PZGJPQ7YFTB1" localSheetId="7" hidden="1">#REF!</definedName>
    <definedName name="BExW8AFIEPGHQDY6PZGJPQ7YFTB1" localSheetId="11" hidden="1">#REF!</definedName>
    <definedName name="BExW8AFIEPGHQDY6PZGJPQ7YFTB1" localSheetId="9" hidden="1">#REF!</definedName>
    <definedName name="BExW8AFIEPGHQDY6PZGJPQ7YFTB1" hidden="1">#REF!</definedName>
    <definedName name="BExW8K0SSIPSKBVP06IJ71600HJZ" localSheetId="4" hidden="1">'[2]Reco Sheet for Fcast'!$H$2:$I$2</definedName>
    <definedName name="BExW8K0SSIPSKBVP06IJ71600HJZ" localSheetId="1" hidden="1">'[2]Reco Sheet for Fcast'!$H$2:$I$2</definedName>
    <definedName name="BExW8K0SSIPSKBVP06IJ71600HJZ" localSheetId="8" hidden="1">#REF!</definedName>
    <definedName name="BExW8K0SSIPSKBVP06IJ71600HJZ" localSheetId="10" hidden="1">#REF!</definedName>
    <definedName name="BExW8K0SSIPSKBVP06IJ71600HJZ" localSheetId="6" hidden="1">#REF!</definedName>
    <definedName name="BExW8K0SSIPSKBVP06IJ71600HJZ" localSheetId="12" hidden="1">#REF!</definedName>
    <definedName name="BExW8K0SSIPSKBVP06IJ71600HJZ" localSheetId="7" hidden="1">#REF!</definedName>
    <definedName name="BExW8K0SSIPSKBVP06IJ71600HJZ" localSheetId="11" hidden="1">#REF!</definedName>
    <definedName name="BExW8K0SSIPSKBVP06IJ71600HJZ" localSheetId="9" hidden="1">#REF!</definedName>
    <definedName name="BExW8K0SSIPSKBVP06IJ71600HJZ" localSheetId="0" hidden="1">'[2]Reco Sheet for Fcast'!$H$2:$I$2</definedName>
    <definedName name="BExW8K0SSIPSKBVP06IJ71600HJZ" hidden="1">#REF!</definedName>
    <definedName name="BExW8T0GVY3ZYO4ACSBLHS8SH895" localSheetId="4" hidden="1">'[2]Reco Sheet for Fcast'!$F$15</definedName>
    <definedName name="BExW8T0GVY3ZYO4ACSBLHS8SH895" localSheetId="1" hidden="1">'[2]Reco Sheet for Fcast'!$F$15</definedName>
    <definedName name="BExW8T0GVY3ZYO4ACSBLHS8SH895" localSheetId="8" hidden="1">#REF!</definedName>
    <definedName name="BExW8T0GVY3ZYO4ACSBLHS8SH895" localSheetId="10" hidden="1">#REF!</definedName>
    <definedName name="BExW8T0GVY3ZYO4ACSBLHS8SH895" localSheetId="6" hidden="1">#REF!</definedName>
    <definedName name="BExW8T0GVY3ZYO4ACSBLHS8SH895" localSheetId="12" hidden="1">#REF!</definedName>
    <definedName name="BExW8T0GVY3ZYO4ACSBLHS8SH895" localSheetId="7" hidden="1">#REF!</definedName>
    <definedName name="BExW8T0GVY3ZYO4ACSBLHS8SH895" localSheetId="11" hidden="1">#REF!</definedName>
    <definedName name="BExW8T0GVY3ZYO4ACSBLHS8SH895" localSheetId="9" hidden="1">#REF!</definedName>
    <definedName name="BExW8T0GVY3ZYO4ACSBLHS8SH895" localSheetId="0" hidden="1">'[2]Reco Sheet for Fcast'!$F$15</definedName>
    <definedName name="BExW8T0GVY3ZYO4ACSBLHS8SH895" hidden="1">#REF!</definedName>
    <definedName name="BExW8YEP73JMMU9HZ08PM4WHJQZ4" localSheetId="4" hidden="1">'[2]Reco Sheet for Fcast'!$I$8:$J$8</definedName>
    <definedName name="BExW8YEP73JMMU9HZ08PM4WHJQZ4" localSheetId="1" hidden="1">'[2]Reco Sheet for Fcast'!$I$8:$J$8</definedName>
    <definedName name="BExW8YEP73JMMU9HZ08PM4WHJQZ4" localSheetId="8" hidden="1">#REF!</definedName>
    <definedName name="BExW8YEP73JMMU9HZ08PM4WHJQZ4" localSheetId="10" hidden="1">#REF!</definedName>
    <definedName name="BExW8YEP73JMMU9HZ08PM4WHJQZ4" localSheetId="6" hidden="1">#REF!</definedName>
    <definedName name="BExW8YEP73JMMU9HZ08PM4WHJQZ4" localSheetId="12" hidden="1">#REF!</definedName>
    <definedName name="BExW8YEP73JMMU9HZ08PM4WHJQZ4" localSheetId="7" hidden="1">#REF!</definedName>
    <definedName name="BExW8YEP73JMMU9HZ08PM4WHJQZ4" localSheetId="11" hidden="1">#REF!</definedName>
    <definedName name="BExW8YEP73JMMU9HZ08PM4WHJQZ4" localSheetId="9" hidden="1">#REF!</definedName>
    <definedName name="BExW8YEP73JMMU9HZ08PM4WHJQZ4" localSheetId="0" hidden="1">'[2]Reco Sheet for Fcast'!$I$8:$J$8</definedName>
    <definedName name="BExW8YEP73JMMU9HZ08PM4WHJQZ4" hidden="1">#REF!</definedName>
    <definedName name="BExW937AT53OZQRHNWQZ5BVH24IE" localSheetId="4" hidden="1">'[2]Reco Sheet for Fcast'!$I$11:$J$11</definedName>
    <definedName name="BExW937AT53OZQRHNWQZ5BVH24IE" localSheetId="1" hidden="1">'[2]Reco Sheet for Fcast'!$I$11:$J$11</definedName>
    <definedName name="BExW937AT53OZQRHNWQZ5BVH24IE" localSheetId="8" hidden="1">#REF!</definedName>
    <definedName name="BExW937AT53OZQRHNWQZ5BVH24IE" localSheetId="10" hidden="1">#REF!</definedName>
    <definedName name="BExW937AT53OZQRHNWQZ5BVH24IE" localSheetId="6" hidden="1">#REF!</definedName>
    <definedName name="BExW937AT53OZQRHNWQZ5BVH24IE" localSheetId="12" hidden="1">#REF!</definedName>
    <definedName name="BExW937AT53OZQRHNWQZ5BVH24IE" localSheetId="7" hidden="1">#REF!</definedName>
    <definedName name="BExW937AT53OZQRHNWQZ5BVH24IE" localSheetId="11" hidden="1">#REF!</definedName>
    <definedName name="BExW937AT53OZQRHNWQZ5BVH24IE" localSheetId="9" hidden="1">#REF!</definedName>
    <definedName name="BExW937AT53OZQRHNWQZ5BVH24IE" localSheetId="0" hidden="1">'[2]Reco Sheet for Fcast'!$I$11:$J$11</definedName>
    <definedName name="BExW937AT53OZQRHNWQZ5BVH24IE" hidden="1">#REF!</definedName>
    <definedName name="BExW95LN5N0LYFFVP7GJEGDVDLF0" localSheetId="4" hidden="1">'[2]Reco Sheet for Fcast'!$G$2</definedName>
    <definedName name="BExW95LN5N0LYFFVP7GJEGDVDLF0" localSheetId="1" hidden="1">'[2]Reco Sheet for Fcast'!$G$2</definedName>
    <definedName name="BExW95LN5N0LYFFVP7GJEGDVDLF0" localSheetId="8" hidden="1">#REF!</definedName>
    <definedName name="BExW95LN5N0LYFFVP7GJEGDVDLF0" localSheetId="10" hidden="1">#REF!</definedName>
    <definedName name="BExW95LN5N0LYFFVP7GJEGDVDLF0" localSheetId="6" hidden="1">#REF!</definedName>
    <definedName name="BExW95LN5N0LYFFVP7GJEGDVDLF0" localSheetId="12" hidden="1">#REF!</definedName>
    <definedName name="BExW95LN5N0LYFFVP7GJEGDVDLF0" localSheetId="7" hidden="1">#REF!</definedName>
    <definedName name="BExW95LN5N0LYFFVP7GJEGDVDLF0" localSheetId="11" hidden="1">#REF!</definedName>
    <definedName name="BExW95LN5N0LYFFVP7GJEGDVDLF0" localSheetId="9" hidden="1">#REF!</definedName>
    <definedName name="BExW95LN5N0LYFFVP7GJEGDVDLF0" localSheetId="0" hidden="1">'[2]Reco Sheet for Fcast'!$G$2</definedName>
    <definedName name="BExW95LN5N0LYFFVP7GJEGDVDLF0" hidden="1">#REF!</definedName>
    <definedName name="BExW967733Q8RAJOHR2GJ3HO8JIW" localSheetId="4" hidden="1">'[2]Reco Sheet for Fcast'!$I$6:$J$6</definedName>
    <definedName name="BExW967733Q8RAJOHR2GJ3HO8JIW" localSheetId="1" hidden="1">'[2]Reco Sheet for Fcast'!$I$6:$J$6</definedName>
    <definedName name="BExW967733Q8RAJOHR2GJ3HO8JIW" localSheetId="8" hidden="1">#REF!</definedName>
    <definedName name="BExW967733Q8RAJOHR2GJ3HO8JIW" localSheetId="10" hidden="1">#REF!</definedName>
    <definedName name="BExW967733Q8RAJOHR2GJ3HO8JIW" localSheetId="6" hidden="1">#REF!</definedName>
    <definedName name="BExW967733Q8RAJOHR2GJ3HO8JIW" localSheetId="12" hidden="1">#REF!</definedName>
    <definedName name="BExW967733Q8RAJOHR2GJ3HO8JIW" localSheetId="7" hidden="1">#REF!</definedName>
    <definedName name="BExW967733Q8RAJOHR2GJ3HO8JIW" localSheetId="11" hidden="1">#REF!</definedName>
    <definedName name="BExW967733Q8RAJOHR2GJ3HO8JIW" localSheetId="9" hidden="1">#REF!</definedName>
    <definedName name="BExW967733Q8RAJOHR2GJ3HO8JIW" localSheetId="0" hidden="1">'[2]Reco Sheet for Fcast'!$I$6:$J$6</definedName>
    <definedName name="BExW967733Q8RAJOHR2GJ3HO8JIW" hidden="1">#REF!</definedName>
    <definedName name="BExW9POK1KIOI0ALS5MZIKTDIYMA" localSheetId="4" hidden="1">'[2]Reco Sheet for Fcast'!$I$10:$J$10</definedName>
    <definedName name="BExW9POK1KIOI0ALS5MZIKTDIYMA" localSheetId="1" hidden="1">'[2]Reco Sheet for Fcast'!$I$10:$J$10</definedName>
    <definedName name="BExW9POK1KIOI0ALS5MZIKTDIYMA" localSheetId="8" hidden="1">#REF!</definedName>
    <definedName name="BExW9POK1KIOI0ALS5MZIKTDIYMA" localSheetId="10" hidden="1">#REF!</definedName>
    <definedName name="BExW9POK1KIOI0ALS5MZIKTDIYMA" localSheetId="6" hidden="1">#REF!</definedName>
    <definedName name="BExW9POK1KIOI0ALS5MZIKTDIYMA" localSheetId="12" hidden="1">#REF!</definedName>
    <definedName name="BExW9POK1KIOI0ALS5MZIKTDIYMA" localSheetId="7" hidden="1">#REF!</definedName>
    <definedName name="BExW9POK1KIOI0ALS5MZIKTDIYMA" localSheetId="11" hidden="1">#REF!</definedName>
    <definedName name="BExW9POK1KIOI0ALS5MZIKTDIYMA" localSheetId="9" hidden="1">#REF!</definedName>
    <definedName name="BExW9POK1KIOI0ALS5MZIKTDIYMA" localSheetId="0" hidden="1">'[2]Reco Sheet for Fcast'!$I$10:$J$10</definedName>
    <definedName name="BExW9POK1KIOI0ALS5MZIKTDIYMA" hidden="1">#REF!</definedName>
    <definedName name="BExXLDE6PN4ESWT3LXJNQCY94NE4" localSheetId="4" hidden="1">'[3]AMI P &amp; L'!#REF!</definedName>
    <definedName name="BExXLDE6PN4ESWT3LXJNQCY94NE4" localSheetId="1" hidden="1">'[3]AMI P &amp; L'!#REF!</definedName>
    <definedName name="BExXLDE6PN4ESWT3LXJNQCY94NE4" localSheetId="8" hidden="1">#REF!</definedName>
    <definedName name="BExXLDE6PN4ESWT3LXJNQCY94NE4" localSheetId="10" hidden="1">#REF!</definedName>
    <definedName name="BExXLDE6PN4ESWT3LXJNQCY94NE4" localSheetId="6" hidden="1">#REF!</definedName>
    <definedName name="BExXLDE6PN4ESWT3LXJNQCY94NE4" localSheetId="12" hidden="1">#REF!</definedName>
    <definedName name="BExXLDE6PN4ESWT3LXJNQCY94NE4" localSheetId="7" hidden="1">#REF!</definedName>
    <definedName name="BExXLDE6PN4ESWT3LXJNQCY94NE4" localSheetId="11" hidden="1">#REF!</definedName>
    <definedName name="BExXLDE6PN4ESWT3LXJNQCY94NE4" localSheetId="9" hidden="1">#REF!</definedName>
    <definedName name="BExXLDE6PN4ESWT3LXJNQCY94NE4" localSheetId="0" hidden="1">'[3]AMI P &amp; L'!#REF!</definedName>
    <definedName name="BExXLDE6PN4ESWT3LXJNQCY94NE4" hidden="1">#REF!</definedName>
    <definedName name="BExXLQVPK2H3IF0NDDA5CT612EUK" localSheetId="4" hidden="1">'[2]Reco Sheet for Fcast'!$I$6:$J$6</definedName>
    <definedName name="BExXLQVPK2H3IF0NDDA5CT612EUK" localSheetId="1" hidden="1">'[2]Reco Sheet for Fcast'!$I$6:$J$6</definedName>
    <definedName name="BExXLQVPK2H3IF0NDDA5CT612EUK" localSheetId="8" hidden="1">#REF!</definedName>
    <definedName name="BExXLQVPK2H3IF0NDDA5CT612EUK" localSheetId="10" hidden="1">#REF!</definedName>
    <definedName name="BExXLQVPK2H3IF0NDDA5CT612EUK" localSheetId="6" hidden="1">#REF!</definedName>
    <definedName name="BExXLQVPK2H3IF0NDDA5CT612EUK" localSheetId="12" hidden="1">#REF!</definedName>
    <definedName name="BExXLQVPK2H3IF0NDDA5CT612EUK" localSheetId="7" hidden="1">#REF!</definedName>
    <definedName name="BExXLQVPK2H3IF0NDDA5CT612EUK" localSheetId="11" hidden="1">#REF!</definedName>
    <definedName name="BExXLQVPK2H3IF0NDDA5CT612EUK" localSheetId="9" hidden="1">#REF!</definedName>
    <definedName name="BExXLQVPK2H3IF0NDDA5CT612EUK" localSheetId="0" hidden="1">'[2]Reco Sheet for Fcast'!$I$6:$J$6</definedName>
    <definedName name="BExXLQVPK2H3IF0NDDA5CT612EUK" hidden="1">#REF!</definedName>
    <definedName name="BExXLR6IO70TYTACKQH9M5PGV24J" localSheetId="4" hidden="1">'[2]Reco Sheet for Fcast'!$F$11:$G$11</definedName>
    <definedName name="BExXLR6IO70TYTACKQH9M5PGV24J" localSheetId="1" hidden="1">'[2]Reco Sheet for Fcast'!$F$11:$G$11</definedName>
    <definedName name="BExXLR6IO70TYTACKQH9M5PGV24J" localSheetId="8" hidden="1">#REF!</definedName>
    <definedName name="BExXLR6IO70TYTACKQH9M5PGV24J" localSheetId="10" hidden="1">#REF!</definedName>
    <definedName name="BExXLR6IO70TYTACKQH9M5PGV24J" localSheetId="6" hidden="1">#REF!</definedName>
    <definedName name="BExXLR6IO70TYTACKQH9M5PGV24J" localSheetId="12" hidden="1">#REF!</definedName>
    <definedName name="BExXLR6IO70TYTACKQH9M5PGV24J" localSheetId="7" hidden="1">#REF!</definedName>
    <definedName name="BExXLR6IO70TYTACKQH9M5PGV24J" localSheetId="11" hidden="1">#REF!</definedName>
    <definedName name="BExXLR6IO70TYTACKQH9M5PGV24J" localSheetId="9" hidden="1">#REF!</definedName>
    <definedName name="BExXLR6IO70TYTACKQH9M5PGV24J" localSheetId="0" hidden="1">'[2]Reco Sheet for Fcast'!$F$11:$G$11</definedName>
    <definedName name="BExXLR6IO70TYTACKQH9M5PGV24J" hidden="1">#REF!</definedName>
    <definedName name="BExXM065WOLYRYHGHOJE0OOFXA4M" localSheetId="4" hidden="1">'[3]AMI P &amp; L'!#REF!</definedName>
    <definedName name="BExXM065WOLYRYHGHOJE0OOFXA4M" localSheetId="1" hidden="1">'[3]AMI P &amp; L'!#REF!</definedName>
    <definedName name="BExXM065WOLYRYHGHOJE0OOFXA4M" localSheetId="8" hidden="1">#REF!</definedName>
    <definedName name="BExXM065WOLYRYHGHOJE0OOFXA4M" localSheetId="10" hidden="1">#REF!</definedName>
    <definedName name="BExXM065WOLYRYHGHOJE0OOFXA4M" localSheetId="6" hidden="1">#REF!</definedName>
    <definedName name="BExXM065WOLYRYHGHOJE0OOFXA4M" localSheetId="12" hidden="1">#REF!</definedName>
    <definedName name="BExXM065WOLYRYHGHOJE0OOFXA4M" localSheetId="7" hidden="1">#REF!</definedName>
    <definedName name="BExXM065WOLYRYHGHOJE0OOFXA4M" localSheetId="11" hidden="1">#REF!</definedName>
    <definedName name="BExXM065WOLYRYHGHOJE0OOFXA4M" localSheetId="9" hidden="1">#REF!</definedName>
    <definedName name="BExXM065WOLYRYHGHOJE0OOFXA4M" localSheetId="0" hidden="1">'[3]AMI P &amp; L'!#REF!</definedName>
    <definedName name="BExXM065WOLYRYHGHOJE0OOFXA4M" hidden="1">#REF!</definedName>
    <definedName name="BExXM3GUNXVDM82KUR17NNUMQCNI" localSheetId="4" hidden="1">'[2]Reco Sheet for Fcast'!$F$7:$G$7</definedName>
    <definedName name="BExXM3GUNXVDM82KUR17NNUMQCNI" localSheetId="1" hidden="1">'[2]Reco Sheet for Fcast'!$F$7:$G$7</definedName>
    <definedName name="BExXM3GUNXVDM82KUR17NNUMQCNI" localSheetId="8" hidden="1">#REF!</definedName>
    <definedName name="BExXM3GUNXVDM82KUR17NNUMQCNI" localSheetId="10" hidden="1">#REF!</definedName>
    <definedName name="BExXM3GUNXVDM82KUR17NNUMQCNI" localSheetId="6" hidden="1">#REF!</definedName>
    <definedName name="BExXM3GUNXVDM82KUR17NNUMQCNI" localSheetId="12" hidden="1">#REF!</definedName>
    <definedName name="BExXM3GUNXVDM82KUR17NNUMQCNI" localSheetId="7" hidden="1">#REF!</definedName>
    <definedName name="BExXM3GUNXVDM82KUR17NNUMQCNI" localSheetId="11" hidden="1">#REF!</definedName>
    <definedName name="BExXM3GUNXVDM82KUR17NNUMQCNI" localSheetId="9" hidden="1">#REF!</definedName>
    <definedName name="BExXM3GUNXVDM82KUR17NNUMQCNI" localSheetId="0" hidden="1">'[2]Reco Sheet for Fcast'!$F$7:$G$7</definedName>
    <definedName name="BExXM3GUNXVDM82KUR17NNUMQCNI" hidden="1">#REF!</definedName>
    <definedName name="BExXMA28M8SH7MKIGETSDA72WUIZ" localSheetId="4" hidden="1">'[2]Reco Sheet for Fcast'!$I$9:$J$9</definedName>
    <definedName name="BExXMA28M8SH7MKIGETSDA72WUIZ" localSheetId="1" hidden="1">'[2]Reco Sheet for Fcast'!$I$9:$J$9</definedName>
    <definedName name="BExXMA28M8SH7MKIGETSDA72WUIZ" localSheetId="8" hidden="1">#REF!</definedName>
    <definedName name="BExXMA28M8SH7MKIGETSDA72WUIZ" localSheetId="10" hidden="1">#REF!</definedName>
    <definedName name="BExXMA28M8SH7MKIGETSDA72WUIZ" localSheetId="6" hidden="1">#REF!</definedName>
    <definedName name="BExXMA28M8SH7MKIGETSDA72WUIZ" localSheetId="12" hidden="1">#REF!</definedName>
    <definedName name="BExXMA28M8SH7MKIGETSDA72WUIZ" localSheetId="7" hidden="1">#REF!</definedName>
    <definedName name="BExXMA28M8SH7MKIGETSDA72WUIZ" localSheetId="11" hidden="1">#REF!</definedName>
    <definedName name="BExXMA28M8SH7MKIGETSDA72WUIZ" localSheetId="9" hidden="1">#REF!</definedName>
    <definedName name="BExXMA28M8SH7MKIGETSDA72WUIZ" localSheetId="0" hidden="1">'[2]Reco Sheet for Fcast'!$I$9:$J$9</definedName>
    <definedName name="BExXMA28M8SH7MKIGETSDA72WUIZ" hidden="1">#REF!</definedName>
    <definedName name="BExXMJYBFUWD4HN6WTKX2CX41JCA" hidden="1">'[2]Reco Sheet for Fcast'!$I$10:$J$10</definedName>
    <definedName name="BExXMOLHIAHDLFSA31PUB36SC3I9" localSheetId="4" hidden="1">'[2]Reco Sheet for Fcast'!$G$2</definedName>
    <definedName name="BExXMOLHIAHDLFSA31PUB36SC3I9" localSheetId="1" hidden="1">'[2]Reco Sheet for Fcast'!$G$2</definedName>
    <definedName name="BExXMOLHIAHDLFSA31PUB36SC3I9" localSheetId="8" hidden="1">#REF!</definedName>
    <definedName name="BExXMOLHIAHDLFSA31PUB36SC3I9" localSheetId="10" hidden="1">#REF!</definedName>
    <definedName name="BExXMOLHIAHDLFSA31PUB36SC3I9" localSheetId="6" hidden="1">#REF!</definedName>
    <definedName name="BExXMOLHIAHDLFSA31PUB36SC3I9" localSheetId="12" hidden="1">#REF!</definedName>
    <definedName name="BExXMOLHIAHDLFSA31PUB36SC3I9" localSheetId="7" hidden="1">#REF!</definedName>
    <definedName name="BExXMOLHIAHDLFSA31PUB36SC3I9" localSheetId="11" hidden="1">#REF!</definedName>
    <definedName name="BExXMOLHIAHDLFSA31PUB36SC3I9" localSheetId="9" hidden="1">#REF!</definedName>
    <definedName name="BExXMOLHIAHDLFSA31PUB36SC3I9" localSheetId="0" hidden="1">'[2]Reco Sheet for Fcast'!$G$2</definedName>
    <definedName name="BExXMOLHIAHDLFSA31PUB36SC3I9" hidden="1">#REF!</definedName>
    <definedName name="BExXMT8T5Z3M2JBQN65X2LKH0YQI" localSheetId="4" hidden="1">'[2]Reco Sheet for Fcast'!$I$7:$J$7</definedName>
    <definedName name="BExXMT8T5Z3M2JBQN65X2LKH0YQI" localSheetId="1" hidden="1">'[2]Reco Sheet for Fcast'!$I$7:$J$7</definedName>
    <definedName name="BExXMT8T5Z3M2JBQN65X2LKH0YQI" localSheetId="8" hidden="1">#REF!</definedName>
    <definedName name="BExXMT8T5Z3M2JBQN65X2LKH0YQI" localSheetId="10" hidden="1">#REF!</definedName>
    <definedName name="BExXMT8T5Z3M2JBQN65X2LKH0YQI" localSheetId="6" hidden="1">#REF!</definedName>
    <definedName name="BExXMT8T5Z3M2JBQN65X2LKH0YQI" localSheetId="12" hidden="1">#REF!</definedName>
    <definedName name="BExXMT8T5Z3M2JBQN65X2LKH0YQI" localSheetId="7" hidden="1">#REF!</definedName>
    <definedName name="BExXMT8T5Z3M2JBQN65X2LKH0YQI" localSheetId="11" hidden="1">#REF!</definedName>
    <definedName name="BExXMT8T5Z3M2JBQN65X2LKH0YQI" localSheetId="9" hidden="1">#REF!</definedName>
    <definedName name="BExXMT8T5Z3M2JBQN65X2LKH0YQI" localSheetId="0" hidden="1">'[2]Reco Sheet for Fcast'!$I$7:$J$7</definedName>
    <definedName name="BExXMT8T5Z3M2JBQN65X2LKH0YQI" hidden="1">#REF!</definedName>
    <definedName name="BExXMZU5QRXO4VTGHQGYZ1EEOGNS" hidden="1">#REF!</definedName>
    <definedName name="BExXN1XNO7H60M9X1E7EVWFJDM5N" localSheetId="4" hidden="1">'[2]Reco Sheet for Fcast'!$I$7:$J$7</definedName>
    <definedName name="BExXN1XNO7H60M9X1E7EVWFJDM5N" localSheetId="1" hidden="1">'[2]Reco Sheet for Fcast'!$I$7:$J$7</definedName>
    <definedName name="BExXN1XNO7H60M9X1E7EVWFJDM5N" localSheetId="8" hidden="1">#REF!</definedName>
    <definedName name="BExXN1XNO7H60M9X1E7EVWFJDM5N" localSheetId="10" hidden="1">#REF!</definedName>
    <definedName name="BExXN1XNO7H60M9X1E7EVWFJDM5N" localSheetId="6" hidden="1">#REF!</definedName>
    <definedName name="BExXN1XNO7H60M9X1E7EVWFJDM5N" localSheetId="12" hidden="1">#REF!</definedName>
    <definedName name="BExXN1XNO7H60M9X1E7EVWFJDM5N" localSheetId="7" hidden="1">#REF!</definedName>
    <definedName name="BExXN1XNO7H60M9X1E7EVWFJDM5N" localSheetId="11" hidden="1">#REF!</definedName>
    <definedName name="BExXN1XNO7H60M9X1E7EVWFJDM5N" localSheetId="9" hidden="1">#REF!</definedName>
    <definedName name="BExXN1XNO7H60M9X1E7EVWFJDM5N" localSheetId="0" hidden="1">'[2]Reco Sheet for Fcast'!$I$7:$J$7</definedName>
    <definedName name="BExXN1XNO7H60M9X1E7EVWFJDM5N" hidden="1">#REF!</definedName>
    <definedName name="BExXN22ZOTIW49GPLWFYKVM90FNZ" localSheetId="4" hidden="1">'[2]Reco Sheet for Fcast'!$F$6:$G$6</definedName>
    <definedName name="BExXN22ZOTIW49GPLWFYKVM90FNZ" localSheetId="1" hidden="1">'[2]Reco Sheet for Fcast'!$F$6:$G$6</definedName>
    <definedName name="BExXN22ZOTIW49GPLWFYKVM90FNZ" localSheetId="8" hidden="1">#REF!</definedName>
    <definedName name="BExXN22ZOTIW49GPLWFYKVM90FNZ" localSheetId="10" hidden="1">#REF!</definedName>
    <definedName name="BExXN22ZOTIW49GPLWFYKVM90FNZ" localSheetId="6" hidden="1">#REF!</definedName>
    <definedName name="BExXN22ZOTIW49GPLWFYKVM90FNZ" localSheetId="12" hidden="1">#REF!</definedName>
    <definedName name="BExXN22ZOTIW49GPLWFYKVM90FNZ" localSheetId="7" hidden="1">#REF!</definedName>
    <definedName name="BExXN22ZOTIW49GPLWFYKVM90FNZ" localSheetId="11" hidden="1">#REF!</definedName>
    <definedName name="BExXN22ZOTIW49GPLWFYKVM90FNZ" localSheetId="9" hidden="1">#REF!</definedName>
    <definedName name="BExXN22ZOTIW49GPLWFYKVM90FNZ" localSheetId="0" hidden="1">'[2]Reco Sheet for Fcast'!$F$6:$G$6</definedName>
    <definedName name="BExXN22ZOTIW49GPLWFYKVM90FNZ" hidden="1">#REF!</definedName>
    <definedName name="BExXN6QAP8UJQVN4R4BQKPP4QK35" localSheetId="4" hidden="1">'[2]Reco Sheet for Fcast'!$F$7:$G$7</definedName>
    <definedName name="BExXN6QAP8UJQVN4R4BQKPP4QK35" localSheetId="1" hidden="1">'[2]Reco Sheet for Fcast'!$F$7:$G$7</definedName>
    <definedName name="BExXN6QAP8UJQVN4R4BQKPP4QK35" localSheetId="8" hidden="1">#REF!</definedName>
    <definedName name="BExXN6QAP8UJQVN4R4BQKPP4QK35" localSheetId="10" hidden="1">#REF!</definedName>
    <definedName name="BExXN6QAP8UJQVN4R4BQKPP4QK35" localSheetId="6" hidden="1">#REF!</definedName>
    <definedName name="BExXN6QAP8UJQVN4R4BQKPP4QK35" localSheetId="12" hidden="1">#REF!</definedName>
    <definedName name="BExXN6QAP8UJQVN4R4BQKPP4QK35" localSheetId="7" hidden="1">#REF!</definedName>
    <definedName name="BExXN6QAP8UJQVN4R4BQKPP4QK35" localSheetId="11" hidden="1">#REF!</definedName>
    <definedName name="BExXN6QAP8UJQVN4R4BQKPP4QK35" localSheetId="9" hidden="1">#REF!</definedName>
    <definedName name="BExXN6QAP8UJQVN4R4BQKPP4QK35" localSheetId="0" hidden="1">'[2]Reco Sheet for Fcast'!$F$7:$G$7</definedName>
    <definedName name="BExXN6QAP8UJQVN4R4BQKPP4QK35" hidden="1">#REF!</definedName>
    <definedName name="BExXNBOA39T2X6Y5Y5GZ5DDNA1AX" localSheetId="4" hidden="1">'[2]Reco Sheet for Fcast'!$F$8:$G$8</definedName>
    <definedName name="BExXNBOA39T2X6Y5Y5GZ5DDNA1AX" localSheetId="1" hidden="1">'[2]Reco Sheet for Fcast'!$F$8:$G$8</definedName>
    <definedName name="BExXNBOA39T2X6Y5Y5GZ5DDNA1AX" localSheetId="8" hidden="1">#REF!</definedName>
    <definedName name="BExXNBOA39T2X6Y5Y5GZ5DDNA1AX" localSheetId="10" hidden="1">#REF!</definedName>
    <definedName name="BExXNBOA39T2X6Y5Y5GZ5DDNA1AX" localSheetId="6" hidden="1">#REF!</definedName>
    <definedName name="BExXNBOA39T2X6Y5Y5GZ5DDNA1AX" localSheetId="12" hidden="1">#REF!</definedName>
    <definedName name="BExXNBOA39T2X6Y5Y5GZ5DDNA1AX" localSheetId="7" hidden="1">#REF!</definedName>
    <definedName name="BExXNBOA39T2X6Y5Y5GZ5DDNA1AX" localSheetId="11" hidden="1">#REF!</definedName>
    <definedName name="BExXNBOA39T2X6Y5Y5GZ5DDNA1AX" localSheetId="9" hidden="1">#REF!</definedName>
    <definedName name="BExXNBOA39T2X6Y5Y5GZ5DDNA1AX" localSheetId="0" hidden="1">'[2]Reco Sheet for Fcast'!$F$8:$G$8</definedName>
    <definedName name="BExXNBOA39T2X6Y5Y5GZ5DDNA1AX" hidden="1">#REF!</definedName>
    <definedName name="BExXND6872VJ3M2PGT056WQMWBHD" localSheetId="4" hidden="1">'[2]Reco Sheet for Fcast'!$G$2</definedName>
    <definedName name="BExXND6872VJ3M2PGT056WQMWBHD" localSheetId="1" hidden="1">'[2]Reco Sheet for Fcast'!$G$2</definedName>
    <definedName name="BExXND6872VJ3M2PGT056WQMWBHD" localSheetId="8" hidden="1">#REF!</definedName>
    <definedName name="BExXND6872VJ3M2PGT056WQMWBHD" localSheetId="10" hidden="1">#REF!</definedName>
    <definedName name="BExXND6872VJ3M2PGT056WQMWBHD" localSheetId="6" hidden="1">#REF!</definedName>
    <definedName name="BExXND6872VJ3M2PGT056WQMWBHD" localSheetId="12" hidden="1">#REF!</definedName>
    <definedName name="BExXND6872VJ3M2PGT056WQMWBHD" localSheetId="7" hidden="1">#REF!</definedName>
    <definedName name="BExXND6872VJ3M2PGT056WQMWBHD" localSheetId="11" hidden="1">#REF!</definedName>
    <definedName name="BExXND6872VJ3M2PGT056WQMWBHD" localSheetId="9" hidden="1">#REF!</definedName>
    <definedName name="BExXND6872VJ3M2PGT056WQMWBHD" localSheetId="0" hidden="1">'[2]Reco Sheet for Fcast'!$G$2</definedName>
    <definedName name="BExXND6872VJ3M2PGT056WQMWBHD" hidden="1">#REF!</definedName>
    <definedName name="BExXNF4F0489IITD5JLD8XFY5JNZ" hidden="1">#REF!</definedName>
    <definedName name="BExXNHDA2WVQBP5BYLKJ40W658I3" hidden="1">#REF!</definedName>
    <definedName name="BExXNPM24UN2PGVL9D1TUBFRIKR4" localSheetId="4" hidden="1">'[2]Reco Sheet for Fcast'!$F$7:$G$7</definedName>
    <definedName name="BExXNPM24UN2PGVL9D1TUBFRIKR4" localSheetId="1" hidden="1">'[2]Reco Sheet for Fcast'!$F$7:$G$7</definedName>
    <definedName name="BExXNPM24UN2PGVL9D1TUBFRIKR4" localSheetId="8" hidden="1">#REF!</definedName>
    <definedName name="BExXNPM24UN2PGVL9D1TUBFRIKR4" localSheetId="10" hidden="1">#REF!</definedName>
    <definedName name="BExXNPM24UN2PGVL9D1TUBFRIKR4" localSheetId="6" hidden="1">#REF!</definedName>
    <definedName name="BExXNPM24UN2PGVL9D1TUBFRIKR4" localSheetId="12" hidden="1">#REF!</definedName>
    <definedName name="BExXNPM24UN2PGVL9D1TUBFRIKR4" localSheetId="7" hidden="1">#REF!</definedName>
    <definedName name="BExXNPM24UN2PGVL9D1TUBFRIKR4" localSheetId="11" hidden="1">#REF!</definedName>
    <definedName name="BExXNPM24UN2PGVL9D1TUBFRIKR4" localSheetId="9" hidden="1">#REF!</definedName>
    <definedName name="BExXNPM24UN2PGVL9D1TUBFRIKR4" localSheetId="0" hidden="1">'[2]Reco Sheet for Fcast'!$F$7:$G$7</definedName>
    <definedName name="BExXNPM24UN2PGVL9D1TUBFRIKR4" hidden="1">#REF!</definedName>
    <definedName name="BExXNWYB165VO9MHARCL5WLCHWS0" localSheetId="4" hidden="1">'[3]AMI P &amp; L'!#REF!</definedName>
    <definedName name="BExXNWYB165VO9MHARCL5WLCHWS0" localSheetId="1" hidden="1">'[3]AMI P &amp; L'!#REF!</definedName>
    <definedName name="BExXNWYB165VO9MHARCL5WLCHWS0" localSheetId="8" hidden="1">#REF!</definedName>
    <definedName name="BExXNWYB165VO9MHARCL5WLCHWS0" localSheetId="10" hidden="1">#REF!</definedName>
    <definedName name="BExXNWYB165VO9MHARCL5WLCHWS0" localSheetId="6" hidden="1">#REF!</definedName>
    <definedName name="BExXNWYB165VO9MHARCL5WLCHWS0" localSheetId="12" hidden="1">#REF!</definedName>
    <definedName name="BExXNWYB165VO9MHARCL5WLCHWS0" localSheetId="7" hidden="1">#REF!</definedName>
    <definedName name="BExXNWYB165VO9MHARCL5WLCHWS0" localSheetId="11" hidden="1">#REF!</definedName>
    <definedName name="BExXNWYB165VO9MHARCL5WLCHWS0" localSheetId="9" hidden="1">#REF!</definedName>
    <definedName name="BExXNWYB165VO9MHARCL5WLCHWS0" localSheetId="0" hidden="1">'[3]AMI P &amp; L'!#REF!</definedName>
    <definedName name="BExXNWYB165VO9MHARCL5WLCHWS0" hidden="1">#REF!</definedName>
    <definedName name="BExXO278QHQN8JDK5425EJ615ECC" localSheetId="4" hidden="1">'[2]Reco Sheet for Fcast'!$F$7:$G$7</definedName>
    <definedName name="BExXO278QHQN8JDK5425EJ615ECC" localSheetId="1" hidden="1">'[2]Reco Sheet for Fcast'!$F$7:$G$7</definedName>
    <definedName name="BExXO278QHQN8JDK5425EJ615ECC" localSheetId="8" hidden="1">#REF!</definedName>
    <definedName name="BExXO278QHQN8JDK5425EJ615ECC" localSheetId="10" hidden="1">#REF!</definedName>
    <definedName name="BExXO278QHQN8JDK5425EJ615ECC" localSheetId="6" hidden="1">#REF!</definedName>
    <definedName name="BExXO278QHQN8JDK5425EJ615ECC" localSheetId="12" hidden="1">#REF!</definedName>
    <definedName name="BExXO278QHQN8JDK5425EJ615ECC" localSheetId="7" hidden="1">#REF!</definedName>
    <definedName name="BExXO278QHQN8JDK5425EJ615ECC" localSheetId="11" hidden="1">#REF!</definedName>
    <definedName name="BExXO278QHQN8JDK5425EJ615ECC" localSheetId="9" hidden="1">#REF!</definedName>
    <definedName name="BExXO278QHQN8JDK5425EJ615ECC" localSheetId="0" hidden="1">'[2]Reco Sheet for Fcast'!$F$7:$G$7</definedName>
    <definedName name="BExXO278QHQN8JDK5425EJ615ECC" hidden="1">#REF!</definedName>
    <definedName name="BExXO9ZLKVJW7SXKGDCUBHF12QR7" hidden="1">#REF!</definedName>
    <definedName name="BExXOBHOP0WGFHI2Y9AO4L440UVQ" localSheetId="4" hidden="1">'[2]Reco Sheet for Fcast'!$F$11:$G$11</definedName>
    <definedName name="BExXOBHOP0WGFHI2Y9AO4L440UVQ" localSheetId="1" hidden="1">'[2]Reco Sheet for Fcast'!$F$11:$G$11</definedName>
    <definedName name="BExXOBHOP0WGFHI2Y9AO4L440UVQ" localSheetId="8" hidden="1">#REF!</definedName>
    <definedName name="BExXOBHOP0WGFHI2Y9AO4L440UVQ" localSheetId="10" hidden="1">#REF!</definedName>
    <definedName name="BExXOBHOP0WGFHI2Y9AO4L440UVQ" localSheetId="6" hidden="1">#REF!</definedName>
    <definedName name="BExXOBHOP0WGFHI2Y9AO4L440UVQ" localSheetId="12" hidden="1">#REF!</definedName>
    <definedName name="BExXOBHOP0WGFHI2Y9AO4L440UVQ" localSheetId="7" hidden="1">#REF!</definedName>
    <definedName name="BExXOBHOP0WGFHI2Y9AO4L440UVQ" localSheetId="11" hidden="1">#REF!</definedName>
    <definedName name="BExXOBHOP0WGFHI2Y9AO4L440UVQ" localSheetId="9" hidden="1">#REF!</definedName>
    <definedName name="BExXOBHOP0WGFHI2Y9AO4L440UVQ" localSheetId="0" hidden="1">'[2]Reco Sheet for Fcast'!$F$11:$G$11</definedName>
    <definedName name="BExXOBHOP0WGFHI2Y9AO4L440UVQ" hidden="1">#REF!</definedName>
    <definedName name="BExXOHSAD2NSHOLLMZ2JWA4I3I1R" localSheetId="4" hidden="1">'[2]Reco Sheet for Fcast'!$I$7:$J$7</definedName>
    <definedName name="BExXOHSAD2NSHOLLMZ2JWA4I3I1R" localSheetId="1" hidden="1">'[2]Reco Sheet for Fcast'!$I$7:$J$7</definedName>
    <definedName name="BExXOHSAD2NSHOLLMZ2JWA4I3I1R" localSheetId="8" hidden="1">#REF!</definedName>
    <definedName name="BExXOHSAD2NSHOLLMZ2JWA4I3I1R" localSheetId="10" hidden="1">#REF!</definedName>
    <definedName name="BExXOHSAD2NSHOLLMZ2JWA4I3I1R" localSheetId="6" hidden="1">#REF!</definedName>
    <definedName name="BExXOHSAD2NSHOLLMZ2JWA4I3I1R" localSheetId="12" hidden="1">#REF!</definedName>
    <definedName name="BExXOHSAD2NSHOLLMZ2JWA4I3I1R" localSheetId="7" hidden="1">#REF!</definedName>
    <definedName name="BExXOHSAD2NSHOLLMZ2JWA4I3I1R" localSheetId="11" hidden="1">#REF!</definedName>
    <definedName name="BExXOHSAD2NSHOLLMZ2JWA4I3I1R" localSheetId="9" hidden="1">#REF!</definedName>
    <definedName name="BExXOHSAD2NSHOLLMZ2JWA4I3I1R" localSheetId="0" hidden="1">'[2]Reco Sheet for Fcast'!$I$7:$J$7</definedName>
    <definedName name="BExXOHSAD2NSHOLLMZ2JWA4I3I1R" hidden="1">#REF!</definedName>
    <definedName name="BExXP19GG78NHVPUGIKQYOI6GFIN" hidden="1">#REF!</definedName>
    <definedName name="BExXP80B5FGA00JCM7UXKPI3PB7Y" localSheetId="4" hidden="1">'[2]Reco Sheet for Fcast'!$I$9:$J$9</definedName>
    <definedName name="BExXP80B5FGA00JCM7UXKPI3PB7Y" localSheetId="1" hidden="1">'[2]Reco Sheet for Fcast'!$I$9:$J$9</definedName>
    <definedName name="BExXP80B5FGA00JCM7UXKPI3PB7Y" localSheetId="8" hidden="1">#REF!</definedName>
    <definedName name="BExXP80B5FGA00JCM7UXKPI3PB7Y" localSheetId="10" hidden="1">#REF!</definedName>
    <definedName name="BExXP80B5FGA00JCM7UXKPI3PB7Y" localSheetId="6" hidden="1">#REF!</definedName>
    <definedName name="BExXP80B5FGA00JCM7UXKPI3PB7Y" localSheetId="12" hidden="1">#REF!</definedName>
    <definedName name="BExXP80B5FGA00JCM7UXKPI3PB7Y" localSheetId="7" hidden="1">#REF!</definedName>
    <definedName name="BExXP80B5FGA00JCM7UXKPI3PB7Y" localSheetId="11" hidden="1">#REF!</definedName>
    <definedName name="BExXP80B5FGA00JCM7UXKPI3PB7Y" localSheetId="9" hidden="1">#REF!</definedName>
    <definedName name="BExXP80B5FGA00JCM7UXKPI3PB7Y" localSheetId="0" hidden="1">'[2]Reco Sheet for Fcast'!$I$9:$J$9</definedName>
    <definedName name="BExXP80B5FGA00JCM7UXKPI3PB7Y" hidden="1">#REF!</definedName>
    <definedName name="BExXP85M4WXYVN1UVHUTOEKEG5XS" localSheetId="4" hidden="1">'[2]Reco Sheet for Fcast'!$F$8:$G$8</definedName>
    <definedName name="BExXP85M4WXYVN1UVHUTOEKEG5XS" localSheetId="1" hidden="1">'[2]Reco Sheet for Fcast'!$F$8:$G$8</definedName>
    <definedName name="BExXP85M4WXYVN1UVHUTOEKEG5XS" localSheetId="8" hidden="1">#REF!</definedName>
    <definedName name="BExXP85M4WXYVN1UVHUTOEKEG5XS" localSheetId="10" hidden="1">#REF!</definedName>
    <definedName name="BExXP85M4WXYVN1UVHUTOEKEG5XS" localSheetId="6" hidden="1">#REF!</definedName>
    <definedName name="BExXP85M4WXYVN1UVHUTOEKEG5XS" localSheetId="12" hidden="1">#REF!</definedName>
    <definedName name="BExXP85M4WXYVN1UVHUTOEKEG5XS" localSheetId="7" hidden="1">#REF!</definedName>
    <definedName name="BExXP85M4WXYVN1UVHUTOEKEG5XS" localSheetId="11" hidden="1">#REF!</definedName>
    <definedName name="BExXP85M4WXYVN1UVHUTOEKEG5XS" localSheetId="9" hidden="1">#REF!</definedName>
    <definedName name="BExXP85M4WXYVN1UVHUTOEKEG5XS" localSheetId="0" hidden="1">'[2]Reco Sheet for Fcast'!$F$8:$G$8</definedName>
    <definedName name="BExXP85M4WXYVN1UVHUTOEKEG5XS" hidden="1">#REF!</definedName>
    <definedName name="BExXPELOTHOAG0OWILLAH94OZV5J" localSheetId="4" hidden="1">'[2]Reco Sheet for Fcast'!$H$2:$I$2</definedName>
    <definedName name="BExXPELOTHOAG0OWILLAH94OZV5J" localSheetId="1" hidden="1">'[2]Reco Sheet for Fcast'!$H$2:$I$2</definedName>
    <definedName name="BExXPELOTHOAG0OWILLAH94OZV5J" localSheetId="8" hidden="1">#REF!</definedName>
    <definedName name="BExXPELOTHOAG0OWILLAH94OZV5J" localSheetId="10" hidden="1">#REF!</definedName>
    <definedName name="BExXPELOTHOAG0OWILLAH94OZV5J" localSheetId="6" hidden="1">#REF!</definedName>
    <definedName name="BExXPELOTHOAG0OWILLAH94OZV5J" localSheetId="12" hidden="1">#REF!</definedName>
    <definedName name="BExXPELOTHOAG0OWILLAH94OZV5J" localSheetId="7" hidden="1">#REF!</definedName>
    <definedName name="BExXPELOTHOAG0OWILLAH94OZV5J" localSheetId="11" hidden="1">#REF!</definedName>
    <definedName name="BExXPELOTHOAG0OWILLAH94OZV5J" localSheetId="9" hidden="1">#REF!</definedName>
    <definedName name="BExXPELOTHOAG0OWILLAH94OZV5J" localSheetId="0" hidden="1">'[2]Reco Sheet for Fcast'!$H$2:$I$2</definedName>
    <definedName name="BExXPELOTHOAG0OWILLAH94OZV5J" hidden="1">#REF!</definedName>
    <definedName name="BExXPLXY0H93MFKJ5WQCZHXQYOUA" hidden="1">#REF!</definedName>
    <definedName name="BExXPM8PRBF112HYL41356RR1JK1" hidden="1">#REF!</definedName>
    <definedName name="BExXPS31W1VD2NMIE4E37LHVDF0L" localSheetId="4" hidden="1">'[2]Reco Sheet for Fcast'!$F$8:$G$8</definedName>
    <definedName name="BExXPS31W1VD2NMIE4E37LHVDF0L" localSheetId="1" hidden="1">'[2]Reco Sheet for Fcast'!$F$8:$G$8</definedName>
    <definedName name="BExXPS31W1VD2NMIE4E37LHVDF0L" localSheetId="8" hidden="1">#REF!</definedName>
    <definedName name="BExXPS31W1VD2NMIE4E37LHVDF0L" localSheetId="10" hidden="1">#REF!</definedName>
    <definedName name="BExXPS31W1VD2NMIE4E37LHVDF0L" localSheetId="6" hidden="1">#REF!</definedName>
    <definedName name="BExXPS31W1VD2NMIE4E37LHVDF0L" localSheetId="12" hidden="1">#REF!</definedName>
    <definedName name="BExXPS31W1VD2NMIE4E37LHVDF0L" localSheetId="7" hidden="1">#REF!</definedName>
    <definedName name="BExXPS31W1VD2NMIE4E37LHVDF0L" localSheetId="11" hidden="1">#REF!</definedName>
    <definedName name="BExXPS31W1VD2NMIE4E37LHVDF0L" localSheetId="9" hidden="1">#REF!</definedName>
    <definedName name="BExXPS31W1VD2NMIE4E37LHVDF0L" localSheetId="0" hidden="1">'[2]Reco Sheet for Fcast'!$F$8:$G$8</definedName>
    <definedName name="BExXPS31W1VD2NMIE4E37LHVDF0L" hidden="1">#REF!</definedName>
    <definedName name="BExXPZKYEMVF5JOC14HYOOYQK6JK" localSheetId="4" hidden="1">'[2]Reco Sheet for Fcast'!$G$2</definedName>
    <definedName name="BExXPZKYEMVF5JOC14HYOOYQK6JK" localSheetId="1" hidden="1">'[2]Reco Sheet for Fcast'!$G$2</definedName>
    <definedName name="BExXPZKYEMVF5JOC14HYOOYQK6JK" localSheetId="8" hidden="1">#REF!</definedName>
    <definedName name="BExXPZKYEMVF5JOC14HYOOYQK6JK" localSheetId="10" hidden="1">#REF!</definedName>
    <definedName name="BExXPZKYEMVF5JOC14HYOOYQK6JK" localSheetId="6" hidden="1">#REF!</definedName>
    <definedName name="BExXPZKYEMVF5JOC14HYOOYQK6JK" localSheetId="12" hidden="1">#REF!</definedName>
    <definedName name="BExXPZKYEMVF5JOC14HYOOYQK6JK" localSheetId="7" hidden="1">#REF!</definedName>
    <definedName name="BExXPZKYEMVF5JOC14HYOOYQK6JK" localSheetId="11" hidden="1">#REF!</definedName>
    <definedName name="BExXPZKYEMVF5JOC14HYOOYQK6JK" localSheetId="9" hidden="1">#REF!</definedName>
    <definedName name="BExXPZKYEMVF5JOC14HYOOYQK6JK" localSheetId="0" hidden="1">'[2]Reco Sheet for Fcast'!$G$2</definedName>
    <definedName name="BExXPZKYEMVF5JOC14HYOOYQK6JK" hidden="1">#REF!</definedName>
    <definedName name="BExXQ89PA10X79WBWOEP1AJX1OQM" localSheetId="4" hidden="1">'[2]Reco Sheet for Fcast'!$F$11:$G$11</definedName>
    <definedName name="BExXQ89PA10X79WBWOEP1AJX1OQM" localSheetId="1" hidden="1">'[2]Reco Sheet for Fcast'!$F$11:$G$11</definedName>
    <definedName name="BExXQ89PA10X79WBWOEP1AJX1OQM" localSheetId="8" hidden="1">#REF!</definedName>
    <definedName name="BExXQ89PA10X79WBWOEP1AJX1OQM" localSheetId="10" hidden="1">#REF!</definedName>
    <definedName name="BExXQ89PA10X79WBWOEP1AJX1OQM" localSheetId="6" hidden="1">#REF!</definedName>
    <definedName name="BExXQ89PA10X79WBWOEP1AJX1OQM" localSheetId="12" hidden="1">#REF!</definedName>
    <definedName name="BExXQ89PA10X79WBWOEP1AJX1OQM" localSheetId="7" hidden="1">#REF!</definedName>
    <definedName name="BExXQ89PA10X79WBWOEP1AJX1OQM" localSheetId="11" hidden="1">#REF!</definedName>
    <definedName name="BExXQ89PA10X79WBWOEP1AJX1OQM" localSheetId="9" hidden="1">#REF!</definedName>
    <definedName name="BExXQ89PA10X79WBWOEP1AJX1OQM" localSheetId="0" hidden="1">'[2]Reco Sheet for Fcast'!$F$11:$G$11</definedName>
    <definedName name="BExXQ89PA10X79WBWOEP1AJX1OQM" hidden="1">#REF!</definedName>
    <definedName name="BExXQCGQGGYSI0LTRVR73MUO50AW" localSheetId="4" hidden="1">'[2]Reco Sheet for Fcast'!$I$6:$J$6</definedName>
    <definedName name="BExXQCGQGGYSI0LTRVR73MUO50AW" localSheetId="1" hidden="1">'[2]Reco Sheet for Fcast'!$I$6:$J$6</definedName>
    <definedName name="BExXQCGQGGYSI0LTRVR73MUO50AW" localSheetId="8" hidden="1">#REF!</definedName>
    <definedName name="BExXQCGQGGYSI0LTRVR73MUO50AW" localSheetId="10" hidden="1">#REF!</definedName>
    <definedName name="BExXQCGQGGYSI0LTRVR73MUO50AW" localSheetId="6" hidden="1">#REF!</definedName>
    <definedName name="BExXQCGQGGYSI0LTRVR73MUO50AW" localSheetId="12" hidden="1">#REF!</definedName>
    <definedName name="BExXQCGQGGYSI0LTRVR73MUO50AW" localSheetId="7" hidden="1">#REF!</definedName>
    <definedName name="BExXQCGQGGYSI0LTRVR73MUO50AW" localSheetId="11" hidden="1">#REF!</definedName>
    <definedName name="BExXQCGQGGYSI0LTRVR73MUO50AW" localSheetId="9" hidden="1">#REF!</definedName>
    <definedName name="BExXQCGQGGYSI0LTRVR73MUO50AW" localSheetId="0" hidden="1">'[2]Reco Sheet for Fcast'!$I$6:$J$6</definedName>
    <definedName name="BExXQCGQGGYSI0LTRVR73MUO50AW" hidden="1">#REF!</definedName>
    <definedName name="BExXQEEXFHDQ8DSRAJSB5ET6J004" localSheetId="4" hidden="1">'[2]Reco Sheet for Fcast'!$F$6:$G$6</definedName>
    <definedName name="BExXQEEXFHDQ8DSRAJSB5ET6J004" localSheetId="1" hidden="1">'[2]Reco Sheet for Fcast'!$F$6:$G$6</definedName>
    <definedName name="BExXQEEXFHDQ8DSRAJSB5ET6J004" localSheetId="8" hidden="1">#REF!</definedName>
    <definedName name="BExXQEEXFHDQ8DSRAJSB5ET6J004" localSheetId="10" hidden="1">#REF!</definedName>
    <definedName name="BExXQEEXFHDQ8DSRAJSB5ET6J004" localSheetId="6" hidden="1">#REF!</definedName>
    <definedName name="BExXQEEXFHDQ8DSRAJSB5ET6J004" localSheetId="12" hidden="1">#REF!</definedName>
    <definedName name="BExXQEEXFHDQ8DSRAJSB5ET6J004" localSheetId="7" hidden="1">#REF!</definedName>
    <definedName name="BExXQEEXFHDQ8DSRAJSB5ET6J004" localSheetId="11" hidden="1">#REF!</definedName>
    <definedName name="BExXQEEXFHDQ8DSRAJSB5ET6J004" localSheetId="9" hidden="1">#REF!</definedName>
    <definedName name="BExXQEEXFHDQ8DSRAJSB5ET6J004" localSheetId="0" hidden="1">'[2]Reco Sheet for Fcast'!$F$6:$G$6</definedName>
    <definedName name="BExXQEEXFHDQ8DSRAJSB5ET6J004" hidden="1">#REF!</definedName>
    <definedName name="BExXQH41O5HZAH8BO6HCFY8YC3TU" localSheetId="4" hidden="1">'[3]AMI P &amp; L'!#REF!</definedName>
    <definedName name="BExXQH41O5HZAH8BO6HCFY8YC3TU" localSheetId="1" hidden="1">'[3]AMI P &amp; L'!#REF!</definedName>
    <definedName name="BExXQH41O5HZAH8BO6HCFY8YC3TU" localSheetId="8" hidden="1">#REF!</definedName>
    <definedName name="BExXQH41O5HZAH8BO6HCFY8YC3TU" localSheetId="10" hidden="1">#REF!</definedName>
    <definedName name="BExXQH41O5HZAH8BO6HCFY8YC3TU" localSheetId="6" hidden="1">#REF!</definedName>
    <definedName name="BExXQH41O5HZAH8BO6HCFY8YC3TU" localSheetId="12" hidden="1">#REF!</definedName>
    <definedName name="BExXQH41O5HZAH8BO6HCFY8YC3TU" localSheetId="7" hidden="1">#REF!</definedName>
    <definedName name="BExXQH41O5HZAH8BO6HCFY8YC3TU" localSheetId="11" hidden="1">#REF!</definedName>
    <definedName name="BExXQH41O5HZAH8BO6HCFY8YC3TU" localSheetId="9" hidden="1">#REF!</definedName>
    <definedName name="BExXQH41O5HZAH8BO6HCFY8YC3TU" localSheetId="0" hidden="1">'[3]AMI P &amp; L'!#REF!</definedName>
    <definedName name="BExXQH41O5HZAH8BO6HCFY8YC3TU" hidden="1">#REF!</definedName>
    <definedName name="BExXQJIEF5R3QQ6D8HO3NGPU0IQC" localSheetId="4" hidden="1">'[2]Reco Sheet for Fcast'!$G$2</definedName>
    <definedName name="BExXQJIEF5R3QQ6D8HO3NGPU0IQC" localSheetId="1" hidden="1">'[2]Reco Sheet for Fcast'!$G$2</definedName>
    <definedName name="BExXQJIEF5R3QQ6D8HO3NGPU0IQC" localSheetId="8" hidden="1">#REF!</definedName>
    <definedName name="BExXQJIEF5R3QQ6D8HO3NGPU0IQC" localSheetId="10" hidden="1">#REF!</definedName>
    <definedName name="BExXQJIEF5R3QQ6D8HO3NGPU0IQC" localSheetId="6" hidden="1">#REF!</definedName>
    <definedName name="BExXQJIEF5R3QQ6D8HO3NGPU0IQC" localSheetId="12" hidden="1">#REF!</definedName>
    <definedName name="BExXQJIEF5R3QQ6D8HO3NGPU0IQC" localSheetId="7" hidden="1">#REF!</definedName>
    <definedName name="BExXQJIEF5R3QQ6D8HO3NGPU0IQC" localSheetId="11" hidden="1">#REF!</definedName>
    <definedName name="BExXQJIEF5R3QQ6D8HO3NGPU0IQC" localSheetId="9" hidden="1">#REF!</definedName>
    <definedName name="BExXQJIEF5R3QQ6D8HO3NGPU0IQC" localSheetId="0" hidden="1">'[2]Reco Sheet for Fcast'!$G$2</definedName>
    <definedName name="BExXQJIEF5R3QQ6D8HO3NGPU0IQC" hidden="1">#REF!</definedName>
    <definedName name="BExXQR0550UX7PZCHV6RMVWU8PH7" hidden="1">'[4]Bud Mth'!$E$1</definedName>
    <definedName name="BExXQU00K9ER4I1WM7T9J0W1E7ZC" localSheetId="4" hidden="1">'[2]Reco Sheet for Fcast'!$I$10:$J$10</definedName>
    <definedName name="BExXQU00K9ER4I1WM7T9J0W1E7ZC" localSheetId="1" hidden="1">'[2]Reco Sheet for Fcast'!$I$10:$J$10</definedName>
    <definedName name="BExXQU00K9ER4I1WM7T9J0W1E7ZC" localSheetId="8" hidden="1">#REF!</definedName>
    <definedName name="BExXQU00K9ER4I1WM7T9J0W1E7ZC" localSheetId="10" hidden="1">#REF!</definedName>
    <definedName name="BExXQU00K9ER4I1WM7T9J0W1E7ZC" localSheetId="6" hidden="1">#REF!</definedName>
    <definedName name="BExXQU00K9ER4I1WM7T9J0W1E7ZC" localSheetId="12" hidden="1">#REF!</definedName>
    <definedName name="BExXQU00K9ER4I1WM7T9J0W1E7ZC" localSheetId="7" hidden="1">#REF!</definedName>
    <definedName name="BExXQU00K9ER4I1WM7T9J0W1E7ZC" localSheetId="11" hidden="1">#REF!</definedName>
    <definedName name="BExXQU00K9ER4I1WM7T9J0W1E7ZC" localSheetId="9" hidden="1">#REF!</definedName>
    <definedName name="BExXQU00K9ER4I1WM7T9J0W1E7ZC" localSheetId="0" hidden="1">'[2]Reco Sheet for Fcast'!$I$10:$J$10</definedName>
    <definedName name="BExXQU00K9ER4I1WM7T9J0W1E7ZC" hidden="1">#REF!</definedName>
    <definedName name="BExXQU00KOR7XLM8B13DGJ1MIQDY" localSheetId="4" hidden="1">'[2]Reco Sheet for Fcast'!$F$10:$G$10</definedName>
    <definedName name="BExXQU00KOR7XLM8B13DGJ1MIQDY" localSheetId="1" hidden="1">'[2]Reco Sheet for Fcast'!$F$10:$G$10</definedName>
    <definedName name="BExXQU00KOR7XLM8B13DGJ1MIQDY" localSheetId="8" hidden="1">#REF!</definedName>
    <definedName name="BExXQU00KOR7XLM8B13DGJ1MIQDY" localSheetId="10" hidden="1">#REF!</definedName>
    <definedName name="BExXQU00KOR7XLM8B13DGJ1MIQDY" localSheetId="6" hidden="1">#REF!</definedName>
    <definedName name="BExXQU00KOR7XLM8B13DGJ1MIQDY" localSheetId="12" hidden="1">#REF!</definedName>
    <definedName name="BExXQU00KOR7XLM8B13DGJ1MIQDY" localSheetId="7" hidden="1">#REF!</definedName>
    <definedName name="BExXQU00KOR7XLM8B13DGJ1MIQDY" localSheetId="11" hidden="1">#REF!</definedName>
    <definedName name="BExXQU00KOR7XLM8B13DGJ1MIQDY" localSheetId="9" hidden="1">#REF!</definedName>
    <definedName name="BExXQU00KOR7XLM8B13DGJ1MIQDY" localSheetId="0" hidden="1">'[2]Reco Sheet for Fcast'!$F$10:$G$10</definedName>
    <definedName name="BExXQU00KOR7XLM8B13DGJ1MIQDY" hidden="1">#REF!</definedName>
    <definedName name="BExXQXG18PS8HGBOS03OSTQ0KEYC" localSheetId="4" hidden="1">'[2]Reco Sheet for Fcast'!$G$2</definedName>
    <definedName name="BExXQXG18PS8HGBOS03OSTQ0KEYC" localSheetId="1" hidden="1">'[2]Reco Sheet for Fcast'!$G$2</definedName>
    <definedName name="BExXQXG18PS8HGBOS03OSTQ0KEYC" localSheetId="8" hidden="1">#REF!</definedName>
    <definedName name="BExXQXG18PS8HGBOS03OSTQ0KEYC" localSheetId="10" hidden="1">#REF!</definedName>
    <definedName name="BExXQXG18PS8HGBOS03OSTQ0KEYC" localSheetId="6" hidden="1">#REF!</definedName>
    <definedName name="BExXQXG18PS8HGBOS03OSTQ0KEYC" localSheetId="12" hidden="1">#REF!</definedName>
    <definedName name="BExXQXG18PS8HGBOS03OSTQ0KEYC" localSheetId="7" hidden="1">#REF!</definedName>
    <definedName name="BExXQXG18PS8HGBOS03OSTQ0KEYC" localSheetId="11" hidden="1">#REF!</definedName>
    <definedName name="BExXQXG18PS8HGBOS03OSTQ0KEYC" localSheetId="9" hidden="1">#REF!</definedName>
    <definedName name="BExXQXG18PS8HGBOS03OSTQ0KEYC" localSheetId="0" hidden="1">'[2]Reco Sheet for Fcast'!$G$2</definedName>
    <definedName name="BExXQXG18PS8HGBOS03OSTQ0KEYC" hidden="1">#REF!</definedName>
    <definedName name="BExXQXQT4OAFQT5B0YB3USDJOJOB" localSheetId="4" hidden="1">'[2]Reco Sheet for Fcast'!$I$9:$J$9</definedName>
    <definedName name="BExXQXQT4OAFQT5B0YB3USDJOJOB" localSheetId="1" hidden="1">'[2]Reco Sheet for Fcast'!$I$9:$J$9</definedName>
    <definedName name="BExXQXQT4OAFQT5B0YB3USDJOJOB" localSheetId="8" hidden="1">#REF!</definedName>
    <definedName name="BExXQXQT4OAFQT5B0YB3USDJOJOB" localSheetId="10" hidden="1">#REF!</definedName>
    <definedName name="BExXQXQT4OAFQT5B0YB3USDJOJOB" localSheetId="6" hidden="1">#REF!</definedName>
    <definedName name="BExXQXQT4OAFQT5B0YB3USDJOJOB" localSheetId="12" hidden="1">#REF!</definedName>
    <definedName name="BExXQXQT4OAFQT5B0YB3USDJOJOB" localSheetId="7" hidden="1">#REF!</definedName>
    <definedName name="BExXQXQT4OAFQT5B0YB3USDJOJOB" localSheetId="11" hidden="1">#REF!</definedName>
    <definedName name="BExXQXQT4OAFQT5B0YB3USDJOJOB" localSheetId="9" hidden="1">#REF!</definedName>
    <definedName name="BExXQXQT4OAFQT5B0YB3USDJOJOB" localSheetId="0" hidden="1">'[2]Reco Sheet for Fcast'!$I$9:$J$9</definedName>
    <definedName name="BExXQXQT4OAFQT5B0YB3USDJOJOB" hidden="1">#REF!</definedName>
    <definedName name="BExXR3FSEXAHSXEQNJORWFCPX86N" localSheetId="4" hidden="1">'[2]Reco Sheet for Fcast'!$I$6:$J$6</definedName>
    <definedName name="BExXR3FSEXAHSXEQNJORWFCPX86N" localSheetId="1" hidden="1">'[2]Reco Sheet for Fcast'!$I$6:$J$6</definedName>
    <definedName name="BExXR3FSEXAHSXEQNJORWFCPX86N" localSheetId="8" hidden="1">#REF!</definedName>
    <definedName name="BExXR3FSEXAHSXEQNJORWFCPX86N" localSheetId="10" hidden="1">#REF!</definedName>
    <definedName name="BExXR3FSEXAHSXEQNJORWFCPX86N" localSheetId="6" hidden="1">#REF!</definedName>
    <definedName name="BExXR3FSEXAHSXEQNJORWFCPX86N" localSheetId="12" hidden="1">#REF!</definedName>
    <definedName name="BExXR3FSEXAHSXEQNJORWFCPX86N" localSheetId="7" hidden="1">#REF!</definedName>
    <definedName name="BExXR3FSEXAHSXEQNJORWFCPX86N" localSheetId="11" hidden="1">#REF!</definedName>
    <definedName name="BExXR3FSEXAHSXEQNJORWFCPX86N" localSheetId="9" hidden="1">#REF!</definedName>
    <definedName name="BExXR3FSEXAHSXEQNJORWFCPX86N" localSheetId="0" hidden="1">'[2]Reco Sheet for Fcast'!$I$6:$J$6</definedName>
    <definedName name="BExXR3FSEXAHSXEQNJORWFCPX86N" hidden="1">#REF!</definedName>
    <definedName name="BExXR3W3FKYQBLR299HO9RZ70C43" localSheetId="4" hidden="1">'[2]Reco Sheet for Fcast'!$F$6:$G$6</definedName>
    <definedName name="BExXR3W3FKYQBLR299HO9RZ70C43" localSheetId="1" hidden="1">'[2]Reco Sheet for Fcast'!$F$6:$G$6</definedName>
    <definedName name="BExXR3W3FKYQBLR299HO9RZ70C43" localSheetId="8" hidden="1">#REF!</definedName>
    <definedName name="BExXR3W3FKYQBLR299HO9RZ70C43" localSheetId="10" hidden="1">#REF!</definedName>
    <definedName name="BExXR3W3FKYQBLR299HO9RZ70C43" localSheetId="6" hidden="1">#REF!</definedName>
    <definedName name="BExXR3W3FKYQBLR299HO9RZ70C43" localSheetId="12" hidden="1">#REF!</definedName>
    <definedName name="BExXR3W3FKYQBLR299HO9RZ70C43" localSheetId="7" hidden="1">#REF!</definedName>
    <definedName name="BExXR3W3FKYQBLR299HO9RZ70C43" localSheetId="11" hidden="1">#REF!</definedName>
    <definedName name="BExXR3W3FKYQBLR299HO9RZ70C43" localSheetId="9" hidden="1">#REF!</definedName>
    <definedName name="BExXR3W3FKYQBLR299HO9RZ70C43" localSheetId="0" hidden="1">'[2]Reco Sheet for Fcast'!$F$6:$G$6</definedName>
    <definedName name="BExXR3W3FKYQBLR299HO9RZ70C43" hidden="1">#REF!</definedName>
    <definedName name="BExXR46U23CRRBV6IZT982MAEQKI" localSheetId="4" hidden="1">'[2]Reco Sheet for Fcast'!$I$7:$J$7</definedName>
    <definedName name="BExXR46U23CRRBV6IZT982MAEQKI" localSheetId="1" hidden="1">'[2]Reco Sheet for Fcast'!$I$7:$J$7</definedName>
    <definedName name="BExXR46U23CRRBV6IZT982MAEQKI" localSheetId="8" hidden="1">#REF!</definedName>
    <definedName name="BExXR46U23CRRBV6IZT982MAEQKI" localSheetId="10" hidden="1">#REF!</definedName>
    <definedName name="BExXR46U23CRRBV6IZT982MAEQKI" localSheetId="6" hidden="1">#REF!</definedName>
    <definedName name="BExXR46U23CRRBV6IZT982MAEQKI" localSheetId="12" hidden="1">#REF!</definedName>
    <definedName name="BExXR46U23CRRBV6IZT982MAEQKI" localSheetId="7" hidden="1">#REF!</definedName>
    <definedName name="BExXR46U23CRRBV6IZT982MAEQKI" localSheetId="11" hidden="1">#REF!</definedName>
    <definedName name="BExXR46U23CRRBV6IZT982MAEQKI" localSheetId="9" hidden="1">#REF!</definedName>
    <definedName name="BExXR46U23CRRBV6IZT982MAEQKI" localSheetId="0" hidden="1">'[2]Reco Sheet for Fcast'!$I$7:$J$7</definedName>
    <definedName name="BExXR46U23CRRBV6IZT982MAEQKI" hidden="1">#REF!</definedName>
    <definedName name="BExXR8OKAVX7O70V5IYG2PRKXSTI" localSheetId="4" hidden="1">'[2]Reco Sheet for Fcast'!$I$7:$J$7</definedName>
    <definedName name="BExXR8OKAVX7O70V5IYG2PRKXSTI" localSheetId="1" hidden="1">'[2]Reco Sheet for Fcast'!$I$7:$J$7</definedName>
    <definedName name="BExXR8OKAVX7O70V5IYG2PRKXSTI" localSheetId="8" hidden="1">#REF!</definedName>
    <definedName name="BExXR8OKAVX7O70V5IYG2PRKXSTI" localSheetId="10" hidden="1">#REF!</definedName>
    <definedName name="BExXR8OKAVX7O70V5IYG2PRKXSTI" localSheetId="6" hidden="1">#REF!</definedName>
    <definedName name="BExXR8OKAVX7O70V5IYG2PRKXSTI" localSheetId="12" hidden="1">#REF!</definedName>
    <definedName name="BExXR8OKAVX7O70V5IYG2PRKXSTI" localSheetId="7" hidden="1">#REF!</definedName>
    <definedName name="BExXR8OKAVX7O70V5IYG2PRKXSTI" localSheetId="11" hidden="1">#REF!</definedName>
    <definedName name="BExXR8OKAVX7O70V5IYG2PRKXSTI" localSheetId="9" hidden="1">#REF!</definedName>
    <definedName name="BExXR8OKAVX7O70V5IYG2PRKXSTI" localSheetId="0" hidden="1">'[2]Reco Sheet for Fcast'!$I$7:$J$7</definedName>
    <definedName name="BExXR8OKAVX7O70V5IYG2PRKXSTI" hidden="1">#REF!</definedName>
    <definedName name="BExXRA6N6XCLQM6XDV724ZIH6G93" localSheetId="4" hidden="1">'[2]Reco Sheet for Fcast'!$F$10:$G$10</definedName>
    <definedName name="BExXRA6N6XCLQM6XDV724ZIH6G93" localSheetId="1" hidden="1">'[2]Reco Sheet for Fcast'!$F$10:$G$10</definedName>
    <definedName name="BExXRA6N6XCLQM6XDV724ZIH6G93" localSheetId="8" hidden="1">#REF!</definedName>
    <definedName name="BExXRA6N6XCLQM6XDV724ZIH6G93" localSheetId="10" hidden="1">#REF!</definedName>
    <definedName name="BExXRA6N6XCLQM6XDV724ZIH6G93" localSheetId="6" hidden="1">#REF!</definedName>
    <definedName name="BExXRA6N6XCLQM6XDV724ZIH6G93" localSheetId="12" hidden="1">#REF!</definedName>
    <definedName name="BExXRA6N6XCLQM6XDV724ZIH6G93" localSheetId="7" hidden="1">#REF!</definedName>
    <definedName name="BExXRA6N6XCLQM6XDV724ZIH6G93" localSheetId="11" hidden="1">#REF!</definedName>
    <definedName name="BExXRA6N6XCLQM6XDV724ZIH6G93" localSheetId="9" hidden="1">#REF!</definedName>
    <definedName name="BExXRA6N6XCLQM6XDV724ZIH6G93" localSheetId="0" hidden="1">'[2]Reco Sheet for Fcast'!$F$10:$G$10</definedName>
    <definedName name="BExXRA6N6XCLQM6XDV724ZIH6G93" hidden="1">#REF!</definedName>
    <definedName name="BExXRABZ1CNKCG6K1MR6OUFHF7J9" localSheetId="4" hidden="1">'[2]Reco Sheet for Fcast'!$F$10:$G$10</definedName>
    <definedName name="BExXRABZ1CNKCG6K1MR6OUFHF7J9" localSheetId="1" hidden="1">'[2]Reco Sheet for Fcast'!$F$10:$G$10</definedName>
    <definedName name="BExXRABZ1CNKCG6K1MR6OUFHF7J9" localSheetId="8" hidden="1">#REF!</definedName>
    <definedName name="BExXRABZ1CNKCG6K1MR6OUFHF7J9" localSheetId="10" hidden="1">#REF!</definedName>
    <definedName name="BExXRABZ1CNKCG6K1MR6OUFHF7J9" localSheetId="6" hidden="1">#REF!</definedName>
    <definedName name="BExXRABZ1CNKCG6K1MR6OUFHF7J9" localSheetId="12" hidden="1">#REF!</definedName>
    <definedName name="BExXRABZ1CNKCG6K1MR6OUFHF7J9" localSheetId="7" hidden="1">#REF!</definedName>
    <definedName name="BExXRABZ1CNKCG6K1MR6OUFHF7J9" localSheetId="11" hidden="1">#REF!</definedName>
    <definedName name="BExXRABZ1CNKCG6K1MR6OUFHF7J9" localSheetId="9" hidden="1">#REF!</definedName>
    <definedName name="BExXRABZ1CNKCG6K1MR6OUFHF7J9" localSheetId="0" hidden="1">'[2]Reco Sheet for Fcast'!$F$10:$G$10</definedName>
    <definedName name="BExXRABZ1CNKCG6K1MR6OUFHF7J9" hidden="1">#REF!</definedName>
    <definedName name="BExXRBOFETC0OTJ6WY3VPMFH03VB" localSheetId="4" hidden="1">'[2]Reco Sheet for Fcast'!$I$8:$J$8</definedName>
    <definedName name="BExXRBOFETC0OTJ6WY3VPMFH03VB" localSheetId="1" hidden="1">'[2]Reco Sheet for Fcast'!$I$8:$J$8</definedName>
    <definedName name="BExXRBOFETC0OTJ6WY3VPMFH03VB" localSheetId="8" hidden="1">#REF!</definedName>
    <definedName name="BExXRBOFETC0OTJ6WY3VPMFH03VB" localSheetId="10" hidden="1">#REF!</definedName>
    <definedName name="BExXRBOFETC0OTJ6WY3VPMFH03VB" localSheetId="6" hidden="1">#REF!</definedName>
    <definedName name="BExXRBOFETC0OTJ6WY3VPMFH03VB" localSheetId="12" hidden="1">#REF!</definedName>
    <definedName name="BExXRBOFETC0OTJ6WY3VPMFH03VB" localSheetId="7" hidden="1">#REF!</definedName>
    <definedName name="BExXRBOFETC0OTJ6WY3VPMFH03VB" localSheetId="11" hidden="1">#REF!</definedName>
    <definedName name="BExXRBOFETC0OTJ6WY3VPMFH03VB" localSheetId="9" hidden="1">#REF!</definedName>
    <definedName name="BExXRBOFETC0OTJ6WY3VPMFH03VB" localSheetId="0" hidden="1">'[2]Reco Sheet for Fcast'!$I$8:$J$8</definedName>
    <definedName name="BExXRBOFETC0OTJ6WY3VPMFH03VB" hidden="1">#REF!</definedName>
    <definedName name="BExXRBTWU29UW9CQTYEG4QFPE3VY" hidden="1">#REF!</definedName>
    <definedName name="BExXRD13K1S9Y3JGR7CXSONT7RJZ" localSheetId="4" hidden="1">'[3]AMI P &amp; L'!#REF!</definedName>
    <definedName name="BExXRD13K1S9Y3JGR7CXSONT7RJZ" localSheetId="1" hidden="1">'[3]AMI P &amp; L'!#REF!</definedName>
    <definedName name="BExXRD13K1S9Y3JGR7CXSONT7RJZ" localSheetId="8" hidden="1">#REF!</definedName>
    <definedName name="BExXRD13K1S9Y3JGR7CXSONT7RJZ" localSheetId="10" hidden="1">#REF!</definedName>
    <definedName name="BExXRD13K1S9Y3JGR7CXSONT7RJZ" localSheetId="6" hidden="1">#REF!</definedName>
    <definedName name="BExXRD13K1S9Y3JGR7CXSONT7RJZ" localSheetId="12" hidden="1">#REF!</definedName>
    <definedName name="BExXRD13K1S9Y3JGR7CXSONT7RJZ" localSheetId="7" hidden="1">#REF!</definedName>
    <definedName name="BExXRD13K1S9Y3JGR7CXSONT7RJZ" localSheetId="11" hidden="1">#REF!</definedName>
    <definedName name="BExXRD13K1S9Y3JGR7CXSONT7RJZ" localSheetId="9" hidden="1">#REF!</definedName>
    <definedName name="BExXRD13K1S9Y3JGR7CXSONT7RJZ" localSheetId="0" hidden="1">'[3]AMI P &amp; L'!#REF!</definedName>
    <definedName name="BExXRD13K1S9Y3JGR7CXSONT7RJZ" hidden="1">#REF!</definedName>
    <definedName name="BExXRIFB4QQ87QIGA9AG0NXP577K" localSheetId="4" hidden="1">'[2]Reco Sheet for Fcast'!$F$10:$G$10</definedName>
    <definedName name="BExXRIFB4QQ87QIGA9AG0NXP577K" localSheetId="1" hidden="1">'[2]Reco Sheet for Fcast'!$F$10:$G$10</definedName>
    <definedName name="BExXRIFB4QQ87QIGA9AG0NXP577K" localSheetId="8" hidden="1">#REF!</definedName>
    <definedName name="BExXRIFB4QQ87QIGA9AG0NXP577K" localSheetId="10" hidden="1">#REF!</definedName>
    <definedName name="BExXRIFB4QQ87QIGA9AG0NXP577K" localSheetId="6" hidden="1">#REF!</definedName>
    <definedName name="BExXRIFB4QQ87QIGA9AG0NXP577K" localSheetId="12" hidden="1">#REF!</definedName>
    <definedName name="BExXRIFB4QQ87QIGA9AG0NXP577K" localSheetId="7" hidden="1">#REF!</definedName>
    <definedName name="BExXRIFB4QQ87QIGA9AG0NXP577K" localSheetId="11" hidden="1">#REF!</definedName>
    <definedName name="BExXRIFB4QQ87QIGA9AG0NXP577K" localSheetId="9" hidden="1">#REF!</definedName>
    <definedName name="BExXRIFB4QQ87QIGA9AG0NXP577K" localSheetId="0" hidden="1">'[2]Reco Sheet for Fcast'!$F$10:$G$10</definedName>
    <definedName name="BExXRIFB4QQ87QIGA9AG0NXP577K" hidden="1">#REF!</definedName>
    <definedName name="BExXRIQ2JF2CVTRDQX2D9SPH7FTN" localSheetId="4" hidden="1">'[2]Reco Sheet for Fcast'!$I$11:$J$11</definedName>
    <definedName name="BExXRIQ2JF2CVTRDQX2D9SPH7FTN" localSheetId="1" hidden="1">'[2]Reco Sheet for Fcast'!$I$11:$J$11</definedName>
    <definedName name="BExXRIQ2JF2CVTRDQX2D9SPH7FTN" localSheetId="8" hidden="1">#REF!</definedName>
    <definedName name="BExXRIQ2JF2CVTRDQX2D9SPH7FTN" localSheetId="10" hidden="1">#REF!</definedName>
    <definedName name="BExXRIQ2JF2CVTRDQX2D9SPH7FTN" localSheetId="6" hidden="1">#REF!</definedName>
    <definedName name="BExXRIQ2JF2CVTRDQX2D9SPH7FTN" localSheetId="12" hidden="1">#REF!</definedName>
    <definedName name="BExXRIQ2JF2CVTRDQX2D9SPH7FTN" localSheetId="7" hidden="1">#REF!</definedName>
    <definedName name="BExXRIQ2JF2CVTRDQX2D9SPH7FTN" localSheetId="11" hidden="1">#REF!</definedName>
    <definedName name="BExXRIQ2JF2CVTRDQX2D9SPH7FTN" localSheetId="9" hidden="1">#REF!</definedName>
    <definedName name="BExXRIQ2JF2CVTRDQX2D9SPH7FTN" localSheetId="0" hidden="1">'[2]Reco Sheet for Fcast'!$I$11:$J$11</definedName>
    <definedName name="BExXRIQ2JF2CVTRDQX2D9SPH7FTN" hidden="1">#REF!</definedName>
    <definedName name="BExXRLKJ6CS4AJYAEHD0WH96AEBA" localSheetId="8" hidden="1">#REF!</definedName>
    <definedName name="BExXRLKJ6CS4AJYAEHD0WH96AEBA" localSheetId="10" hidden="1">#REF!</definedName>
    <definedName name="BExXRLKJ6CS4AJYAEHD0WH96AEBA" localSheetId="6" hidden="1">#REF!</definedName>
    <definedName name="BExXRLKJ6CS4AJYAEHD0WH96AEBA" localSheetId="12" hidden="1">#REF!</definedName>
    <definedName name="BExXRLKJ6CS4AJYAEHD0WH96AEBA" localSheetId="7" hidden="1">#REF!</definedName>
    <definedName name="BExXRLKJ6CS4AJYAEHD0WH96AEBA" localSheetId="11" hidden="1">#REF!</definedName>
    <definedName name="BExXRLKJ6CS4AJYAEHD0WH96AEBA" localSheetId="9" hidden="1">#REF!</definedName>
    <definedName name="BExXRLKJ6CS4AJYAEHD0WH96AEBA" hidden="1">#REF!</definedName>
    <definedName name="BExXRO4A6VUH1F4XV8N1BRJ4896W" localSheetId="4" hidden="1">'[3]AMI P &amp; L'!#REF!</definedName>
    <definedName name="BExXRO4A6VUH1F4XV8N1BRJ4896W" localSheetId="1" hidden="1">'[3]AMI P &amp; L'!#REF!</definedName>
    <definedName name="BExXRO4A6VUH1F4XV8N1BRJ4896W" localSheetId="8" hidden="1">#REF!</definedName>
    <definedName name="BExXRO4A6VUH1F4XV8N1BRJ4896W" localSheetId="10" hidden="1">#REF!</definedName>
    <definedName name="BExXRO4A6VUH1F4XV8N1BRJ4896W" localSheetId="6" hidden="1">#REF!</definedName>
    <definedName name="BExXRO4A6VUH1F4XV8N1BRJ4896W" localSheetId="12" hidden="1">#REF!</definedName>
    <definedName name="BExXRO4A6VUH1F4XV8N1BRJ4896W" localSheetId="7" hidden="1">#REF!</definedName>
    <definedName name="BExXRO4A6VUH1F4XV8N1BRJ4896W" localSheetId="11" hidden="1">#REF!</definedName>
    <definedName name="BExXRO4A6VUH1F4XV8N1BRJ4896W" localSheetId="9" hidden="1">#REF!</definedName>
    <definedName name="BExXRO4A6VUH1F4XV8N1BRJ4896W" localSheetId="0" hidden="1">'[3]AMI P &amp; L'!#REF!</definedName>
    <definedName name="BExXRO4A6VUH1F4XV8N1BRJ4896W" hidden="1">#REF!</definedName>
    <definedName name="BExXRO9N1SNJZGKD90P4K7FU1J0P" localSheetId="4" hidden="1">'[2]Reco Sheet for Fcast'!$F$15</definedName>
    <definedName name="BExXRO9N1SNJZGKD90P4K7FU1J0P" localSheetId="1" hidden="1">'[2]Reco Sheet for Fcast'!$F$15</definedName>
    <definedName name="BExXRO9N1SNJZGKD90P4K7FU1J0P" localSheetId="8" hidden="1">#REF!</definedName>
    <definedName name="BExXRO9N1SNJZGKD90P4K7FU1J0P" localSheetId="10" hidden="1">#REF!</definedName>
    <definedName name="BExXRO9N1SNJZGKD90P4K7FU1J0P" localSheetId="6" hidden="1">#REF!</definedName>
    <definedName name="BExXRO9N1SNJZGKD90P4K7FU1J0P" localSheetId="12" hidden="1">#REF!</definedName>
    <definedName name="BExXRO9N1SNJZGKD90P4K7FU1J0P" localSheetId="7" hidden="1">#REF!</definedName>
    <definedName name="BExXRO9N1SNJZGKD90P4K7FU1J0P" localSheetId="11" hidden="1">#REF!</definedName>
    <definedName name="BExXRO9N1SNJZGKD90P4K7FU1J0P" localSheetId="9" hidden="1">#REF!</definedName>
    <definedName name="BExXRO9N1SNJZGKD90P4K7FU1J0P" localSheetId="0" hidden="1">'[2]Reco Sheet for Fcast'!$F$15</definedName>
    <definedName name="BExXRO9N1SNJZGKD90P4K7FU1J0P" hidden="1">#REF!</definedName>
    <definedName name="BExXRV5QP3Z0KAQ1EQT9JYT2FV0L" localSheetId="4" hidden="1">'[2]Reco Sheet for Fcast'!$F$10:$G$10</definedName>
    <definedName name="BExXRV5QP3Z0KAQ1EQT9JYT2FV0L" localSheetId="1" hidden="1">'[2]Reco Sheet for Fcast'!$F$10:$G$10</definedName>
    <definedName name="BExXRV5QP3Z0KAQ1EQT9JYT2FV0L" localSheetId="8" hidden="1">#REF!</definedName>
    <definedName name="BExXRV5QP3Z0KAQ1EQT9JYT2FV0L" localSheetId="10" hidden="1">#REF!</definedName>
    <definedName name="BExXRV5QP3Z0KAQ1EQT9JYT2FV0L" localSheetId="6" hidden="1">#REF!</definedName>
    <definedName name="BExXRV5QP3Z0KAQ1EQT9JYT2FV0L" localSheetId="12" hidden="1">#REF!</definedName>
    <definedName name="BExXRV5QP3Z0KAQ1EQT9JYT2FV0L" localSheetId="7" hidden="1">#REF!</definedName>
    <definedName name="BExXRV5QP3Z0KAQ1EQT9JYT2FV0L" localSheetId="11" hidden="1">#REF!</definedName>
    <definedName name="BExXRV5QP3Z0KAQ1EQT9JYT2FV0L" localSheetId="9" hidden="1">#REF!</definedName>
    <definedName name="BExXRV5QP3Z0KAQ1EQT9JYT2FV0L" localSheetId="0" hidden="1">'[2]Reco Sheet for Fcast'!$F$10:$G$10</definedName>
    <definedName name="BExXRV5QP3Z0KAQ1EQT9JYT2FV0L" hidden="1">#REF!</definedName>
    <definedName name="BExXRZ20LZZCW8LVGDK0XETOTSAI" localSheetId="4" hidden="1">'[2]Reco Sheet for Fcast'!$F$15</definedName>
    <definedName name="BExXRZ20LZZCW8LVGDK0XETOTSAI" localSheetId="1" hidden="1">'[2]Reco Sheet for Fcast'!$F$15</definedName>
    <definedName name="BExXRZ20LZZCW8LVGDK0XETOTSAI" localSheetId="8" hidden="1">#REF!</definedName>
    <definedName name="BExXRZ20LZZCW8LVGDK0XETOTSAI" localSheetId="10" hidden="1">#REF!</definedName>
    <definedName name="BExXRZ20LZZCW8LVGDK0XETOTSAI" localSheetId="6" hidden="1">#REF!</definedName>
    <definedName name="BExXRZ20LZZCW8LVGDK0XETOTSAI" localSheetId="12" hidden="1">#REF!</definedName>
    <definedName name="BExXRZ20LZZCW8LVGDK0XETOTSAI" localSheetId="7" hidden="1">#REF!</definedName>
    <definedName name="BExXRZ20LZZCW8LVGDK0XETOTSAI" localSheetId="11" hidden="1">#REF!</definedName>
    <definedName name="BExXRZ20LZZCW8LVGDK0XETOTSAI" localSheetId="9" hidden="1">#REF!</definedName>
    <definedName name="BExXRZ20LZZCW8LVGDK0XETOTSAI" localSheetId="0" hidden="1">'[2]Reco Sheet for Fcast'!$F$15</definedName>
    <definedName name="BExXRZ20LZZCW8LVGDK0XETOTSAI" hidden="1">#REF!</definedName>
    <definedName name="BExXS1LUZIBBQ6X7INQ2042R3HZF" hidden="1">#REF!</definedName>
    <definedName name="BExXS63O4OMWMNXXAODZQFSDG33N" localSheetId="4" hidden="1">'[2]Reco Sheet for Fcast'!$F$6:$G$6</definedName>
    <definedName name="BExXS63O4OMWMNXXAODZQFSDG33N" localSheetId="1" hidden="1">'[2]Reco Sheet for Fcast'!$F$6:$G$6</definedName>
    <definedName name="BExXS63O4OMWMNXXAODZQFSDG33N" localSheetId="8" hidden="1">#REF!</definedName>
    <definedName name="BExXS63O4OMWMNXXAODZQFSDG33N" localSheetId="10" hidden="1">#REF!</definedName>
    <definedName name="BExXS63O4OMWMNXXAODZQFSDG33N" localSheetId="6" hidden="1">#REF!</definedName>
    <definedName name="BExXS63O4OMWMNXXAODZQFSDG33N" localSheetId="12" hidden="1">#REF!</definedName>
    <definedName name="BExXS63O4OMWMNXXAODZQFSDG33N" localSheetId="7" hidden="1">#REF!</definedName>
    <definedName name="BExXS63O4OMWMNXXAODZQFSDG33N" localSheetId="11" hidden="1">#REF!</definedName>
    <definedName name="BExXS63O4OMWMNXXAODZQFSDG33N" localSheetId="9" hidden="1">#REF!</definedName>
    <definedName name="BExXS63O4OMWMNXXAODZQFSDG33N" localSheetId="0" hidden="1">'[2]Reco Sheet for Fcast'!$F$6:$G$6</definedName>
    <definedName name="BExXS63O4OMWMNXXAODZQFSDG33N" hidden="1">#REF!</definedName>
    <definedName name="BExXS81QMRSIH9MRKHX3J2XO8A21" hidden="1">#REF!</definedName>
    <definedName name="BExXSBSP1TOY051HSPEPM0AEIO2M" localSheetId="4" hidden="1">'[2]Reco Sheet for Fcast'!$F$6:$G$6</definedName>
    <definedName name="BExXSBSP1TOY051HSPEPM0AEIO2M" localSheetId="1" hidden="1">'[2]Reco Sheet for Fcast'!$F$6:$G$6</definedName>
    <definedName name="BExXSBSP1TOY051HSPEPM0AEIO2M" localSheetId="8" hidden="1">#REF!</definedName>
    <definedName name="BExXSBSP1TOY051HSPEPM0AEIO2M" localSheetId="10" hidden="1">#REF!</definedName>
    <definedName name="BExXSBSP1TOY051HSPEPM0AEIO2M" localSheetId="6" hidden="1">#REF!</definedName>
    <definedName name="BExXSBSP1TOY051HSPEPM0AEIO2M" localSheetId="12" hidden="1">#REF!</definedName>
    <definedName name="BExXSBSP1TOY051HSPEPM0AEIO2M" localSheetId="7" hidden="1">#REF!</definedName>
    <definedName name="BExXSBSP1TOY051HSPEPM0AEIO2M" localSheetId="11" hidden="1">#REF!</definedName>
    <definedName name="BExXSBSP1TOY051HSPEPM0AEIO2M" localSheetId="9" hidden="1">#REF!</definedName>
    <definedName name="BExXSBSP1TOY051HSPEPM0AEIO2M" localSheetId="0" hidden="1">'[2]Reco Sheet for Fcast'!$F$6:$G$6</definedName>
    <definedName name="BExXSBSP1TOY051HSPEPM0AEIO2M" hidden="1">#REF!</definedName>
    <definedName name="BExXSC8RFK5D68FJD2HI4K66SA6I" localSheetId="4" hidden="1">'[2]Reco Sheet for Fcast'!$F$10:$G$10</definedName>
    <definedName name="BExXSC8RFK5D68FJD2HI4K66SA6I" localSheetId="1" hidden="1">'[2]Reco Sheet for Fcast'!$F$10:$G$10</definedName>
    <definedName name="BExXSC8RFK5D68FJD2HI4K66SA6I" localSheetId="8" hidden="1">#REF!</definedName>
    <definedName name="BExXSC8RFK5D68FJD2HI4K66SA6I" localSheetId="10" hidden="1">#REF!</definedName>
    <definedName name="BExXSC8RFK5D68FJD2HI4K66SA6I" localSheetId="6" hidden="1">#REF!</definedName>
    <definedName name="BExXSC8RFK5D68FJD2HI4K66SA6I" localSheetId="12" hidden="1">#REF!</definedName>
    <definedName name="BExXSC8RFK5D68FJD2HI4K66SA6I" localSheetId="7" hidden="1">#REF!</definedName>
    <definedName name="BExXSC8RFK5D68FJD2HI4K66SA6I" localSheetId="11" hidden="1">#REF!</definedName>
    <definedName name="BExXSC8RFK5D68FJD2HI4K66SA6I" localSheetId="9" hidden="1">#REF!</definedName>
    <definedName name="BExXSC8RFK5D68FJD2HI4K66SA6I" localSheetId="0" hidden="1">'[2]Reco Sheet for Fcast'!$F$10:$G$10</definedName>
    <definedName name="BExXSC8RFK5D68FJD2HI4K66SA6I" hidden="1">#REF!</definedName>
    <definedName name="BExXSNHC88W4UMXEOIOOATJAIKZO" localSheetId="4" hidden="1">'[2]Reco Sheet for Fcast'!$I$8:$J$8</definedName>
    <definedName name="BExXSNHC88W4UMXEOIOOATJAIKZO" localSheetId="1" hidden="1">'[2]Reco Sheet for Fcast'!$I$8:$J$8</definedName>
    <definedName name="BExXSNHC88W4UMXEOIOOATJAIKZO" localSheetId="8" hidden="1">#REF!</definedName>
    <definedName name="BExXSNHC88W4UMXEOIOOATJAIKZO" localSheetId="10" hidden="1">#REF!</definedName>
    <definedName name="BExXSNHC88W4UMXEOIOOATJAIKZO" localSheetId="6" hidden="1">#REF!</definedName>
    <definedName name="BExXSNHC88W4UMXEOIOOATJAIKZO" localSheetId="12" hidden="1">#REF!</definedName>
    <definedName name="BExXSNHC88W4UMXEOIOOATJAIKZO" localSheetId="7" hidden="1">#REF!</definedName>
    <definedName name="BExXSNHC88W4UMXEOIOOATJAIKZO" localSheetId="11" hidden="1">#REF!</definedName>
    <definedName name="BExXSNHC88W4UMXEOIOOATJAIKZO" localSheetId="9" hidden="1">#REF!</definedName>
    <definedName name="BExXSNHC88W4UMXEOIOOATJAIKZO" localSheetId="0" hidden="1">'[2]Reco Sheet for Fcast'!$I$8:$J$8</definedName>
    <definedName name="BExXSNHC88W4UMXEOIOOATJAIKZO" hidden="1">#REF!</definedName>
    <definedName name="BExXSTBS08WIA9TLALV3UQ2Z3MRG" localSheetId="4" hidden="1">'[2]Reco Sheet for Fcast'!$I$7:$J$7</definedName>
    <definedName name="BExXSTBS08WIA9TLALV3UQ2Z3MRG" localSheetId="1" hidden="1">'[2]Reco Sheet for Fcast'!$I$7:$J$7</definedName>
    <definedName name="BExXSTBS08WIA9TLALV3UQ2Z3MRG" localSheetId="8" hidden="1">#REF!</definedName>
    <definedName name="BExXSTBS08WIA9TLALV3UQ2Z3MRG" localSheetId="10" hidden="1">#REF!</definedName>
    <definedName name="BExXSTBS08WIA9TLALV3UQ2Z3MRG" localSheetId="6" hidden="1">#REF!</definedName>
    <definedName name="BExXSTBS08WIA9TLALV3UQ2Z3MRG" localSheetId="12" hidden="1">#REF!</definedName>
    <definedName name="BExXSTBS08WIA9TLALV3UQ2Z3MRG" localSheetId="7" hidden="1">#REF!</definedName>
    <definedName name="BExXSTBS08WIA9TLALV3UQ2Z3MRG" localSheetId="11" hidden="1">#REF!</definedName>
    <definedName name="BExXSTBS08WIA9TLALV3UQ2Z3MRG" localSheetId="9" hidden="1">#REF!</definedName>
    <definedName name="BExXSTBS08WIA9TLALV3UQ2Z3MRG" localSheetId="0" hidden="1">'[2]Reco Sheet for Fcast'!$I$7:$J$7</definedName>
    <definedName name="BExXSTBS08WIA9TLALV3UQ2Z3MRG" hidden="1">#REF!</definedName>
    <definedName name="BExXSVQ2WOJJ73YEO8Q2FK60V4G8" localSheetId="4" hidden="1">'[2]Reco Sheet for Fcast'!$I$8:$J$8</definedName>
    <definedName name="BExXSVQ2WOJJ73YEO8Q2FK60V4G8" localSheetId="1" hidden="1">'[2]Reco Sheet for Fcast'!$I$8:$J$8</definedName>
    <definedName name="BExXSVQ2WOJJ73YEO8Q2FK60V4G8" localSheetId="8" hidden="1">#REF!</definedName>
    <definedName name="BExXSVQ2WOJJ73YEO8Q2FK60V4G8" localSheetId="10" hidden="1">#REF!</definedName>
    <definedName name="BExXSVQ2WOJJ73YEO8Q2FK60V4G8" localSheetId="6" hidden="1">#REF!</definedName>
    <definedName name="BExXSVQ2WOJJ73YEO8Q2FK60V4G8" localSheetId="12" hidden="1">#REF!</definedName>
    <definedName name="BExXSVQ2WOJJ73YEO8Q2FK60V4G8" localSheetId="7" hidden="1">#REF!</definedName>
    <definedName name="BExXSVQ2WOJJ73YEO8Q2FK60V4G8" localSheetId="11" hidden="1">#REF!</definedName>
    <definedName name="BExXSVQ2WOJJ73YEO8Q2FK60V4G8" localSheetId="9" hidden="1">#REF!</definedName>
    <definedName name="BExXSVQ2WOJJ73YEO8Q2FK60V4G8" localSheetId="0" hidden="1">'[2]Reco Sheet for Fcast'!$I$8:$J$8</definedName>
    <definedName name="BExXSVQ2WOJJ73YEO8Q2FK60V4G8" hidden="1">#REF!</definedName>
    <definedName name="BExXT5RGFJHY3SWR2QZCX7GJQUOO" hidden="1">#REF!</definedName>
    <definedName name="BExXTHLRNL82GN7KZY3TOLO508N7" localSheetId="4" hidden="1">'[2]Reco Sheet for Fcast'!$F$8:$G$8</definedName>
    <definedName name="BExXTHLRNL82GN7KZY3TOLO508N7" localSheetId="1" hidden="1">'[2]Reco Sheet for Fcast'!$F$8:$G$8</definedName>
    <definedName name="BExXTHLRNL82GN7KZY3TOLO508N7" localSheetId="8" hidden="1">#REF!</definedName>
    <definedName name="BExXTHLRNL82GN7KZY3TOLO508N7" localSheetId="10" hidden="1">#REF!</definedName>
    <definedName name="BExXTHLRNL82GN7KZY3TOLO508N7" localSheetId="6" hidden="1">#REF!</definedName>
    <definedName name="BExXTHLRNL82GN7KZY3TOLO508N7" localSheetId="12" hidden="1">#REF!</definedName>
    <definedName name="BExXTHLRNL82GN7KZY3TOLO508N7" localSheetId="7" hidden="1">#REF!</definedName>
    <definedName name="BExXTHLRNL82GN7KZY3TOLO508N7" localSheetId="11" hidden="1">#REF!</definedName>
    <definedName name="BExXTHLRNL82GN7KZY3TOLO508N7" localSheetId="9" hidden="1">#REF!</definedName>
    <definedName name="BExXTHLRNL82GN7KZY3TOLO508N7" localSheetId="0" hidden="1">'[2]Reco Sheet for Fcast'!$F$8:$G$8</definedName>
    <definedName name="BExXTHLRNL82GN7KZY3TOLO508N7" hidden="1">#REF!</definedName>
    <definedName name="BExXTIY89DH3YOJMAQ0Q8WTGODVQ" hidden="1">#REF!</definedName>
    <definedName name="BExXTL72MKEQSQH9L2OTFLU8DM2B" localSheetId="4" hidden="1">'[2]Reco Sheet for Fcast'!$F$8:$G$8</definedName>
    <definedName name="BExXTL72MKEQSQH9L2OTFLU8DM2B" localSheetId="1" hidden="1">'[2]Reco Sheet for Fcast'!$F$8:$G$8</definedName>
    <definedName name="BExXTL72MKEQSQH9L2OTFLU8DM2B" localSheetId="8" hidden="1">#REF!</definedName>
    <definedName name="BExXTL72MKEQSQH9L2OTFLU8DM2B" localSheetId="10" hidden="1">#REF!</definedName>
    <definedName name="BExXTL72MKEQSQH9L2OTFLU8DM2B" localSheetId="6" hidden="1">#REF!</definedName>
    <definedName name="BExXTL72MKEQSQH9L2OTFLU8DM2B" localSheetId="12" hidden="1">#REF!</definedName>
    <definedName name="BExXTL72MKEQSQH9L2OTFLU8DM2B" localSheetId="7" hidden="1">#REF!</definedName>
    <definedName name="BExXTL72MKEQSQH9L2OTFLU8DM2B" localSheetId="11" hidden="1">#REF!</definedName>
    <definedName name="BExXTL72MKEQSQH9L2OTFLU8DM2B" localSheetId="9" hidden="1">#REF!</definedName>
    <definedName name="BExXTL72MKEQSQH9L2OTFLU8DM2B" localSheetId="0" hidden="1">'[2]Reco Sheet for Fcast'!$F$8:$G$8</definedName>
    <definedName name="BExXTL72MKEQSQH9L2OTFLU8DM2B" hidden="1">#REF!</definedName>
    <definedName name="BExXTM3M4RTCRSX7VGAXGQNPP668" localSheetId="4" hidden="1">'[2]Reco Sheet for Fcast'!$F$7:$G$7</definedName>
    <definedName name="BExXTM3M4RTCRSX7VGAXGQNPP668" localSheetId="1" hidden="1">'[2]Reco Sheet for Fcast'!$F$7:$G$7</definedName>
    <definedName name="BExXTM3M4RTCRSX7VGAXGQNPP668" localSheetId="8" hidden="1">#REF!</definedName>
    <definedName name="BExXTM3M4RTCRSX7VGAXGQNPP668" localSheetId="10" hidden="1">#REF!</definedName>
    <definedName name="BExXTM3M4RTCRSX7VGAXGQNPP668" localSheetId="6" hidden="1">#REF!</definedName>
    <definedName name="BExXTM3M4RTCRSX7VGAXGQNPP668" localSheetId="12" hidden="1">#REF!</definedName>
    <definedName name="BExXTM3M4RTCRSX7VGAXGQNPP668" localSheetId="7" hidden="1">#REF!</definedName>
    <definedName name="BExXTM3M4RTCRSX7VGAXGQNPP668" localSheetId="11" hidden="1">#REF!</definedName>
    <definedName name="BExXTM3M4RTCRSX7VGAXGQNPP668" localSheetId="9" hidden="1">#REF!</definedName>
    <definedName name="BExXTM3M4RTCRSX7VGAXGQNPP668" localSheetId="0" hidden="1">'[2]Reco Sheet for Fcast'!$F$7:$G$7</definedName>
    <definedName name="BExXTM3M4RTCRSX7VGAXGQNPP668" hidden="1">#REF!</definedName>
    <definedName name="BExXTOCF78J7WY6FOVBRY1N2RBBR" localSheetId="4" hidden="1">'[2]Reco Sheet for Fcast'!$H$2:$I$2</definedName>
    <definedName name="BExXTOCF78J7WY6FOVBRY1N2RBBR" localSheetId="1" hidden="1">'[2]Reco Sheet for Fcast'!$H$2:$I$2</definedName>
    <definedName name="BExXTOCF78J7WY6FOVBRY1N2RBBR" localSheetId="8" hidden="1">#REF!</definedName>
    <definedName name="BExXTOCF78J7WY6FOVBRY1N2RBBR" localSheetId="10" hidden="1">#REF!</definedName>
    <definedName name="BExXTOCF78J7WY6FOVBRY1N2RBBR" localSheetId="6" hidden="1">#REF!</definedName>
    <definedName name="BExXTOCF78J7WY6FOVBRY1N2RBBR" localSheetId="12" hidden="1">#REF!</definedName>
    <definedName name="BExXTOCF78J7WY6FOVBRY1N2RBBR" localSheetId="7" hidden="1">#REF!</definedName>
    <definedName name="BExXTOCF78J7WY6FOVBRY1N2RBBR" localSheetId="11" hidden="1">#REF!</definedName>
    <definedName name="BExXTOCF78J7WY6FOVBRY1N2RBBR" localSheetId="9" hidden="1">#REF!</definedName>
    <definedName name="BExXTOCF78J7WY6FOVBRY1N2RBBR" localSheetId="0" hidden="1">'[2]Reco Sheet for Fcast'!$H$2:$I$2</definedName>
    <definedName name="BExXTOCF78J7WY6FOVBRY1N2RBBR" hidden="1">#REF!</definedName>
    <definedName name="BExXTP3GYO6Z9RTKKT10XA0UTV3T" localSheetId="4" hidden="1">'[2]Reco Sheet for Fcast'!$I$8:$J$8</definedName>
    <definedName name="BExXTP3GYO6Z9RTKKT10XA0UTV3T" localSheetId="1" hidden="1">'[2]Reco Sheet for Fcast'!$I$8:$J$8</definedName>
    <definedName name="BExXTP3GYO6Z9RTKKT10XA0UTV3T" localSheetId="8" hidden="1">#REF!</definedName>
    <definedName name="BExXTP3GYO6Z9RTKKT10XA0UTV3T" localSheetId="10" hidden="1">#REF!</definedName>
    <definedName name="BExXTP3GYO6Z9RTKKT10XA0UTV3T" localSheetId="6" hidden="1">#REF!</definedName>
    <definedName name="BExXTP3GYO6Z9RTKKT10XA0UTV3T" localSheetId="12" hidden="1">#REF!</definedName>
    <definedName name="BExXTP3GYO6Z9RTKKT10XA0UTV3T" localSheetId="7" hidden="1">#REF!</definedName>
    <definedName name="BExXTP3GYO6Z9RTKKT10XA0UTV3T" localSheetId="11" hidden="1">#REF!</definedName>
    <definedName name="BExXTP3GYO6Z9RTKKT10XA0UTV3T" localSheetId="9" hidden="1">#REF!</definedName>
    <definedName name="BExXTP3GYO6Z9RTKKT10XA0UTV3T" localSheetId="0" hidden="1">'[2]Reco Sheet for Fcast'!$I$8:$J$8</definedName>
    <definedName name="BExXTP3GYO6Z9RTKKT10XA0UTV3T" hidden="1">#REF!</definedName>
    <definedName name="BExXTZKZ4CG92ZQLIRKEXXH9BFIR" localSheetId="4" hidden="1">'[2]Reco Sheet for Fcast'!$F$7:$G$7</definedName>
    <definedName name="BExXTZKZ4CG92ZQLIRKEXXH9BFIR" localSheetId="1" hidden="1">'[2]Reco Sheet for Fcast'!$F$7:$G$7</definedName>
    <definedName name="BExXTZKZ4CG92ZQLIRKEXXH9BFIR" localSheetId="8" hidden="1">#REF!</definedName>
    <definedName name="BExXTZKZ4CG92ZQLIRKEXXH9BFIR" localSheetId="10" hidden="1">#REF!</definedName>
    <definedName name="BExXTZKZ4CG92ZQLIRKEXXH9BFIR" localSheetId="6" hidden="1">#REF!</definedName>
    <definedName name="BExXTZKZ4CG92ZQLIRKEXXH9BFIR" localSheetId="12" hidden="1">#REF!</definedName>
    <definedName name="BExXTZKZ4CG92ZQLIRKEXXH9BFIR" localSheetId="7" hidden="1">#REF!</definedName>
    <definedName name="BExXTZKZ4CG92ZQLIRKEXXH9BFIR" localSheetId="11" hidden="1">#REF!</definedName>
    <definedName name="BExXTZKZ4CG92ZQLIRKEXXH9BFIR" localSheetId="9" hidden="1">#REF!</definedName>
    <definedName name="BExXTZKZ4CG92ZQLIRKEXXH9BFIR" localSheetId="0" hidden="1">'[2]Reco Sheet for Fcast'!$F$7:$G$7</definedName>
    <definedName name="BExXTZKZ4CG92ZQLIRKEXXH9BFIR" hidden="1">#REF!</definedName>
    <definedName name="BExXU4J2BM2964GD5UZHM752Q4NS" localSheetId="4" hidden="1">'[2]Reco Sheet for Fcast'!$F$9:$G$9</definedName>
    <definedName name="BExXU4J2BM2964GD5UZHM752Q4NS" localSheetId="1" hidden="1">'[2]Reco Sheet for Fcast'!$F$9:$G$9</definedName>
    <definedName name="BExXU4J2BM2964GD5UZHM752Q4NS" localSheetId="8" hidden="1">#REF!</definedName>
    <definedName name="BExXU4J2BM2964GD5UZHM752Q4NS" localSheetId="10" hidden="1">#REF!</definedName>
    <definedName name="BExXU4J2BM2964GD5UZHM752Q4NS" localSheetId="6" hidden="1">#REF!</definedName>
    <definedName name="BExXU4J2BM2964GD5UZHM752Q4NS" localSheetId="12" hidden="1">#REF!</definedName>
    <definedName name="BExXU4J2BM2964GD5UZHM752Q4NS" localSheetId="7" hidden="1">#REF!</definedName>
    <definedName name="BExXU4J2BM2964GD5UZHM752Q4NS" localSheetId="11" hidden="1">#REF!</definedName>
    <definedName name="BExXU4J2BM2964GD5UZHM752Q4NS" localSheetId="9" hidden="1">#REF!</definedName>
    <definedName name="BExXU4J2BM2964GD5UZHM752Q4NS" localSheetId="0" hidden="1">'[2]Reco Sheet for Fcast'!$F$9:$G$9</definedName>
    <definedName name="BExXU4J2BM2964GD5UZHM752Q4NS" hidden="1">#REF!</definedName>
    <definedName name="BExXU4ZC2TLLQLLN5Z55LSE6D0AG" hidden="1">'[2]Reco Sheet for Fcast'!$O$6:$P$10</definedName>
    <definedName name="BExXU6XDTT7RM93KILIDEYPA9XKF" localSheetId="4" hidden="1">'[2]Reco Sheet for Fcast'!$I$6:$J$6</definedName>
    <definedName name="BExXU6XDTT7RM93KILIDEYPA9XKF" localSheetId="1" hidden="1">'[2]Reco Sheet for Fcast'!$I$6:$J$6</definedName>
    <definedName name="BExXU6XDTT7RM93KILIDEYPA9XKF" localSheetId="8" hidden="1">#REF!</definedName>
    <definedName name="BExXU6XDTT7RM93KILIDEYPA9XKF" localSheetId="10" hidden="1">#REF!</definedName>
    <definedName name="BExXU6XDTT7RM93KILIDEYPA9XKF" localSheetId="6" hidden="1">#REF!</definedName>
    <definedName name="BExXU6XDTT7RM93KILIDEYPA9XKF" localSheetId="12" hidden="1">#REF!</definedName>
    <definedName name="BExXU6XDTT7RM93KILIDEYPA9XKF" localSheetId="7" hidden="1">#REF!</definedName>
    <definedName name="BExXU6XDTT7RM93KILIDEYPA9XKF" localSheetId="11" hidden="1">#REF!</definedName>
    <definedName name="BExXU6XDTT7RM93KILIDEYPA9XKF" localSheetId="9" hidden="1">#REF!</definedName>
    <definedName name="BExXU6XDTT7RM93KILIDEYPA9XKF" localSheetId="0" hidden="1">'[2]Reco Sheet for Fcast'!$I$6:$J$6</definedName>
    <definedName name="BExXU6XDTT7RM93KILIDEYPA9XKF" hidden="1">#REF!</definedName>
    <definedName name="BExXU8VLZA7WLPZ3RAQZGNERUD26" localSheetId="4" hidden="1">'[3]AMI P &amp; L'!#REF!</definedName>
    <definedName name="BExXU8VLZA7WLPZ3RAQZGNERUD26" localSheetId="1" hidden="1">'[3]AMI P &amp; L'!#REF!</definedName>
    <definedName name="BExXU8VLZA7WLPZ3RAQZGNERUD26" localSheetId="8" hidden="1">#REF!</definedName>
    <definedName name="BExXU8VLZA7WLPZ3RAQZGNERUD26" localSheetId="10" hidden="1">#REF!</definedName>
    <definedName name="BExXU8VLZA7WLPZ3RAQZGNERUD26" localSheetId="6" hidden="1">#REF!</definedName>
    <definedName name="BExXU8VLZA7WLPZ3RAQZGNERUD26" localSheetId="12" hidden="1">#REF!</definedName>
    <definedName name="BExXU8VLZA7WLPZ3RAQZGNERUD26" localSheetId="7" hidden="1">#REF!</definedName>
    <definedName name="BExXU8VLZA7WLPZ3RAQZGNERUD26" localSheetId="11" hidden="1">#REF!</definedName>
    <definedName name="BExXU8VLZA7WLPZ3RAQZGNERUD26" localSheetId="9" hidden="1">#REF!</definedName>
    <definedName name="BExXU8VLZA7WLPZ3RAQZGNERUD26" localSheetId="0" hidden="1">'[3]AMI P &amp; L'!#REF!</definedName>
    <definedName name="BExXU8VLZA7WLPZ3RAQZGNERUD26" hidden="1">#REF!</definedName>
    <definedName name="BExXUB9RSLSCNN5ETLXY72DAPZZM" localSheetId="4" hidden="1">'[2]Reco Sheet for Fcast'!$I$10:$J$10</definedName>
    <definedName name="BExXUB9RSLSCNN5ETLXY72DAPZZM" localSheetId="1" hidden="1">'[2]Reco Sheet for Fcast'!$I$10:$J$10</definedName>
    <definedName name="BExXUB9RSLSCNN5ETLXY72DAPZZM" localSheetId="8" hidden="1">#REF!</definedName>
    <definedName name="BExXUB9RSLSCNN5ETLXY72DAPZZM" localSheetId="10" hidden="1">#REF!</definedName>
    <definedName name="BExXUB9RSLSCNN5ETLXY72DAPZZM" localSheetId="6" hidden="1">#REF!</definedName>
    <definedName name="BExXUB9RSLSCNN5ETLXY72DAPZZM" localSheetId="12" hidden="1">#REF!</definedName>
    <definedName name="BExXUB9RSLSCNN5ETLXY72DAPZZM" localSheetId="7" hidden="1">#REF!</definedName>
    <definedName name="BExXUB9RSLSCNN5ETLXY72DAPZZM" localSheetId="11" hidden="1">#REF!</definedName>
    <definedName name="BExXUB9RSLSCNN5ETLXY72DAPZZM" localSheetId="9" hidden="1">#REF!</definedName>
    <definedName name="BExXUB9RSLSCNN5ETLXY72DAPZZM" localSheetId="0" hidden="1">'[2]Reco Sheet for Fcast'!$I$10:$J$10</definedName>
    <definedName name="BExXUB9RSLSCNN5ETLXY72DAPZZM" hidden="1">#REF!</definedName>
    <definedName name="BExXUEV8QPATH32AX9XYWBHUVOO8" hidden="1">#REF!</definedName>
    <definedName name="BExXUFRM82XQIN2T8KGLDQL1IBQW" localSheetId="4" hidden="1">'[2]Reco Sheet for Fcast'!$G$2</definedName>
    <definedName name="BExXUFRM82XQIN2T8KGLDQL1IBQW" localSheetId="1" hidden="1">'[2]Reco Sheet for Fcast'!$G$2</definedName>
    <definedName name="BExXUFRM82XQIN2T8KGLDQL1IBQW" localSheetId="8" hidden="1">#REF!</definedName>
    <definedName name="BExXUFRM82XQIN2T8KGLDQL1IBQW" localSheetId="10" hidden="1">#REF!</definedName>
    <definedName name="BExXUFRM82XQIN2T8KGLDQL1IBQW" localSheetId="6" hidden="1">#REF!</definedName>
    <definedName name="BExXUFRM82XQIN2T8KGLDQL1IBQW" localSheetId="12" hidden="1">#REF!</definedName>
    <definedName name="BExXUFRM82XQIN2T8KGLDQL1IBQW" localSheetId="7" hidden="1">#REF!</definedName>
    <definedName name="BExXUFRM82XQIN2T8KGLDQL1IBQW" localSheetId="11" hidden="1">#REF!</definedName>
    <definedName name="BExXUFRM82XQIN2T8KGLDQL1IBQW" localSheetId="9" hidden="1">#REF!</definedName>
    <definedName name="BExXUFRM82XQIN2T8KGLDQL1IBQW" localSheetId="0" hidden="1">'[2]Reco Sheet for Fcast'!$G$2</definedName>
    <definedName name="BExXUFRM82XQIN2T8KGLDQL1IBQW" hidden="1">#REF!</definedName>
    <definedName name="BExXUFX23FE72H6IM4JSHIQV4VNK" localSheetId="8" hidden="1">#REF!</definedName>
    <definedName name="BExXUFX23FE72H6IM4JSHIQV4VNK" localSheetId="10" hidden="1">#REF!</definedName>
    <definedName name="BExXUFX23FE72H6IM4JSHIQV4VNK" localSheetId="6" hidden="1">#REF!</definedName>
    <definedName name="BExXUFX23FE72H6IM4JSHIQV4VNK" localSheetId="12" hidden="1">#REF!</definedName>
    <definedName name="BExXUFX23FE72H6IM4JSHIQV4VNK" localSheetId="7" hidden="1">#REF!</definedName>
    <definedName name="BExXUFX23FE72H6IM4JSHIQV4VNK" localSheetId="11" hidden="1">#REF!</definedName>
    <definedName name="BExXUFX23FE72H6IM4JSHIQV4VNK" localSheetId="9" hidden="1">#REF!</definedName>
    <definedName name="BExXUFX23FE72H6IM4JSHIQV4VNK" hidden="1">#REF!</definedName>
    <definedName name="BExXUM27VX063JGHF9FYOOLNOP4V" hidden="1">#REF!</definedName>
    <definedName name="BExXUQEQBF6FI240ZGIF9YXZSRAU" localSheetId="4" hidden="1">'[2]Reco Sheet for Fcast'!$F$10:$G$10</definedName>
    <definedName name="BExXUQEQBF6FI240ZGIF9YXZSRAU" localSheetId="1" hidden="1">'[2]Reco Sheet for Fcast'!$F$10:$G$10</definedName>
    <definedName name="BExXUQEQBF6FI240ZGIF9YXZSRAU" localSheetId="8" hidden="1">#REF!</definedName>
    <definedName name="BExXUQEQBF6FI240ZGIF9YXZSRAU" localSheetId="10" hidden="1">#REF!</definedName>
    <definedName name="BExXUQEQBF6FI240ZGIF9YXZSRAU" localSheetId="6" hidden="1">#REF!</definedName>
    <definedName name="BExXUQEQBF6FI240ZGIF9YXZSRAU" localSheetId="12" hidden="1">#REF!</definedName>
    <definedName name="BExXUQEQBF6FI240ZGIF9YXZSRAU" localSheetId="7" hidden="1">#REF!</definedName>
    <definedName name="BExXUQEQBF6FI240ZGIF9YXZSRAU" localSheetId="11" hidden="1">#REF!</definedName>
    <definedName name="BExXUQEQBF6FI240ZGIF9YXZSRAU" localSheetId="9" hidden="1">#REF!</definedName>
    <definedName name="BExXUQEQBF6FI240ZGIF9YXZSRAU" localSheetId="0" hidden="1">'[2]Reco Sheet for Fcast'!$F$10:$G$10</definedName>
    <definedName name="BExXUQEQBF6FI240ZGIF9YXZSRAU" hidden="1">#REF!</definedName>
    <definedName name="BExXUYND6EJO7CJ5KRICV4O1JNWK" localSheetId="4" hidden="1">'[2]Reco Sheet for Fcast'!$F$9:$G$9</definedName>
    <definedName name="BExXUYND6EJO7CJ5KRICV4O1JNWK" localSheetId="1" hidden="1">'[2]Reco Sheet for Fcast'!$F$9:$G$9</definedName>
    <definedName name="BExXUYND6EJO7CJ5KRICV4O1JNWK" localSheetId="8" hidden="1">#REF!</definedName>
    <definedName name="BExXUYND6EJO7CJ5KRICV4O1JNWK" localSheetId="10" hidden="1">#REF!</definedName>
    <definedName name="BExXUYND6EJO7CJ5KRICV4O1JNWK" localSheetId="6" hidden="1">#REF!</definedName>
    <definedName name="BExXUYND6EJO7CJ5KRICV4O1JNWK" localSheetId="12" hidden="1">#REF!</definedName>
    <definedName name="BExXUYND6EJO7CJ5KRICV4O1JNWK" localSheetId="7" hidden="1">#REF!</definedName>
    <definedName name="BExXUYND6EJO7CJ5KRICV4O1JNWK" localSheetId="11" hidden="1">#REF!</definedName>
    <definedName name="BExXUYND6EJO7CJ5KRICV4O1JNWK" localSheetId="9" hidden="1">#REF!</definedName>
    <definedName name="BExXUYND6EJO7CJ5KRICV4O1JNWK" localSheetId="0" hidden="1">'[2]Reco Sheet for Fcast'!$F$9:$G$9</definedName>
    <definedName name="BExXUYND6EJO7CJ5KRICV4O1JNWK" hidden="1">#REF!</definedName>
    <definedName name="BExXV3LG12X440HUOAJXFCK9NX6J" hidden="1">#REF!</definedName>
    <definedName name="BExXV6FWG4H3S2QEUJZYIXILNGJ7" localSheetId="4" hidden="1">'[2]Reco Sheet for Fcast'!$F$8:$G$8</definedName>
    <definedName name="BExXV6FWG4H3S2QEUJZYIXILNGJ7" localSheetId="1" hidden="1">'[2]Reco Sheet for Fcast'!$F$8:$G$8</definedName>
    <definedName name="BExXV6FWG4H3S2QEUJZYIXILNGJ7" localSheetId="8" hidden="1">#REF!</definedName>
    <definedName name="BExXV6FWG4H3S2QEUJZYIXILNGJ7" localSheetId="10" hidden="1">#REF!</definedName>
    <definedName name="BExXV6FWG4H3S2QEUJZYIXILNGJ7" localSheetId="6" hidden="1">#REF!</definedName>
    <definedName name="BExXV6FWG4H3S2QEUJZYIXILNGJ7" localSheetId="12" hidden="1">#REF!</definedName>
    <definedName name="BExXV6FWG4H3S2QEUJZYIXILNGJ7" localSheetId="7" hidden="1">#REF!</definedName>
    <definedName name="BExXV6FWG4H3S2QEUJZYIXILNGJ7" localSheetId="11" hidden="1">#REF!</definedName>
    <definedName name="BExXV6FWG4H3S2QEUJZYIXILNGJ7" localSheetId="9" hidden="1">#REF!</definedName>
    <definedName name="BExXV6FWG4H3S2QEUJZYIXILNGJ7" localSheetId="0" hidden="1">'[2]Reco Sheet for Fcast'!$F$8:$G$8</definedName>
    <definedName name="BExXV6FWG4H3S2QEUJZYIXILNGJ7" hidden="1">#REF!</definedName>
    <definedName name="BExXVK87BMMO6LHKV0CFDNIQVIBS" localSheetId="4" hidden="1">'[2]Reco Sheet for Fcast'!$I$11:$J$11</definedName>
    <definedName name="BExXVK87BMMO6LHKV0CFDNIQVIBS" localSheetId="1" hidden="1">'[2]Reco Sheet for Fcast'!$I$11:$J$11</definedName>
    <definedName name="BExXVK87BMMO6LHKV0CFDNIQVIBS" localSheetId="8" hidden="1">#REF!</definedName>
    <definedName name="BExXVK87BMMO6LHKV0CFDNIQVIBS" localSheetId="10" hidden="1">#REF!</definedName>
    <definedName name="BExXVK87BMMO6LHKV0CFDNIQVIBS" localSheetId="6" hidden="1">#REF!</definedName>
    <definedName name="BExXVK87BMMO6LHKV0CFDNIQVIBS" localSheetId="12" hidden="1">#REF!</definedName>
    <definedName name="BExXVK87BMMO6LHKV0CFDNIQVIBS" localSheetId="7" hidden="1">#REF!</definedName>
    <definedName name="BExXVK87BMMO6LHKV0CFDNIQVIBS" localSheetId="11" hidden="1">#REF!</definedName>
    <definedName name="BExXVK87BMMO6LHKV0CFDNIQVIBS" localSheetId="9" hidden="1">#REF!</definedName>
    <definedName name="BExXVK87BMMO6LHKV0CFDNIQVIBS" localSheetId="0" hidden="1">'[2]Reco Sheet for Fcast'!$I$11:$J$11</definedName>
    <definedName name="BExXVK87BMMO6LHKV0CFDNIQVIBS" hidden="1">#REF!</definedName>
    <definedName name="BExXVKZ9WXPGL6IVY6T61IDD771I" localSheetId="4" hidden="1">'[2]Reco Sheet for Fcast'!$F$8:$G$8</definedName>
    <definedName name="BExXVKZ9WXPGL6IVY6T61IDD771I" localSheetId="1" hidden="1">'[2]Reco Sheet for Fcast'!$F$8:$G$8</definedName>
    <definedName name="BExXVKZ9WXPGL6IVY6T61IDD771I" localSheetId="8" hidden="1">#REF!</definedName>
    <definedName name="BExXVKZ9WXPGL6IVY6T61IDD771I" localSheetId="10" hidden="1">#REF!</definedName>
    <definedName name="BExXVKZ9WXPGL6IVY6T61IDD771I" localSheetId="6" hidden="1">#REF!</definedName>
    <definedName name="BExXVKZ9WXPGL6IVY6T61IDD771I" localSheetId="12" hidden="1">#REF!</definedName>
    <definedName name="BExXVKZ9WXPGL6IVY6T61IDD771I" localSheetId="7" hidden="1">#REF!</definedName>
    <definedName name="BExXVKZ9WXPGL6IVY6T61IDD771I" localSheetId="11" hidden="1">#REF!</definedName>
    <definedName name="BExXVKZ9WXPGL6IVY6T61IDD771I" localSheetId="9" hidden="1">#REF!</definedName>
    <definedName name="BExXVKZ9WXPGL6IVY6T61IDD771I" localSheetId="0" hidden="1">'[2]Reco Sheet for Fcast'!$F$8:$G$8</definedName>
    <definedName name="BExXVKZ9WXPGL6IVY6T61IDD771I" hidden="1">#REF!</definedName>
    <definedName name="BExXVLVNRJK2QSK3UMZRFRADS2G4" hidden="1">'[3]AMI P &amp; L'!#REF!</definedName>
    <definedName name="BExXVVRJB3HO2VD2XCCRRUFKTRES" hidden="1">#REF!</definedName>
    <definedName name="BExXW27MMXHXUXX78SDTBE1JYTHT" localSheetId="4" hidden="1">'[2]Reco Sheet for Fcast'!$I$7:$J$7</definedName>
    <definedName name="BExXW27MMXHXUXX78SDTBE1JYTHT" localSheetId="1" hidden="1">'[2]Reco Sheet for Fcast'!$I$7:$J$7</definedName>
    <definedName name="BExXW27MMXHXUXX78SDTBE1JYTHT" localSheetId="8" hidden="1">#REF!</definedName>
    <definedName name="BExXW27MMXHXUXX78SDTBE1JYTHT" localSheetId="10" hidden="1">#REF!</definedName>
    <definedName name="BExXW27MMXHXUXX78SDTBE1JYTHT" localSheetId="6" hidden="1">#REF!</definedName>
    <definedName name="BExXW27MMXHXUXX78SDTBE1JYTHT" localSheetId="12" hidden="1">#REF!</definedName>
    <definedName name="BExXW27MMXHXUXX78SDTBE1JYTHT" localSheetId="7" hidden="1">#REF!</definedName>
    <definedName name="BExXW27MMXHXUXX78SDTBE1JYTHT" localSheetId="11" hidden="1">#REF!</definedName>
    <definedName name="BExXW27MMXHXUXX78SDTBE1JYTHT" localSheetId="9" hidden="1">#REF!</definedName>
    <definedName name="BExXW27MMXHXUXX78SDTBE1JYTHT" localSheetId="0" hidden="1">'[2]Reco Sheet for Fcast'!$I$7:$J$7</definedName>
    <definedName name="BExXW27MMXHXUXX78SDTBE1JYTHT" hidden="1">#REF!</definedName>
    <definedName name="BExXW2YIM2MYBSHRIX0RP9D4PRMN" localSheetId="4" hidden="1">'[2]Reco Sheet for Fcast'!$I$6:$J$6</definedName>
    <definedName name="BExXW2YIM2MYBSHRIX0RP9D4PRMN" localSheetId="1" hidden="1">'[2]Reco Sheet for Fcast'!$I$6:$J$6</definedName>
    <definedName name="BExXW2YIM2MYBSHRIX0RP9D4PRMN" localSheetId="8" hidden="1">#REF!</definedName>
    <definedName name="BExXW2YIM2MYBSHRIX0RP9D4PRMN" localSheetId="10" hidden="1">#REF!</definedName>
    <definedName name="BExXW2YIM2MYBSHRIX0RP9D4PRMN" localSheetId="6" hidden="1">#REF!</definedName>
    <definedName name="BExXW2YIM2MYBSHRIX0RP9D4PRMN" localSheetId="12" hidden="1">#REF!</definedName>
    <definedName name="BExXW2YIM2MYBSHRIX0RP9D4PRMN" localSheetId="7" hidden="1">#REF!</definedName>
    <definedName name="BExXW2YIM2MYBSHRIX0RP9D4PRMN" localSheetId="11" hidden="1">#REF!</definedName>
    <definedName name="BExXW2YIM2MYBSHRIX0RP9D4PRMN" localSheetId="9" hidden="1">#REF!</definedName>
    <definedName name="BExXW2YIM2MYBSHRIX0RP9D4PRMN" localSheetId="0" hidden="1">'[2]Reco Sheet for Fcast'!$I$6:$J$6</definedName>
    <definedName name="BExXW2YIM2MYBSHRIX0RP9D4PRMN" hidden="1">#REF!</definedName>
    <definedName name="BExXWBNE4KTFSXKVSRF6WX039WPB" localSheetId="4" hidden="1">'[2]Reco Sheet for Fcast'!$F$9:$G$9</definedName>
    <definedName name="BExXWBNE4KTFSXKVSRF6WX039WPB" localSheetId="1" hidden="1">'[2]Reco Sheet for Fcast'!$F$9:$G$9</definedName>
    <definedName name="BExXWBNE4KTFSXKVSRF6WX039WPB" localSheetId="8" hidden="1">#REF!</definedName>
    <definedName name="BExXWBNE4KTFSXKVSRF6WX039WPB" localSheetId="10" hidden="1">#REF!</definedName>
    <definedName name="BExXWBNE4KTFSXKVSRF6WX039WPB" localSheetId="6" hidden="1">#REF!</definedName>
    <definedName name="BExXWBNE4KTFSXKVSRF6WX039WPB" localSheetId="12" hidden="1">#REF!</definedName>
    <definedName name="BExXWBNE4KTFSXKVSRF6WX039WPB" localSheetId="7" hidden="1">#REF!</definedName>
    <definedName name="BExXWBNE4KTFSXKVSRF6WX039WPB" localSheetId="11" hidden="1">#REF!</definedName>
    <definedName name="BExXWBNE4KTFSXKVSRF6WX039WPB" localSheetId="9" hidden="1">#REF!</definedName>
    <definedName name="BExXWBNE4KTFSXKVSRF6WX039WPB" localSheetId="0" hidden="1">'[2]Reco Sheet for Fcast'!$F$9:$G$9</definedName>
    <definedName name="BExXWBNE4KTFSXKVSRF6WX039WPB" hidden="1">#REF!</definedName>
    <definedName name="BExXWFP5AYE7EHYTJWBZSQ8PQ0YX" localSheetId="4" hidden="1">'[2]Reco Sheet for Fcast'!$I$9:$J$9</definedName>
    <definedName name="BExXWFP5AYE7EHYTJWBZSQ8PQ0YX" localSheetId="1" hidden="1">'[2]Reco Sheet for Fcast'!$I$9:$J$9</definedName>
    <definedName name="BExXWFP5AYE7EHYTJWBZSQ8PQ0YX" localSheetId="8" hidden="1">#REF!</definedName>
    <definedName name="BExXWFP5AYE7EHYTJWBZSQ8PQ0YX" localSheetId="10" hidden="1">#REF!</definedName>
    <definedName name="BExXWFP5AYE7EHYTJWBZSQ8PQ0YX" localSheetId="6" hidden="1">#REF!</definedName>
    <definedName name="BExXWFP5AYE7EHYTJWBZSQ8PQ0YX" localSheetId="12" hidden="1">#REF!</definedName>
    <definedName name="BExXWFP5AYE7EHYTJWBZSQ8PQ0YX" localSheetId="7" hidden="1">#REF!</definedName>
    <definedName name="BExXWFP5AYE7EHYTJWBZSQ8PQ0YX" localSheetId="11" hidden="1">#REF!</definedName>
    <definedName name="BExXWFP5AYE7EHYTJWBZSQ8PQ0YX" localSheetId="9" hidden="1">#REF!</definedName>
    <definedName name="BExXWFP5AYE7EHYTJWBZSQ8PQ0YX" localSheetId="0" hidden="1">'[2]Reco Sheet for Fcast'!$I$9:$J$9</definedName>
    <definedName name="BExXWFP5AYE7EHYTJWBZSQ8PQ0YX" hidden="1">#REF!</definedName>
    <definedName name="BExXWLJG5TBEL46BL8CA7MCLGTUZ" localSheetId="8" hidden="1">#REF!</definedName>
    <definedName name="BExXWLJG5TBEL46BL8CA7MCLGTUZ" localSheetId="10" hidden="1">#REF!</definedName>
    <definedName name="BExXWLJG5TBEL46BL8CA7MCLGTUZ" localSheetId="6" hidden="1">#REF!</definedName>
    <definedName name="BExXWLJG5TBEL46BL8CA7MCLGTUZ" localSheetId="12" hidden="1">#REF!</definedName>
    <definedName name="BExXWLJG5TBEL46BL8CA7MCLGTUZ" localSheetId="7" hidden="1">#REF!</definedName>
    <definedName name="BExXWLJG5TBEL46BL8CA7MCLGTUZ" localSheetId="11" hidden="1">#REF!</definedName>
    <definedName name="BExXWLJG5TBEL46BL8CA7MCLGTUZ" localSheetId="9" hidden="1">#REF!</definedName>
    <definedName name="BExXWLJG5TBEL46BL8CA7MCLGTUZ" hidden="1">#REF!</definedName>
    <definedName name="BExXWVFIBQT8OY1O41FRFPFGXQHK" localSheetId="4" hidden="1">'[2]Reco Sheet for Fcast'!$K$2</definedName>
    <definedName name="BExXWVFIBQT8OY1O41FRFPFGXQHK" localSheetId="1" hidden="1">'[2]Reco Sheet for Fcast'!$K$2</definedName>
    <definedName name="BExXWVFIBQT8OY1O41FRFPFGXQHK" localSheetId="8" hidden="1">#REF!</definedName>
    <definedName name="BExXWVFIBQT8OY1O41FRFPFGXQHK" localSheetId="10" hidden="1">#REF!</definedName>
    <definedName name="BExXWVFIBQT8OY1O41FRFPFGXQHK" localSheetId="6" hidden="1">#REF!</definedName>
    <definedName name="BExXWVFIBQT8OY1O41FRFPFGXQHK" localSheetId="12" hidden="1">#REF!</definedName>
    <definedName name="BExXWVFIBQT8OY1O41FRFPFGXQHK" localSheetId="7" hidden="1">#REF!</definedName>
    <definedName name="BExXWVFIBQT8OY1O41FRFPFGXQHK" localSheetId="11" hidden="1">#REF!</definedName>
    <definedName name="BExXWVFIBQT8OY1O41FRFPFGXQHK" localSheetId="9" hidden="1">#REF!</definedName>
    <definedName name="BExXWVFIBQT8OY1O41FRFPFGXQHK" localSheetId="0" hidden="1">'[2]Reco Sheet for Fcast'!$K$2</definedName>
    <definedName name="BExXWVFIBQT8OY1O41FRFPFGXQHK" hidden="1">#REF!</definedName>
    <definedName name="BExXWWXHBZHA9J3N8K47F84X0M0L" localSheetId="4" hidden="1">'[2]Reco Sheet for Fcast'!$I$10:$J$10</definedName>
    <definedName name="BExXWWXHBZHA9J3N8K47F84X0M0L" localSheetId="1" hidden="1">'[2]Reco Sheet for Fcast'!$I$10:$J$10</definedName>
    <definedName name="BExXWWXHBZHA9J3N8K47F84X0M0L" localSheetId="8" hidden="1">#REF!</definedName>
    <definedName name="BExXWWXHBZHA9J3N8K47F84X0M0L" localSheetId="10" hidden="1">#REF!</definedName>
    <definedName name="BExXWWXHBZHA9J3N8K47F84X0M0L" localSheetId="6" hidden="1">#REF!</definedName>
    <definedName name="BExXWWXHBZHA9J3N8K47F84X0M0L" localSheetId="12" hidden="1">#REF!</definedName>
    <definedName name="BExXWWXHBZHA9J3N8K47F84X0M0L" localSheetId="7" hidden="1">#REF!</definedName>
    <definedName name="BExXWWXHBZHA9J3N8K47F84X0M0L" localSheetId="11" hidden="1">#REF!</definedName>
    <definedName name="BExXWWXHBZHA9J3N8K47F84X0M0L" localSheetId="9" hidden="1">#REF!</definedName>
    <definedName name="BExXWWXHBZHA9J3N8K47F84X0M0L" localSheetId="0" hidden="1">'[2]Reco Sheet for Fcast'!$I$10:$J$10</definedName>
    <definedName name="BExXWWXHBZHA9J3N8K47F84X0M0L" hidden="1">#REF!</definedName>
    <definedName name="BExXXBM521DL8R4ZX7NZ3DBCUOR5" localSheetId="4" hidden="1">'[3]AMI P &amp; L'!#REF!</definedName>
    <definedName name="BExXXBM521DL8R4ZX7NZ3DBCUOR5" localSheetId="1" hidden="1">'[3]AMI P &amp; L'!#REF!</definedName>
    <definedName name="BExXXBM521DL8R4ZX7NZ3DBCUOR5" localSheetId="8" hidden="1">#REF!</definedName>
    <definedName name="BExXXBM521DL8R4ZX7NZ3DBCUOR5" localSheetId="10" hidden="1">#REF!</definedName>
    <definedName name="BExXXBM521DL8R4ZX7NZ3DBCUOR5" localSheetId="6" hidden="1">#REF!</definedName>
    <definedName name="BExXXBM521DL8R4ZX7NZ3DBCUOR5" localSheetId="12" hidden="1">#REF!</definedName>
    <definedName name="BExXXBM521DL8R4ZX7NZ3DBCUOR5" localSheetId="7" hidden="1">#REF!</definedName>
    <definedName name="BExXXBM521DL8R4ZX7NZ3DBCUOR5" localSheetId="11" hidden="1">#REF!</definedName>
    <definedName name="BExXXBM521DL8R4ZX7NZ3DBCUOR5" localSheetId="9" hidden="1">#REF!</definedName>
    <definedName name="BExXXBM521DL8R4ZX7NZ3DBCUOR5" localSheetId="0" hidden="1">'[3]AMI P &amp; L'!#REF!</definedName>
    <definedName name="BExXXBM521DL8R4ZX7NZ3DBCUOR5" hidden="1">#REF!</definedName>
    <definedName name="BExXXC7OZI33XZ03NRMEP7VRLQK4" localSheetId="4" hidden="1">'[2]Reco Sheet for Fcast'!$I$7:$J$7</definedName>
    <definedName name="BExXXC7OZI33XZ03NRMEP7VRLQK4" localSheetId="1" hidden="1">'[2]Reco Sheet for Fcast'!$I$7:$J$7</definedName>
    <definedName name="BExXXC7OZI33XZ03NRMEP7VRLQK4" localSheetId="8" hidden="1">#REF!</definedName>
    <definedName name="BExXXC7OZI33XZ03NRMEP7VRLQK4" localSheetId="10" hidden="1">#REF!</definedName>
    <definedName name="BExXXC7OZI33XZ03NRMEP7VRLQK4" localSheetId="6" hidden="1">#REF!</definedName>
    <definedName name="BExXXC7OZI33XZ03NRMEP7VRLQK4" localSheetId="12" hidden="1">#REF!</definedName>
    <definedName name="BExXXC7OZI33XZ03NRMEP7VRLQK4" localSheetId="7" hidden="1">#REF!</definedName>
    <definedName name="BExXXC7OZI33XZ03NRMEP7VRLQK4" localSheetId="11" hidden="1">#REF!</definedName>
    <definedName name="BExXXC7OZI33XZ03NRMEP7VRLQK4" localSheetId="9" hidden="1">#REF!</definedName>
    <definedName name="BExXXC7OZI33XZ03NRMEP7VRLQK4" localSheetId="0" hidden="1">'[2]Reco Sheet for Fcast'!$I$7:$J$7</definedName>
    <definedName name="BExXXC7OZI33XZ03NRMEP7VRLQK4" hidden="1">#REF!</definedName>
    <definedName name="BExXXH5N3NKBQ7BCJPJTBF8CYM2Q" localSheetId="4" hidden="1">'[2]Reco Sheet for Fcast'!$I$6:$J$6</definedName>
    <definedName name="BExXXH5N3NKBQ7BCJPJTBF8CYM2Q" localSheetId="1" hidden="1">'[2]Reco Sheet for Fcast'!$I$6:$J$6</definedName>
    <definedName name="BExXXH5N3NKBQ7BCJPJTBF8CYM2Q" localSheetId="8" hidden="1">#REF!</definedName>
    <definedName name="BExXXH5N3NKBQ7BCJPJTBF8CYM2Q" localSheetId="10" hidden="1">#REF!</definedName>
    <definedName name="BExXXH5N3NKBQ7BCJPJTBF8CYM2Q" localSheetId="6" hidden="1">#REF!</definedName>
    <definedName name="BExXXH5N3NKBQ7BCJPJTBF8CYM2Q" localSheetId="12" hidden="1">#REF!</definedName>
    <definedName name="BExXXH5N3NKBQ7BCJPJTBF8CYM2Q" localSheetId="7" hidden="1">#REF!</definedName>
    <definedName name="BExXXH5N3NKBQ7BCJPJTBF8CYM2Q" localSheetId="11" hidden="1">#REF!</definedName>
    <definedName name="BExXXH5N3NKBQ7BCJPJTBF8CYM2Q" localSheetId="9" hidden="1">#REF!</definedName>
    <definedName name="BExXXH5N3NKBQ7BCJPJTBF8CYM2Q" localSheetId="0" hidden="1">'[2]Reco Sheet for Fcast'!$I$6:$J$6</definedName>
    <definedName name="BExXXH5N3NKBQ7BCJPJTBF8CYM2Q" hidden="1">#REF!</definedName>
    <definedName name="BExXXKWLM4D541BH6O8GOJMHFHMW" localSheetId="4" hidden="1">'[2]Reco Sheet for Fcast'!$I$9:$J$9</definedName>
    <definedName name="BExXXKWLM4D541BH6O8GOJMHFHMW" localSheetId="1" hidden="1">'[2]Reco Sheet for Fcast'!$I$9:$J$9</definedName>
    <definedName name="BExXXKWLM4D541BH6O8GOJMHFHMW" localSheetId="8" hidden="1">#REF!</definedName>
    <definedName name="BExXXKWLM4D541BH6O8GOJMHFHMW" localSheetId="10" hidden="1">#REF!</definedName>
    <definedName name="BExXXKWLM4D541BH6O8GOJMHFHMW" localSheetId="6" hidden="1">#REF!</definedName>
    <definedName name="BExXXKWLM4D541BH6O8GOJMHFHMW" localSheetId="12" hidden="1">#REF!</definedName>
    <definedName name="BExXXKWLM4D541BH6O8GOJMHFHMW" localSheetId="7" hidden="1">#REF!</definedName>
    <definedName name="BExXXKWLM4D541BH6O8GOJMHFHMW" localSheetId="11" hidden="1">#REF!</definedName>
    <definedName name="BExXXKWLM4D541BH6O8GOJMHFHMW" localSheetId="9" hidden="1">#REF!</definedName>
    <definedName name="BExXXKWLM4D541BH6O8GOJMHFHMW" localSheetId="0" hidden="1">'[2]Reco Sheet for Fcast'!$I$9:$J$9</definedName>
    <definedName name="BExXXKWLM4D541BH6O8GOJMHFHMW" hidden="1">#REF!</definedName>
    <definedName name="BExXXPPA1Q87XPI97X0OXCPBPDON" localSheetId="4" hidden="1">'[2]Reco Sheet for Fcast'!$I$11:$J$11</definedName>
    <definedName name="BExXXPPA1Q87XPI97X0OXCPBPDON" localSheetId="1" hidden="1">'[2]Reco Sheet for Fcast'!$I$11:$J$11</definedName>
    <definedName name="BExXXPPA1Q87XPI97X0OXCPBPDON" localSheetId="8" hidden="1">#REF!</definedName>
    <definedName name="BExXXPPA1Q87XPI97X0OXCPBPDON" localSheetId="10" hidden="1">#REF!</definedName>
    <definedName name="BExXXPPA1Q87XPI97X0OXCPBPDON" localSheetId="6" hidden="1">#REF!</definedName>
    <definedName name="BExXXPPA1Q87XPI97X0OXCPBPDON" localSheetId="12" hidden="1">#REF!</definedName>
    <definedName name="BExXXPPA1Q87XPI97X0OXCPBPDON" localSheetId="7" hidden="1">#REF!</definedName>
    <definedName name="BExXXPPA1Q87XPI97X0OXCPBPDON" localSheetId="11" hidden="1">#REF!</definedName>
    <definedName name="BExXXPPA1Q87XPI97X0OXCPBPDON" localSheetId="9" hidden="1">#REF!</definedName>
    <definedName name="BExXXPPA1Q87XPI97X0OXCPBPDON" localSheetId="0" hidden="1">'[2]Reco Sheet for Fcast'!$I$11:$J$11</definedName>
    <definedName name="BExXXPPA1Q87XPI97X0OXCPBPDON" hidden="1">#REF!</definedName>
    <definedName name="BExXXTG1GQYWM6PO30LVLHV2Q33X" hidden="1">#REF!</definedName>
    <definedName name="BExXXVUDA98IZTQ6MANKU4MTTDVR" localSheetId="4" hidden="1">'[2]Reco Sheet for Fcast'!$I$10:$J$10</definedName>
    <definedName name="BExXXVUDA98IZTQ6MANKU4MTTDVR" localSheetId="1" hidden="1">'[2]Reco Sheet for Fcast'!$I$10:$J$10</definedName>
    <definedName name="BExXXVUDA98IZTQ6MANKU4MTTDVR" localSheetId="8" hidden="1">#REF!</definedName>
    <definedName name="BExXXVUDA98IZTQ6MANKU4MTTDVR" localSheetId="10" hidden="1">#REF!</definedName>
    <definedName name="BExXXVUDA98IZTQ6MANKU4MTTDVR" localSheetId="6" hidden="1">#REF!</definedName>
    <definedName name="BExXXVUDA98IZTQ6MANKU4MTTDVR" localSheetId="12" hidden="1">#REF!</definedName>
    <definedName name="BExXXVUDA98IZTQ6MANKU4MTTDVR" localSheetId="7" hidden="1">#REF!</definedName>
    <definedName name="BExXXVUDA98IZTQ6MANKU4MTTDVR" localSheetId="11" hidden="1">#REF!</definedName>
    <definedName name="BExXXVUDA98IZTQ6MANKU4MTTDVR" localSheetId="9" hidden="1">#REF!</definedName>
    <definedName name="BExXXVUDA98IZTQ6MANKU4MTTDVR" localSheetId="0" hidden="1">'[2]Reco Sheet for Fcast'!$I$10:$J$10</definedName>
    <definedName name="BExXXVUDA98IZTQ6MANKU4MTTDVR" hidden="1">#REF!</definedName>
    <definedName name="BExXXZQNZY6IZI45DJXJK0MQZWA7" localSheetId="4" hidden="1">'[3]AMI P &amp; L'!#REF!</definedName>
    <definedName name="BExXXZQNZY6IZI45DJXJK0MQZWA7" localSheetId="1" hidden="1">'[3]AMI P &amp; L'!#REF!</definedName>
    <definedName name="BExXXZQNZY6IZI45DJXJK0MQZWA7" localSheetId="8" hidden="1">#REF!</definedName>
    <definedName name="BExXXZQNZY6IZI45DJXJK0MQZWA7" localSheetId="10" hidden="1">#REF!</definedName>
    <definedName name="BExXXZQNZY6IZI45DJXJK0MQZWA7" localSheetId="6" hidden="1">#REF!</definedName>
    <definedName name="BExXXZQNZY6IZI45DJXJK0MQZWA7" localSheetId="12" hidden="1">#REF!</definedName>
    <definedName name="BExXXZQNZY6IZI45DJXJK0MQZWA7" localSheetId="7" hidden="1">#REF!</definedName>
    <definedName name="BExXXZQNZY6IZI45DJXJK0MQZWA7" localSheetId="11" hidden="1">#REF!</definedName>
    <definedName name="BExXXZQNZY6IZI45DJXJK0MQZWA7" localSheetId="9" hidden="1">#REF!</definedName>
    <definedName name="BExXXZQNZY6IZI45DJXJK0MQZWA7" localSheetId="0" hidden="1">'[3]AMI P &amp; L'!#REF!</definedName>
    <definedName name="BExXXZQNZY6IZI45DJXJK0MQZWA7" hidden="1">#REF!</definedName>
    <definedName name="BExXY5QFG6QP94SFT3935OBM8Y4K" localSheetId="4" hidden="1">'[2]Reco Sheet for Fcast'!$I$7:$J$7</definedName>
    <definedName name="BExXY5QFG6QP94SFT3935OBM8Y4K" localSheetId="1" hidden="1">'[2]Reco Sheet for Fcast'!$I$7:$J$7</definedName>
    <definedName name="BExXY5QFG6QP94SFT3935OBM8Y4K" localSheetId="8" hidden="1">#REF!</definedName>
    <definedName name="BExXY5QFG6QP94SFT3935OBM8Y4K" localSheetId="10" hidden="1">#REF!</definedName>
    <definedName name="BExXY5QFG6QP94SFT3935OBM8Y4K" localSheetId="6" hidden="1">#REF!</definedName>
    <definedName name="BExXY5QFG6QP94SFT3935OBM8Y4K" localSheetId="12" hidden="1">#REF!</definedName>
    <definedName name="BExXY5QFG6QP94SFT3935OBM8Y4K" localSheetId="7" hidden="1">#REF!</definedName>
    <definedName name="BExXY5QFG6QP94SFT3935OBM8Y4K" localSheetId="11" hidden="1">#REF!</definedName>
    <definedName name="BExXY5QFG6QP94SFT3935OBM8Y4K" localSheetId="9" hidden="1">#REF!</definedName>
    <definedName name="BExXY5QFG6QP94SFT3935OBM8Y4K" localSheetId="0" hidden="1">'[2]Reco Sheet for Fcast'!$I$7:$J$7</definedName>
    <definedName name="BExXY5QFG6QP94SFT3935OBM8Y4K" hidden="1">#REF!</definedName>
    <definedName name="BExXY7TYEBFXRYUYIFHTN65RJ8EW" localSheetId="4" hidden="1">'[3]AMI P &amp; L'!#REF!</definedName>
    <definedName name="BExXY7TYEBFXRYUYIFHTN65RJ8EW" localSheetId="1" hidden="1">'[3]AMI P &amp; L'!#REF!</definedName>
    <definedName name="BExXY7TYEBFXRYUYIFHTN65RJ8EW" localSheetId="8" hidden="1">#REF!</definedName>
    <definedName name="BExXY7TYEBFXRYUYIFHTN65RJ8EW" localSheetId="10" hidden="1">#REF!</definedName>
    <definedName name="BExXY7TYEBFXRYUYIFHTN65RJ8EW" localSheetId="6" hidden="1">#REF!</definedName>
    <definedName name="BExXY7TYEBFXRYUYIFHTN65RJ8EW" localSheetId="12" hidden="1">#REF!</definedName>
    <definedName name="BExXY7TYEBFXRYUYIFHTN65RJ8EW" localSheetId="7" hidden="1">#REF!</definedName>
    <definedName name="BExXY7TYEBFXRYUYIFHTN65RJ8EW" localSheetId="11" hidden="1">#REF!</definedName>
    <definedName name="BExXY7TYEBFXRYUYIFHTN65RJ8EW" localSheetId="9" hidden="1">#REF!</definedName>
    <definedName name="BExXY7TYEBFXRYUYIFHTN65RJ8EW" localSheetId="0" hidden="1">'[3]AMI P &amp; L'!#REF!</definedName>
    <definedName name="BExXY7TYEBFXRYUYIFHTN65RJ8EW" hidden="1">#REF!</definedName>
    <definedName name="BExXYCBSIHFUY3BDHNBY5TMPFMGL" hidden="1">#REF!</definedName>
    <definedName name="BExXYLBHANUXC5FCTDDTGOVD3GQS" localSheetId="4" hidden="1">'[2]Reco Sheet for Fcast'!$I$8:$J$8</definedName>
    <definedName name="BExXYLBHANUXC5FCTDDTGOVD3GQS" localSheetId="1" hidden="1">'[2]Reco Sheet for Fcast'!$I$8:$J$8</definedName>
    <definedName name="BExXYLBHANUXC5FCTDDTGOVD3GQS" localSheetId="8" hidden="1">#REF!</definedName>
    <definedName name="BExXYLBHANUXC5FCTDDTGOVD3GQS" localSheetId="10" hidden="1">#REF!</definedName>
    <definedName name="BExXYLBHANUXC5FCTDDTGOVD3GQS" localSheetId="6" hidden="1">#REF!</definedName>
    <definedName name="BExXYLBHANUXC5FCTDDTGOVD3GQS" localSheetId="12" hidden="1">#REF!</definedName>
    <definedName name="BExXYLBHANUXC5FCTDDTGOVD3GQS" localSheetId="7" hidden="1">#REF!</definedName>
    <definedName name="BExXYLBHANUXC5FCTDDTGOVD3GQS" localSheetId="11" hidden="1">#REF!</definedName>
    <definedName name="BExXYLBHANUXC5FCTDDTGOVD3GQS" localSheetId="9" hidden="1">#REF!</definedName>
    <definedName name="BExXYLBHANUXC5FCTDDTGOVD3GQS" localSheetId="0" hidden="1">'[2]Reco Sheet for Fcast'!$I$8:$J$8</definedName>
    <definedName name="BExXYLBHANUXC5FCTDDTGOVD3GQS" hidden="1">#REF!</definedName>
    <definedName name="BExXYMNYAYH3WA2ZCFAYKZID9ZCI" localSheetId="4" hidden="1">'[2]Reco Sheet for Fcast'!$I$9:$J$9</definedName>
    <definedName name="BExXYMNYAYH3WA2ZCFAYKZID9ZCI" localSheetId="1" hidden="1">'[2]Reco Sheet for Fcast'!$I$9:$J$9</definedName>
    <definedName name="BExXYMNYAYH3WA2ZCFAYKZID9ZCI" localSheetId="8" hidden="1">#REF!</definedName>
    <definedName name="BExXYMNYAYH3WA2ZCFAYKZID9ZCI" localSheetId="10" hidden="1">#REF!</definedName>
    <definedName name="BExXYMNYAYH3WA2ZCFAYKZID9ZCI" localSheetId="6" hidden="1">#REF!</definedName>
    <definedName name="BExXYMNYAYH3WA2ZCFAYKZID9ZCI" localSheetId="12" hidden="1">#REF!</definedName>
    <definedName name="BExXYMNYAYH3WA2ZCFAYKZID9ZCI" localSheetId="7" hidden="1">#REF!</definedName>
    <definedName name="BExXYMNYAYH3WA2ZCFAYKZID9ZCI" localSheetId="11" hidden="1">#REF!</definedName>
    <definedName name="BExXYMNYAYH3WA2ZCFAYKZID9ZCI" localSheetId="9" hidden="1">#REF!</definedName>
    <definedName name="BExXYMNYAYH3WA2ZCFAYKZID9ZCI" localSheetId="0" hidden="1">'[2]Reco Sheet for Fcast'!$I$9:$J$9</definedName>
    <definedName name="BExXYMNYAYH3WA2ZCFAYKZID9ZCI" hidden="1">#REF!</definedName>
    <definedName name="BExXYYT12SVN2VDMLVNV4P3ISD8T" localSheetId="4" hidden="1">'[2]Reco Sheet for Fcast'!$I$7:$J$7</definedName>
    <definedName name="BExXYYT12SVN2VDMLVNV4P3ISD8T" localSheetId="1" hidden="1">'[2]Reco Sheet for Fcast'!$I$7:$J$7</definedName>
    <definedName name="BExXYYT12SVN2VDMLVNV4P3ISD8T" localSheetId="8" hidden="1">#REF!</definedName>
    <definedName name="BExXYYT12SVN2VDMLVNV4P3ISD8T" localSheetId="10" hidden="1">#REF!</definedName>
    <definedName name="BExXYYT12SVN2VDMLVNV4P3ISD8T" localSheetId="6" hidden="1">#REF!</definedName>
    <definedName name="BExXYYT12SVN2VDMLVNV4P3ISD8T" localSheetId="12" hidden="1">#REF!</definedName>
    <definedName name="BExXYYT12SVN2VDMLVNV4P3ISD8T" localSheetId="7" hidden="1">#REF!</definedName>
    <definedName name="BExXYYT12SVN2VDMLVNV4P3ISD8T" localSheetId="11" hidden="1">#REF!</definedName>
    <definedName name="BExXYYT12SVN2VDMLVNV4P3ISD8T" localSheetId="9" hidden="1">#REF!</definedName>
    <definedName name="BExXYYT12SVN2VDMLVNV4P3ISD8T" localSheetId="0" hidden="1">'[2]Reco Sheet for Fcast'!$I$7:$J$7</definedName>
    <definedName name="BExXYYT12SVN2VDMLVNV4P3ISD8T" hidden="1">#REF!</definedName>
    <definedName name="BExXZ3LNUGA4E1LWS1MPLGG3LXKD" hidden="1">#REF!</definedName>
    <definedName name="BExXZFVV4YB42AZ3H1I40YG3JAPU" localSheetId="4" hidden="1">'[2]Reco Sheet for Fcast'!$I$11:$J$11</definedName>
    <definedName name="BExXZFVV4YB42AZ3H1I40YG3JAPU" localSheetId="1" hidden="1">'[2]Reco Sheet for Fcast'!$I$11:$J$11</definedName>
    <definedName name="BExXZFVV4YB42AZ3H1I40YG3JAPU" localSheetId="8" hidden="1">#REF!</definedName>
    <definedName name="BExXZFVV4YB42AZ3H1I40YG3JAPU" localSheetId="10" hidden="1">#REF!</definedName>
    <definedName name="BExXZFVV4YB42AZ3H1I40YG3JAPU" localSheetId="6" hidden="1">#REF!</definedName>
    <definedName name="BExXZFVV4YB42AZ3H1I40YG3JAPU" localSheetId="12" hidden="1">#REF!</definedName>
    <definedName name="BExXZFVV4YB42AZ3H1I40YG3JAPU" localSheetId="7" hidden="1">#REF!</definedName>
    <definedName name="BExXZFVV4YB42AZ3H1I40YG3JAPU" localSheetId="11" hidden="1">#REF!</definedName>
    <definedName name="BExXZFVV4YB42AZ3H1I40YG3JAPU" localSheetId="9" hidden="1">#REF!</definedName>
    <definedName name="BExXZFVV4YB42AZ3H1I40YG3JAPU" localSheetId="0" hidden="1">'[2]Reco Sheet for Fcast'!$I$11:$J$11</definedName>
    <definedName name="BExXZFVV4YB42AZ3H1I40YG3JAPU" hidden="1">#REF!</definedName>
    <definedName name="BExXZHJ9T2JELF12CHHGD54J1B0C" localSheetId="4" hidden="1">'[2]Reco Sheet for Fcast'!$F$7:$G$7</definedName>
    <definedName name="BExXZHJ9T2JELF12CHHGD54J1B0C" localSheetId="1" hidden="1">'[2]Reco Sheet for Fcast'!$F$7:$G$7</definedName>
    <definedName name="BExXZHJ9T2JELF12CHHGD54J1B0C" localSheetId="8" hidden="1">#REF!</definedName>
    <definedName name="BExXZHJ9T2JELF12CHHGD54J1B0C" localSheetId="10" hidden="1">#REF!</definedName>
    <definedName name="BExXZHJ9T2JELF12CHHGD54J1B0C" localSheetId="6" hidden="1">#REF!</definedName>
    <definedName name="BExXZHJ9T2JELF12CHHGD54J1B0C" localSheetId="12" hidden="1">#REF!</definedName>
    <definedName name="BExXZHJ9T2JELF12CHHGD54J1B0C" localSheetId="7" hidden="1">#REF!</definedName>
    <definedName name="BExXZHJ9T2JELF12CHHGD54J1B0C" localSheetId="11" hidden="1">#REF!</definedName>
    <definedName name="BExXZHJ9T2JELF12CHHGD54J1B0C" localSheetId="9" hidden="1">#REF!</definedName>
    <definedName name="BExXZHJ9T2JELF12CHHGD54J1B0C" localSheetId="0" hidden="1">'[2]Reco Sheet for Fcast'!$F$7:$G$7</definedName>
    <definedName name="BExXZHJ9T2JELF12CHHGD54J1B0C" hidden="1">#REF!</definedName>
    <definedName name="BExXZMBX5F1N53KQHPU92S4B5ZZ4" hidden="1">'[2]Reco Sheet for Fcast'!$E$1</definedName>
    <definedName name="BExXZNJ2X1TK2LRK5ZY3MX49H5T7" localSheetId="4" hidden="1">'[2]Reco Sheet for Fcast'!$J$2:$K$2</definedName>
    <definedName name="BExXZNJ2X1TK2LRK5ZY3MX49H5T7" localSheetId="1" hidden="1">'[2]Reco Sheet for Fcast'!$J$2:$K$2</definedName>
    <definedName name="BExXZNJ2X1TK2LRK5ZY3MX49H5T7" localSheetId="8" hidden="1">#REF!</definedName>
    <definedName name="BExXZNJ2X1TK2LRK5ZY3MX49H5T7" localSheetId="10" hidden="1">#REF!</definedName>
    <definedName name="BExXZNJ2X1TK2LRK5ZY3MX49H5T7" localSheetId="6" hidden="1">#REF!</definedName>
    <definedName name="BExXZNJ2X1TK2LRK5ZY3MX49H5T7" localSheetId="12" hidden="1">#REF!</definedName>
    <definedName name="BExXZNJ2X1TK2LRK5ZY3MX49H5T7" localSheetId="7" hidden="1">#REF!</definedName>
    <definedName name="BExXZNJ2X1TK2LRK5ZY3MX49H5T7" localSheetId="11" hidden="1">#REF!</definedName>
    <definedName name="BExXZNJ2X1TK2LRK5ZY3MX49H5T7" localSheetId="9" hidden="1">#REF!</definedName>
    <definedName name="BExXZNJ2X1TK2LRK5ZY3MX49H5T7" localSheetId="0" hidden="1">'[2]Reco Sheet for Fcast'!$J$2:$K$2</definedName>
    <definedName name="BExXZNJ2X1TK2LRK5ZY3MX49H5T7" hidden="1">#REF!</definedName>
    <definedName name="BExXZOVPCEP495TQSON6PSRQ8XCY" localSheetId="4" hidden="1">'[3]AMI P &amp; L'!#REF!</definedName>
    <definedName name="BExXZOVPCEP495TQSON6PSRQ8XCY" localSheetId="1" hidden="1">'[3]AMI P &amp; L'!#REF!</definedName>
    <definedName name="BExXZOVPCEP495TQSON6PSRQ8XCY" localSheetId="8" hidden="1">#REF!</definedName>
    <definedName name="BExXZOVPCEP495TQSON6PSRQ8XCY" localSheetId="10" hidden="1">#REF!</definedName>
    <definedName name="BExXZOVPCEP495TQSON6PSRQ8XCY" localSheetId="6" hidden="1">#REF!</definedName>
    <definedName name="BExXZOVPCEP495TQSON6PSRQ8XCY" localSheetId="12" hidden="1">#REF!</definedName>
    <definedName name="BExXZOVPCEP495TQSON6PSRQ8XCY" localSheetId="7" hidden="1">#REF!</definedName>
    <definedName name="BExXZOVPCEP495TQSON6PSRQ8XCY" localSheetId="11" hidden="1">#REF!</definedName>
    <definedName name="BExXZOVPCEP495TQSON6PSRQ8XCY" localSheetId="9" hidden="1">#REF!</definedName>
    <definedName name="BExXZOVPCEP495TQSON6PSRQ8XCY" localSheetId="0" hidden="1">'[3]AMI P &amp; L'!#REF!</definedName>
    <definedName name="BExXZOVPCEP495TQSON6PSRQ8XCY" hidden="1">#REF!</definedName>
    <definedName name="BExXZS0XCQNYYY1DP75R3PCXFSRH" hidden="1">#REF!</definedName>
    <definedName name="BExXZXKH7NBARQQAZM69Z57IH1MM" localSheetId="4" hidden="1">'[2]Reco Sheet for Fcast'!$F$6:$G$6</definedName>
    <definedName name="BExXZXKH7NBARQQAZM69Z57IH1MM" localSheetId="1" hidden="1">'[2]Reco Sheet for Fcast'!$F$6:$G$6</definedName>
    <definedName name="BExXZXKH7NBARQQAZM69Z57IH1MM" localSheetId="8" hidden="1">#REF!</definedName>
    <definedName name="BExXZXKH7NBARQQAZM69Z57IH1MM" localSheetId="10" hidden="1">#REF!</definedName>
    <definedName name="BExXZXKH7NBARQQAZM69Z57IH1MM" localSheetId="6" hidden="1">#REF!</definedName>
    <definedName name="BExXZXKH7NBARQQAZM69Z57IH1MM" localSheetId="12" hidden="1">#REF!</definedName>
    <definedName name="BExXZXKH7NBARQQAZM69Z57IH1MM" localSheetId="7" hidden="1">#REF!</definedName>
    <definedName name="BExXZXKH7NBARQQAZM69Z57IH1MM" localSheetId="11" hidden="1">#REF!</definedName>
    <definedName name="BExXZXKH7NBARQQAZM69Z57IH1MM" localSheetId="9" hidden="1">#REF!</definedName>
    <definedName name="BExXZXKH7NBARQQAZM69Z57IH1MM" localSheetId="0" hidden="1">'[2]Reco Sheet for Fcast'!$F$6:$G$6</definedName>
    <definedName name="BExXZXKH7NBARQQAZM69Z57IH1MM" hidden="1">#REF!</definedName>
    <definedName name="BExY06EUGA7EW4VVDQKIUQW4P39O" localSheetId="8" hidden="1">#REF!</definedName>
    <definedName name="BExY06EUGA7EW4VVDQKIUQW4P39O" localSheetId="10" hidden="1">#REF!</definedName>
    <definedName name="BExY06EUGA7EW4VVDQKIUQW4P39O" localSheetId="6" hidden="1">#REF!</definedName>
    <definedName name="BExY06EUGA7EW4VVDQKIUQW4P39O" localSheetId="12" hidden="1">#REF!</definedName>
    <definedName name="BExY06EUGA7EW4VVDQKIUQW4P39O" localSheetId="7" hidden="1">#REF!</definedName>
    <definedName name="BExY06EUGA7EW4VVDQKIUQW4P39O" localSheetId="11" hidden="1">#REF!</definedName>
    <definedName name="BExY06EUGA7EW4VVDQKIUQW4P39O" localSheetId="9" hidden="1">#REF!</definedName>
    <definedName name="BExY06EUGA7EW4VVDQKIUQW4P39O" hidden="1">#REF!</definedName>
    <definedName name="BExY07WSDH5QEVM7BJXJK2ZRAI1O" localSheetId="4" hidden="1">'[3]AMI P &amp; L'!#REF!</definedName>
    <definedName name="BExY07WSDH5QEVM7BJXJK2ZRAI1O" localSheetId="1" hidden="1">'[3]AMI P &amp; L'!#REF!</definedName>
    <definedName name="BExY07WSDH5QEVM7BJXJK2ZRAI1O" localSheetId="8" hidden="1">#REF!</definedName>
    <definedName name="BExY07WSDH5QEVM7BJXJK2ZRAI1O" localSheetId="10" hidden="1">#REF!</definedName>
    <definedName name="BExY07WSDH5QEVM7BJXJK2ZRAI1O" localSheetId="6" hidden="1">#REF!</definedName>
    <definedName name="BExY07WSDH5QEVM7BJXJK2ZRAI1O" localSheetId="12" hidden="1">#REF!</definedName>
    <definedName name="BExY07WSDH5QEVM7BJXJK2ZRAI1O" localSheetId="7" hidden="1">#REF!</definedName>
    <definedName name="BExY07WSDH5QEVM7BJXJK2ZRAI1O" localSheetId="11" hidden="1">#REF!</definedName>
    <definedName name="BExY07WSDH5QEVM7BJXJK2ZRAI1O" localSheetId="9" hidden="1">#REF!</definedName>
    <definedName name="BExY07WSDH5QEVM7BJXJK2ZRAI1O" localSheetId="0" hidden="1">'[3]AMI P &amp; L'!#REF!</definedName>
    <definedName name="BExY07WSDH5QEVM7BJXJK2ZRAI1O" hidden="1">#REF!</definedName>
    <definedName name="BExY0BI99V6MXLHXBCSPUL0OPF3M" hidden="1">#REF!</definedName>
    <definedName name="BExY0C3UBVC4M59JIRXVQ8OWAJC1" localSheetId="4" hidden="1">'[2]Reco Sheet for Fcast'!$I$7:$J$7</definedName>
    <definedName name="BExY0C3UBVC4M59JIRXVQ8OWAJC1" localSheetId="1" hidden="1">'[2]Reco Sheet for Fcast'!$I$7:$J$7</definedName>
    <definedName name="BExY0C3UBVC4M59JIRXVQ8OWAJC1" localSheetId="8" hidden="1">#REF!</definedName>
    <definedName name="BExY0C3UBVC4M59JIRXVQ8OWAJC1" localSheetId="10" hidden="1">#REF!</definedName>
    <definedName name="BExY0C3UBVC4M59JIRXVQ8OWAJC1" localSheetId="6" hidden="1">#REF!</definedName>
    <definedName name="BExY0C3UBVC4M59JIRXVQ8OWAJC1" localSheetId="12" hidden="1">#REF!</definedName>
    <definedName name="BExY0C3UBVC4M59JIRXVQ8OWAJC1" localSheetId="7" hidden="1">#REF!</definedName>
    <definedName name="BExY0C3UBVC4M59JIRXVQ8OWAJC1" localSheetId="11" hidden="1">#REF!</definedName>
    <definedName name="BExY0C3UBVC4M59JIRXVQ8OWAJC1" localSheetId="9" hidden="1">#REF!</definedName>
    <definedName name="BExY0C3UBVC4M59JIRXVQ8OWAJC1" localSheetId="0" hidden="1">'[2]Reco Sheet for Fcast'!$I$7:$J$7</definedName>
    <definedName name="BExY0C3UBVC4M59JIRXVQ8OWAJC1" hidden="1">#REF!</definedName>
    <definedName name="BExY0N1K6XFGR26YH5NSEE627RBN" hidden="1">#REF!</definedName>
    <definedName name="BExY0OE8GFHMLLTEAFIOQTOPEVPB" localSheetId="4" hidden="1">'[2]Reco Sheet for Fcast'!$F$8:$G$8</definedName>
    <definedName name="BExY0OE8GFHMLLTEAFIOQTOPEVPB" localSheetId="1" hidden="1">'[2]Reco Sheet for Fcast'!$F$8:$G$8</definedName>
    <definedName name="BExY0OE8GFHMLLTEAFIOQTOPEVPB" localSheetId="8" hidden="1">#REF!</definedName>
    <definedName name="BExY0OE8GFHMLLTEAFIOQTOPEVPB" localSheetId="10" hidden="1">#REF!</definedName>
    <definedName name="BExY0OE8GFHMLLTEAFIOQTOPEVPB" localSheetId="6" hidden="1">#REF!</definedName>
    <definedName name="BExY0OE8GFHMLLTEAFIOQTOPEVPB" localSheetId="12" hidden="1">#REF!</definedName>
    <definedName name="BExY0OE8GFHMLLTEAFIOQTOPEVPB" localSheetId="7" hidden="1">#REF!</definedName>
    <definedName name="BExY0OE8GFHMLLTEAFIOQTOPEVPB" localSheetId="11" hidden="1">#REF!</definedName>
    <definedName name="BExY0OE8GFHMLLTEAFIOQTOPEVPB" localSheetId="9" hidden="1">#REF!</definedName>
    <definedName name="BExY0OE8GFHMLLTEAFIOQTOPEVPB" localSheetId="0" hidden="1">'[2]Reco Sheet for Fcast'!$F$8:$G$8</definedName>
    <definedName name="BExY0OE8GFHMLLTEAFIOQTOPEVPB" hidden="1">#REF!</definedName>
    <definedName name="BExY0OJHW85S0VKBA8T4HTYPYBOS" localSheetId="4" hidden="1">'[2]Reco Sheet for Fcast'!$I$10:$J$10</definedName>
    <definedName name="BExY0OJHW85S0VKBA8T4HTYPYBOS" localSheetId="1" hidden="1">'[2]Reco Sheet for Fcast'!$I$10:$J$10</definedName>
    <definedName name="BExY0OJHW85S0VKBA8T4HTYPYBOS" localSheetId="8" hidden="1">#REF!</definedName>
    <definedName name="BExY0OJHW85S0VKBA8T4HTYPYBOS" localSheetId="10" hidden="1">#REF!</definedName>
    <definedName name="BExY0OJHW85S0VKBA8T4HTYPYBOS" localSheetId="6" hidden="1">#REF!</definedName>
    <definedName name="BExY0OJHW85S0VKBA8T4HTYPYBOS" localSheetId="12" hidden="1">#REF!</definedName>
    <definedName name="BExY0OJHW85S0VKBA8T4HTYPYBOS" localSheetId="7" hidden="1">#REF!</definedName>
    <definedName name="BExY0OJHW85S0VKBA8T4HTYPYBOS" localSheetId="11" hidden="1">#REF!</definedName>
    <definedName name="BExY0OJHW85S0VKBA8T4HTYPYBOS" localSheetId="9" hidden="1">#REF!</definedName>
    <definedName name="BExY0OJHW85S0VKBA8T4HTYPYBOS" localSheetId="0" hidden="1">'[2]Reco Sheet for Fcast'!$I$10:$J$10</definedName>
    <definedName name="BExY0OJHW85S0VKBA8T4HTYPYBOS" hidden="1">#REF!</definedName>
    <definedName name="BExY0T1E034D7XAXNC6F7540LLIE" localSheetId="4" hidden="1">'[2]Reco Sheet for Fcast'!$F$15</definedName>
    <definedName name="BExY0T1E034D7XAXNC6F7540LLIE" localSheetId="1" hidden="1">'[2]Reco Sheet for Fcast'!$F$15</definedName>
    <definedName name="BExY0T1E034D7XAXNC6F7540LLIE" localSheetId="8" hidden="1">#REF!</definedName>
    <definedName name="BExY0T1E034D7XAXNC6F7540LLIE" localSheetId="10" hidden="1">#REF!</definedName>
    <definedName name="BExY0T1E034D7XAXNC6F7540LLIE" localSheetId="6" hidden="1">#REF!</definedName>
    <definedName name="BExY0T1E034D7XAXNC6F7540LLIE" localSheetId="12" hidden="1">#REF!</definedName>
    <definedName name="BExY0T1E034D7XAXNC6F7540LLIE" localSheetId="7" hidden="1">#REF!</definedName>
    <definedName name="BExY0T1E034D7XAXNC6F7540LLIE" localSheetId="11" hidden="1">#REF!</definedName>
    <definedName name="BExY0T1E034D7XAXNC6F7540LLIE" localSheetId="9" hidden="1">#REF!</definedName>
    <definedName name="BExY0T1E034D7XAXNC6F7540LLIE" localSheetId="0" hidden="1">'[2]Reco Sheet for Fcast'!$F$15</definedName>
    <definedName name="BExY0T1E034D7XAXNC6F7540LLIE" hidden="1">#REF!</definedName>
    <definedName name="BExY0V4VNPA7ZZUMJNNU0ZHE1KOH" localSheetId="8" hidden="1">#REF!</definedName>
    <definedName name="BExY0V4VNPA7ZZUMJNNU0ZHE1KOH" localSheetId="10" hidden="1">#REF!</definedName>
    <definedName name="BExY0V4VNPA7ZZUMJNNU0ZHE1KOH" localSheetId="6" hidden="1">#REF!</definedName>
    <definedName name="BExY0V4VNPA7ZZUMJNNU0ZHE1KOH" localSheetId="12" hidden="1">#REF!</definedName>
    <definedName name="BExY0V4VNPA7ZZUMJNNU0ZHE1KOH" localSheetId="7" hidden="1">#REF!</definedName>
    <definedName name="BExY0V4VNPA7ZZUMJNNU0ZHE1KOH" localSheetId="11" hidden="1">#REF!</definedName>
    <definedName name="BExY0V4VNPA7ZZUMJNNU0ZHE1KOH" localSheetId="9" hidden="1">#REF!</definedName>
    <definedName name="BExY0V4VNPA7ZZUMJNNU0ZHE1KOH" hidden="1">#REF!</definedName>
    <definedName name="BExY0XTZLHN49J2JH94BYTKBJLT3" localSheetId="4" hidden="1">'[2]Reco Sheet for Fcast'!$F$10:$G$10</definedName>
    <definedName name="BExY0XTZLHN49J2JH94BYTKBJLT3" localSheetId="1" hidden="1">'[2]Reco Sheet for Fcast'!$F$10:$G$10</definedName>
    <definedName name="BExY0XTZLHN49J2JH94BYTKBJLT3" localSheetId="8" hidden="1">#REF!</definedName>
    <definedName name="BExY0XTZLHN49J2JH94BYTKBJLT3" localSheetId="10" hidden="1">#REF!</definedName>
    <definedName name="BExY0XTZLHN49J2JH94BYTKBJLT3" localSheetId="6" hidden="1">#REF!</definedName>
    <definedName name="BExY0XTZLHN49J2JH94BYTKBJLT3" localSheetId="12" hidden="1">#REF!</definedName>
    <definedName name="BExY0XTZLHN49J2JH94BYTKBJLT3" localSheetId="7" hidden="1">#REF!</definedName>
    <definedName name="BExY0XTZLHN49J2JH94BYTKBJLT3" localSheetId="11" hidden="1">#REF!</definedName>
    <definedName name="BExY0XTZLHN49J2JH94BYTKBJLT3" localSheetId="9" hidden="1">#REF!</definedName>
    <definedName name="BExY0XTZLHN49J2JH94BYTKBJLT3" localSheetId="0" hidden="1">'[2]Reco Sheet for Fcast'!$F$10:$G$10</definedName>
    <definedName name="BExY0XTZLHN49J2JH94BYTKBJLT3" hidden="1">#REF!</definedName>
    <definedName name="BExY11FH9TXHERUYGG8FE50U7H7J" localSheetId="4" hidden="1">'[2]Reco Sheet for Fcast'!$F$10:$G$10</definedName>
    <definedName name="BExY11FH9TXHERUYGG8FE50U7H7J" localSheetId="1" hidden="1">'[2]Reco Sheet for Fcast'!$F$10:$G$10</definedName>
    <definedName name="BExY11FH9TXHERUYGG8FE50U7H7J" localSheetId="8" hidden="1">#REF!</definedName>
    <definedName name="BExY11FH9TXHERUYGG8FE50U7H7J" localSheetId="10" hidden="1">#REF!</definedName>
    <definedName name="BExY11FH9TXHERUYGG8FE50U7H7J" localSheetId="6" hidden="1">#REF!</definedName>
    <definedName name="BExY11FH9TXHERUYGG8FE50U7H7J" localSheetId="12" hidden="1">#REF!</definedName>
    <definedName name="BExY11FH9TXHERUYGG8FE50U7H7J" localSheetId="7" hidden="1">#REF!</definedName>
    <definedName name="BExY11FH9TXHERUYGG8FE50U7H7J" localSheetId="11" hidden="1">#REF!</definedName>
    <definedName name="BExY11FH9TXHERUYGG8FE50U7H7J" localSheetId="9" hidden="1">#REF!</definedName>
    <definedName name="BExY11FH9TXHERUYGG8FE50U7H7J" localSheetId="0" hidden="1">'[2]Reco Sheet for Fcast'!$F$10:$G$10</definedName>
    <definedName name="BExY11FH9TXHERUYGG8FE50U7H7J" hidden="1">#REF!</definedName>
    <definedName name="BExY16IWJ7CI1QGWVNBVHPYS9JPN" hidden="1">#REF!</definedName>
    <definedName name="BExY180UKNW5NIAWD6ZUYTFEH8QS" localSheetId="4" hidden="1">'[2]Reco Sheet for Fcast'!$F$15</definedName>
    <definedName name="BExY180UKNW5NIAWD6ZUYTFEH8QS" localSheetId="1" hidden="1">'[2]Reco Sheet for Fcast'!$F$15</definedName>
    <definedName name="BExY180UKNW5NIAWD6ZUYTFEH8QS" localSheetId="8" hidden="1">#REF!</definedName>
    <definedName name="BExY180UKNW5NIAWD6ZUYTFEH8QS" localSheetId="10" hidden="1">#REF!</definedName>
    <definedName name="BExY180UKNW5NIAWD6ZUYTFEH8QS" localSheetId="6" hidden="1">#REF!</definedName>
    <definedName name="BExY180UKNW5NIAWD6ZUYTFEH8QS" localSheetId="12" hidden="1">#REF!</definedName>
    <definedName name="BExY180UKNW5NIAWD6ZUYTFEH8QS" localSheetId="7" hidden="1">#REF!</definedName>
    <definedName name="BExY180UKNW5NIAWD6ZUYTFEH8QS" localSheetId="11" hidden="1">#REF!</definedName>
    <definedName name="BExY180UKNW5NIAWD6ZUYTFEH8QS" localSheetId="9" hidden="1">#REF!</definedName>
    <definedName name="BExY180UKNW5NIAWD6ZUYTFEH8QS" localSheetId="0" hidden="1">'[2]Reco Sheet for Fcast'!$F$15</definedName>
    <definedName name="BExY180UKNW5NIAWD6ZUYTFEH8QS" hidden="1">#REF!</definedName>
    <definedName name="BExY1DPTV4LSY9MEOUGXF8X052NA" localSheetId="4" hidden="1">'[2]Reco Sheet for Fcast'!$F$7:$G$7</definedName>
    <definedName name="BExY1DPTV4LSY9MEOUGXF8X052NA" localSheetId="1" hidden="1">'[2]Reco Sheet for Fcast'!$F$7:$G$7</definedName>
    <definedName name="BExY1DPTV4LSY9MEOUGXF8X052NA" localSheetId="8" hidden="1">#REF!</definedName>
    <definedName name="BExY1DPTV4LSY9MEOUGXF8X052NA" localSheetId="10" hidden="1">#REF!</definedName>
    <definedName name="BExY1DPTV4LSY9MEOUGXF8X052NA" localSheetId="6" hidden="1">#REF!</definedName>
    <definedName name="BExY1DPTV4LSY9MEOUGXF8X052NA" localSheetId="12" hidden="1">#REF!</definedName>
    <definedName name="BExY1DPTV4LSY9MEOUGXF8X052NA" localSheetId="7" hidden="1">#REF!</definedName>
    <definedName name="BExY1DPTV4LSY9MEOUGXF8X052NA" localSheetId="11" hidden="1">#REF!</definedName>
    <definedName name="BExY1DPTV4LSY9MEOUGXF8X052NA" localSheetId="9" hidden="1">#REF!</definedName>
    <definedName name="BExY1DPTV4LSY9MEOUGXF8X052NA" localSheetId="0" hidden="1">'[2]Reco Sheet for Fcast'!$F$7:$G$7</definedName>
    <definedName name="BExY1DPTV4LSY9MEOUGXF8X052NA" hidden="1">#REF!</definedName>
    <definedName name="BExY1GK9ELBEKDD7O6HR6DUO8YGO" localSheetId="4" hidden="1">'[2]Reco Sheet for Fcast'!$I$11:$J$11</definedName>
    <definedName name="BExY1GK9ELBEKDD7O6HR6DUO8YGO" localSheetId="1" hidden="1">'[2]Reco Sheet for Fcast'!$I$11:$J$11</definedName>
    <definedName name="BExY1GK9ELBEKDD7O6HR6DUO8YGO" localSheetId="8" hidden="1">#REF!</definedName>
    <definedName name="BExY1GK9ELBEKDD7O6HR6DUO8YGO" localSheetId="10" hidden="1">#REF!</definedName>
    <definedName name="BExY1GK9ELBEKDD7O6HR6DUO8YGO" localSheetId="6" hidden="1">#REF!</definedName>
    <definedName name="BExY1GK9ELBEKDD7O6HR6DUO8YGO" localSheetId="12" hidden="1">#REF!</definedName>
    <definedName name="BExY1GK9ELBEKDD7O6HR6DUO8YGO" localSheetId="7" hidden="1">#REF!</definedName>
    <definedName name="BExY1GK9ELBEKDD7O6HR6DUO8YGO" localSheetId="11" hidden="1">#REF!</definedName>
    <definedName name="BExY1GK9ELBEKDD7O6HR6DUO8YGO" localSheetId="9" hidden="1">#REF!</definedName>
    <definedName name="BExY1GK9ELBEKDD7O6HR6DUO8YGO" localSheetId="0" hidden="1">'[2]Reco Sheet for Fcast'!$I$11:$J$11</definedName>
    <definedName name="BExY1GK9ELBEKDD7O6HR6DUO8YGO" hidden="1">#REF!</definedName>
    <definedName name="BExY1HBBZWCVKT5KEBLCKMKR9LKK" hidden="1">'[2]Reco Sheet for Fcast'!$F$9:$G$9</definedName>
    <definedName name="BExY1JKAZRX115882TBCLNSDWLAA" hidden="1">#REF!</definedName>
    <definedName name="BExY1NWOXXFV9GGZ3PX444LZ8TVX" localSheetId="4" hidden="1">'[2]Reco Sheet for Fcast'!$F$10:$G$10</definedName>
    <definedName name="BExY1NWOXXFV9GGZ3PX444LZ8TVX" localSheetId="1" hidden="1">'[2]Reco Sheet for Fcast'!$F$10:$G$10</definedName>
    <definedName name="BExY1NWOXXFV9GGZ3PX444LZ8TVX" localSheetId="8" hidden="1">#REF!</definedName>
    <definedName name="BExY1NWOXXFV9GGZ3PX444LZ8TVX" localSheetId="10" hidden="1">#REF!</definedName>
    <definedName name="BExY1NWOXXFV9GGZ3PX444LZ8TVX" localSheetId="6" hidden="1">#REF!</definedName>
    <definedName name="BExY1NWOXXFV9GGZ3PX444LZ8TVX" localSheetId="12" hidden="1">#REF!</definedName>
    <definedName name="BExY1NWOXXFV9GGZ3PX444LZ8TVX" localSheetId="7" hidden="1">#REF!</definedName>
    <definedName name="BExY1NWOXXFV9GGZ3PX444LZ8TVX" localSheetId="11" hidden="1">#REF!</definedName>
    <definedName name="BExY1NWOXXFV9GGZ3PX444LZ8TVX" localSheetId="9" hidden="1">#REF!</definedName>
    <definedName name="BExY1NWOXXFV9GGZ3PX444LZ8TVX" localSheetId="0" hidden="1">'[2]Reco Sheet for Fcast'!$F$10:$G$10</definedName>
    <definedName name="BExY1NWOXXFV9GGZ3PX444LZ8TVX" hidden="1">#REF!</definedName>
    <definedName name="BExY1TQZQFWKT6O5QIU1TXC6JZG1" hidden="1">#REF!</definedName>
    <definedName name="BExY1UCL0RND63LLSM9X5SFRG117" localSheetId="4" hidden="1">'[2]Reco Sheet for Fcast'!$H$2:$I$2</definedName>
    <definedName name="BExY1UCL0RND63LLSM9X5SFRG117" localSheetId="1" hidden="1">'[2]Reco Sheet for Fcast'!$H$2:$I$2</definedName>
    <definedName name="BExY1UCL0RND63LLSM9X5SFRG117" localSheetId="8" hidden="1">#REF!</definedName>
    <definedName name="BExY1UCL0RND63LLSM9X5SFRG117" localSheetId="10" hidden="1">#REF!</definedName>
    <definedName name="BExY1UCL0RND63LLSM9X5SFRG117" localSheetId="6" hidden="1">#REF!</definedName>
    <definedName name="BExY1UCL0RND63LLSM9X5SFRG117" localSheetId="12" hidden="1">#REF!</definedName>
    <definedName name="BExY1UCL0RND63LLSM9X5SFRG117" localSheetId="7" hidden="1">#REF!</definedName>
    <definedName name="BExY1UCL0RND63LLSM9X5SFRG117" localSheetId="11" hidden="1">#REF!</definedName>
    <definedName name="BExY1UCL0RND63LLSM9X5SFRG117" localSheetId="9" hidden="1">#REF!</definedName>
    <definedName name="BExY1UCL0RND63LLSM9X5SFRG117" localSheetId="0" hidden="1">'[2]Reco Sheet for Fcast'!$H$2:$I$2</definedName>
    <definedName name="BExY1UCL0RND63LLSM9X5SFRG117" hidden="1">#REF!</definedName>
    <definedName name="BExY1WAT3937L08HLHIRQHMP2A3H" localSheetId="4" hidden="1">'[2]Reco Sheet for Fcast'!$I$10:$J$10</definedName>
    <definedName name="BExY1WAT3937L08HLHIRQHMP2A3H" localSheetId="1" hidden="1">'[2]Reco Sheet for Fcast'!$I$10:$J$10</definedName>
    <definedName name="BExY1WAT3937L08HLHIRQHMP2A3H" localSheetId="8" hidden="1">#REF!</definedName>
    <definedName name="BExY1WAT3937L08HLHIRQHMP2A3H" localSheetId="10" hidden="1">#REF!</definedName>
    <definedName name="BExY1WAT3937L08HLHIRQHMP2A3H" localSheetId="6" hidden="1">#REF!</definedName>
    <definedName name="BExY1WAT3937L08HLHIRQHMP2A3H" localSheetId="12" hidden="1">#REF!</definedName>
    <definedName name="BExY1WAT3937L08HLHIRQHMP2A3H" localSheetId="7" hidden="1">#REF!</definedName>
    <definedName name="BExY1WAT3937L08HLHIRQHMP2A3H" localSheetId="11" hidden="1">#REF!</definedName>
    <definedName name="BExY1WAT3937L08HLHIRQHMP2A3H" localSheetId="9" hidden="1">#REF!</definedName>
    <definedName name="BExY1WAT3937L08HLHIRQHMP2A3H" localSheetId="0" hidden="1">'[2]Reco Sheet for Fcast'!$I$10:$J$10</definedName>
    <definedName name="BExY1WAT3937L08HLHIRQHMP2A3H" hidden="1">#REF!</definedName>
    <definedName name="BExY1YEBOSLMID7LURP8QB46AI91" localSheetId="4" hidden="1">'[2]Reco Sheet for Fcast'!$I$10:$J$10</definedName>
    <definedName name="BExY1YEBOSLMID7LURP8QB46AI91" localSheetId="1" hidden="1">'[2]Reco Sheet for Fcast'!$I$10:$J$10</definedName>
    <definedName name="BExY1YEBOSLMID7LURP8QB46AI91" localSheetId="8" hidden="1">#REF!</definedName>
    <definedName name="BExY1YEBOSLMID7LURP8QB46AI91" localSheetId="10" hidden="1">#REF!</definedName>
    <definedName name="BExY1YEBOSLMID7LURP8QB46AI91" localSheetId="6" hidden="1">#REF!</definedName>
    <definedName name="BExY1YEBOSLMID7LURP8QB46AI91" localSheetId="12" hidden="1">#REF!</definedName>
    <definedName name="BExY1YEBOSLMID7LURP8QB46AI91" localSheetId="7" hidden="1">#REF!</definedName>
    <definedName name="BExY1YEBOSLMID7LURP8QB46AI91" localSheetId="11" hidden="1">#REF!</definedName>
    <definedName name="BExY1YEBOSLMID7LURP8QB46AI91" localSheetId="9" hidden="1">#REF!</definedName>
    <definedName name="BExY1YEBOSLMID7LURP8QB46AI91" localSheetId="0" hidden="1">'[2]Reco Sheet for Fcast'!$I$10:$J$10</definedName>
    <definedName name="BExY1YEBOSLMID7LURP8QB46AI91" hidden="1">#REF!</definedName>
    <definedName name="BExY2FS4LFX9OHOTQT7SJ2PXAC25" localSheetId="4" hidden="1">'[2]Reco Sheet for Fcast'!$I$10:$J$10</definedName>
    <definedName name="BExY2FS4LFX9OHOTQT7SJ2PXAC25" localSheetId="1" hidden="1">'[2]Reco Sheet for Fcast'!$I$10:$J$10</definedName>
    <definedName name="BExY2FS4LFX9OHOTQT7SJ2PXAC25" localSheetId="8" hidden="1">#REF!</definedName>
    <definedName name="BExY2FS4LFX9OHOTQT7SJ2PXAC25" localSheetId="10" hidden="1">#REF!</definedName>
    <definedName name="BExY2FS4LFX9OHOTQT7SJ2PXAC25" localSheetId="6" hidden="1">#REF!</definedName>
    <definedName name="BExY2FS4LFX9OHOTQT7SJ2PXAC25" localSheetId="12" hidden="1">#REF!</definedName>
    <definedName name="BExY2FS4LFX9OHOTQT7SJ2PXAC25" localSheetId="7" hidden="1">#REF!</definedName>
    <definedName name="BExY2FS4LFX9OHOTQT7SJ2PXAC25" localSheetId="11" hidden="1">#REF!</definedName>
    <definedName name="BExY2FS4LFX9OHOTQT7SJ2PXAC25" localSheetId="9" hidden="1">#REF!</definedName>
    <definedName name="BExY2FS4LFX9OHOTQT7SJ2PXAC25" localSheetId="0" hidden="1">'[2]Reco Sheet for Fcast'!$I$10:$J$10</definedName>
    <definedName name="BExY2FS4LFX9OHOTQT7SJ2PXAC25" hidden="1">#REF!</definedName>
    <definedName name="BExY2GDPCZPVU0IQ6IJIB1YQQRQ6" localSheetId="4" hidden="1">'[2]Reco Sheet for Fcast'!$F$6:$G$6</definedName>
    <definedName name="BExY2GDPCZPVU0IQ6IJIB1YQQRQ6" localSheetId="1" hidden="1">'[2]Reco Sheet for Fcast'!$F$6:$G$6</definedName>
    <definedName name="BExY2GDPCZPVU0IQ6IJIB1YQQRQ6" localSheetId="8" hidden="1">#REF!</definedName>
    <definedName name="BExY2GDPCZPVU0IQ6IJIB1YQQRQ6" localSheetId="10" hidden="1">#REF!</definedName>
    <definedName name="BExY2GDPCZPVU0IQ6IJIB1YQQRQ6" localSheetId="6" hidden="1">#REF!</definedName>
    <definedName name="BExY2GDPCZPVU0IQ6IJIB1YQQRQ6" localSheetId="12" hidden="1">#REF!</definedName>
    <definedName name="BExY2GDPCZPVU0IQ6IJIB1YQQRQ6" localSheetId="7" hidden="1">#REF!</definedName>
    <definedName name="BExY2GDPCZPVU0IQ6IJIB1YQQRQ6" localSheetId="11" hidden="1">#REF!</definedName>
    <definedName name="BExY2GDPCZPVU0IQ6IJIB1YQQRQ6" localSheetId="9" hidden="1">#REF!</definedName>
    <definedName name="BExY2GDPCZPVU0IQ6IJIB1YQQRQ6" localSheetId="0" hidden="1">'[2]Reco Sheet for Fcast'!$F$6:$G$6</definedName>
    <definedName name="BExY2GDPCZPVU0IQ6IJIB1YQQRQ6" hidden="1">#REF!</definedName>
    <definedName name="BExY2GTSZ3VA9TXLY7KW1LIAKJ61" localSheetId="4" hidden="1">'[2]Reco Sheet for Fcast'!$F$6:$G$6</definedName>
    <definedName name="BExY2GTSZ3VA9TXLY7KW1LIAKJ61" localSheetId="1" hidden="1">'[2]Reco Sheet for Fcast'!$F$6:$G$6</definedName>
    <definedName name="BExY2GTSZ3VA9TXLY7KW1LIAKJ61" localSheetId="8" hidden="1">#REF!</definedName>
    <definedName name="BExY2GTSZ3VA9TXLY7KW1LIAKJ61" localSheetId="10" hidden="1">#REF!</definedName>
    <definedName name="BExY2GTSZ3VA9TXLY7KW1LIAKJ61" localSheetId="6" hidden="1">#REF!</definedName>
    <definedName name="BExY2GTSZ3VA9TXLY7KW1LIAKJ61" localSheetId="12" hidden="1">#REF!</definedName>
    <definedName name="BExY2GTSZ3VA9TXLY7KW1LIAKJ61" localSheetId="7" hidden="1">#REF!</definedName>
    <definedName name="BExY2GTSZ3VA9TXLY7KW1LIAKJ61" localSheetId="11" hidden="1">#REF!</definedName>
    <definedName name="BExY2GTSZ3VA9TXLY7KW1LIAKJ61" localSheetId="9" hidden="1">#REF!</definedName>
    <definedName name="BExY2GTSZ3VA9TXLY7KW1LIAKJ61" localSheetId="0" hidden="1">'[2]Reco Sheet for Fcast'!$F$6:$G$6</definedName>
    <definedName name="BExY2GTSZ3VA9TXLY7KW1LIAKJ61" hidden="1">#REF!</definedName>
    <definedName name="BExY2IXBR1SGYZH08T7QHKEFS8HA" localSheetId="4" hidden="1">'[2]Reco Sheet for Fcast'!$F$15</definedName>
    <definedName name="BExY2IXBR1SGYZH08T7QHKEFS8HA" localSheetId="1" hidden="1">'[2]Reco Sheet for Fcast'!$F$15</definedName>
    <definedName name="BExY2IXBR1SGYZH08T7QHKEFS8HA" localSheetId="8" hidden="1">#REF!</definedName>
    <definedName name="BExY2IXBR1SGYZH08T7QHKEFS8HA" localSheetId="10" hidden="1">#REF!</definedName>
    <definedName name="BExY2IXBR1SGYZH08T7QHKEFS8HA" localSheetId="6" hidden="1">#REF!</definedName>
    <definedName name="BExY2IXBR1SGYZH08T7QHKEFS8HA" localSheetId="12" hidden="1">#REF!</definedName>
    <definedName name="BExY2IXBR1SGYZH08T7QHKEFS8HA" localSheetId="7" hidden="1">#REF!</definedName>
    <definedName name="BExY2IXBR1SGYZH08T7QHKEFS8HA" localSheetId="11" hidden="1">#REF!</definedName>
    <definedName name="BExY2IXBR1SGYZH08T7QHKEFS8HA" localSheetId="9" hidden="1">#REF!</definedName>
    <definedName name="BExY2IXBR1SGYZH08T7QHKEFS8HA" localSheetId="0" hidden="1">'[2]Reco Sheet for Fcast'!$F$15</definedName>
    <definedName name="BExY2IXBR1SGYZH08T7QHKEFS8HA" hidden="1">#REF!</definedName>
    <definedName name="BExY2Q4B5FUDA5VU4VRUHX327QN0" localSheetId="4" hidden="1">'[2]Reco Sheet for Fcast'!$F$9:$G$9</definedName>
    <definedName name="BExY2Q4B5FUDA5VU4VRUHX327QN0" localSheetId="1" hidden="1">'[2]Reco Sheet for Fcast'!$F$9:$G$9</definedName>
    <definedName name="BExY2Q4B5FUDA5VU4VRUHX327QN0" localSheetId="8" hidden="1">#REF!</definedName>
    <definedName name="BExY2Q4B5FUDA5VU4VRUHX327QN0" localSheetId="10" hidden="1">#REF!</definedName>
    <definedName name="BExY2Q4B5FUDA5VU4VRUHX327QN0" localSheetId="6" hidden="1">#REF!</definedName>
    <definedName name="BExY2Q4B5FUDA5VU4VRUHX327QN0" localSheetId="12" hidden="1">#REF!</definedName>
    <definedName name="BExY2Q4B5FUDA5VU4VRUHX327QN0" localSheetId="7" hidden="1">#REF!</definedName>
    <definedName name="BExY2Q4B5FUDA5VU4VRUHX327QN0" localSheetId="11" hidden="1">#REF!</definedName>
    <definedName name="BExY2Q4B5FUDA5VU4VRUHX327QN0" localSheetId="9" hidden="1">#REF!</definedName>
    <definedName name="BExY2Q4B5FUDA5VU4VRUHX327QN0" localSheetId="0" hidden="1">'[2]Reco Sheet for Fcast'!$F$9:$G$9</definedName>
    <definedName name="BExY2Q4B5FUDA5VU4VRUHX327QN0" hidden="1">#REF!</definedName>
    <definedName name="BExY3HOSK7YI364K15OX70AVR6F1" localSheetId="4" hidden="1">'[3]AMI P &amp; L'!#REF!</definedName>
    <definedName name="BExY3HOSK7YI364K15OX70AVR6F1" localSheetId="1" hidden="1">'[3]AMI P &amp; L'!#REF!</definedName>
    <definedName name="BExY3HOSK7YI364K15OX70AVR6F1" localSheetId="8" hidden="1">#REF!</definedName>
    <definedName name="BExY3HOSK7YI364K15OX70AVR6F1" localSheetId="10" hidden="1">#REF!</definedName>
    <definedName name="BExY3HOSK7YI364K15OX70AVR6F1" localSheetId="6" hidden="1">#REF!</definedName>
    <definedName name="BExY3HOSK7YI364K15OX70AVR6F1" localSheetId="12" hidden="1">#REF!</definedName>
    <definedName name="BExY3HOSK7YI364K15OX70AVR6F1" localSheetId="7" hidden="1">#REF!</definedName>
    <definedName name="BExY3HOSK7YI364K15OX70AVR6F1" localSheetId="11" hidden="1">#REF!</definedName>
    <definedName name="BExY3HOSK7YI364K15OX70AVR6F1" localSheetId="9" hidden="1">#REF!</definedName>
    <definedName name="BExY3HOSK7YI364K15OX70AVR6F1" localSheetId="0" hidden="1">'[3]AMI P &amp; L'!#REF!</definedName>
    <definedName name="BExY3HOSK7YI364K15OX70AVR6F1" hidden="1">#REF!</definedName>
    <definedName name="BExY3T89AUR83SOAZZ3OMDEJDQ39" localSheetId="4" hidden="1">'[2]Reco Sheet for Fcast'!$F$10:$G$10</definedName>
    <definedName name="BExY3T89AUR83SOAZZ3OMDEJDQ39" localSheetId="1" hidden="1">'[2]Reco Sheet for Fcast'!$F$10:$G$10</definedName>
    <definedName name="BExY3T89AUR83SOAZZ3OMDEJDQ39" localSheetId="8" hidden="1">#REF!</definedName>
    <definedName name="BExY3T89AUR83SOAZZ3OMDEJDQ39" localSheetId="10" hidden="1">#REF!</definedName>
    <definedName name="BExY3T89AUR83SOAZZ3OMDEJDQ39" localSheetId="6" hidden="1">#REF!</definedName>
    <definedName name="BExY3T89AUR83SOAZZ3OMDEJDQ39" localSheetId="12" hidden="1">#REF!</definedName>
    <definedName name="BExY3T89AUR83SOAZZ3OMDEJDQ39" localSheetId="7" hidden="1">#REF!</definedName>
    <definedName name="BExY3T89AUR83SOAZZ3OMDEJDQ39" localSheetId="11" hidden="1">#REF!</definedName>
    <definedName name="BExY3T89AUR83SOAZZ3OMDEJDQ39" localSheetId="9" hidden="1">#REF!</definedName>
    <definedName name="BExY3T89AUR83SOAZZ3OMDEJDQ39" localSheetId="0" hidden="1">'[2]Reco Sheet for Fcast'!$F$10:$G$10</definedName>
    <definedName name="BExY3T89AUR83SOAZZ3OMDEJDQ39" hidden="1">#REF!</definedName>
    <definedName name="BExY41MCOFU9E7TSPZ8U683QRPMT" hidden="1">#REF!</definedName>
    <definedName name="BExY45O3XSWT6MQU6R33GI3YUAUM" localSheetId="8" hidden="1">#REF!</definedName>
    <definedName name="BExY45O3XSWT6MQU6R33GI3YUAUM" localSheetId="10" hidden="1">#REF!</definedName>
    <definedName name="BExY45O3XSWT6MQU6R33GI3YUAUM" localSheetId="6" hidden="1">#REF!</definedName>
    <definedName name="BExY45O3XSWT6MQU6R33GI3YUAUM" localSheetId="12" hidden="1">#REF!</definedName>
    <definedName name="BExY45O3XSWT6MQU6R33GI3YUAUM" localSheetId="7" hidden="1">#REF!</definedName>
    <definedName name="BExY45O3XSWT6MQU6R33GI3YUAUM" localSheetId="11" hidden="1">#REF!</definedName>
    <definedName name="BExY45O3XSWT6MQU6R33GI3YUAUM" localSheetId="9" hidden="1">#REF!</definedName>
    <definedName name="BExY45O3XSWT6MQU6R33GI3YUAUM" hidden="1">#REF!</definedName>
    <definedName name="BExY4ET3RLNWSSJL6DIXQZOTATID" hidden="1">'[4]Bud Mth'!$G$2:$H$2</definedName>
    <definedName name="BExY4FEP1XDIXHJPX1TPN4YPX0A4" hidden="1">#REF!</definedName>
    <definedName name="BExY4MG771JQ84EMIVB6HQGGHZY7" localSheetId="4" hidden="1">'[2]Reco Sheet for Fcast'!$H$2:$I$2</definedName>
    <definedName name="BExY4MG771JQ84EMIVB6HQGGHZY7" localSheetId="1" hidden="1">'[2]Reco Sheet for Fcast'!$H$2:$I$2</definedName>
    <definedName name="BExY4MG771JQ84EMIVB6HQGGHZY7" localSheetId="8" hidden="1">#REF!</definedName>
    <definedName name="BExY4MG771JQ84EMIVB6HQGGHZY7" localSheetId="10" hidden="1">#REF!</definedName>
    <definedName name="BExY4MG771JQ84EMIVB6HQGGHZY7" localSheetId="6" hidden="1">#REF!</definedName>
    <definedName name="BExY4MG771JQ84EMIVB6HQGGHZY7" localSheetId="12" hidden="1">#REF!</definedName>
    <definedName name="BExY4MG771JQ84EMIVB6HQGGHZY7" localSheetId="7" hidden="1">#REF!</definedName>
    <definedName name="BExY4MG771JQ84EMIVB6HQGGHZY7" localSheetId="11" hidden="1">#REF!</definedName>
    <definedName name="BExY4MG771JQ84EMIVB6HQGGHZY7" localSheetId="9" hidden="1">#REF!</definedName>
    <definedName name="BExY4MG771JQ84EMIVB6HQGGHZY7" localSheetId="0" hidden="1">'[2]Reco Sheet for Fcast'!$H$2:$I$2</definedName>
    <definedName name="BExY4MG771JQ84EMIVB6HQGGHZY7" hidden="1">#REF!</definedName>
    <definedName name="BExY4PWCSFB8P3J3TBQB2MD67263" localSheetId="4" hidden="1">'[2]Reco Sheet for Fcast'!$I$8:$J$8</definedName>
    <definedName name="BExY4PWCSFB8P3J3TBQB2MD67263" localSheetId="1" hidden="1">'[2]Reco Sheet for Fcast'!$I$8:$J$8</definedName>
    <definedName name="BExY4PWCSFB8P3J3TBQB2MD67263" localSheetId="8" hidden="1">#REF!</definedName>
    <definedName name="BExY4PWCSFB8P3J3TBQB2MD67263" localSheetId="10" hidden="1">#REF!</definedName>
    <definedName name="BExY4PWCSFB8P3J3TBQB2MD67263" localSheetId="6" hidden="1">#REF!</definedName>
    <definedName name="BExY4PWCSFB8P3J3TBQB2MD67263" localSheetId="12" hidden="1">#REF!</definedName>
    <definedName name="BExY4PWCSFB8P3J3TBQB2MD67263" localSheetId="7" hidden="1">#REF!</definedName>
    <definedName name="BExY4PWCSFB8P3J3TBQB2MD67263" localSheetId="11" hidden="1">#REF!</definedName>
    <definedName name="BExY4PWCSFB8P3J3TBQB2MD67263" localSheetId="9" hidden="1">#REF!</definedName>
    <definedName name="BExY4PWCSFB8P3J3TBQB2MD67263" localSheetId="0" hidden="1">'[2]Reco Sheet for Fcast'!$I$8:$J$8</definedName>
    <definedName name="BExY4PWCSFB8P3J3TBQB2MD67263" hidden="1">#REF!</definedName>
    <definedName name="BExY4RZW3KK11JLYBA4DWZ92M6LQ" localSheetId="4" hidden="1">'[2]Reco Sheet for Fcast'!$I$11:$J$11</definedName>
    <definedName name="BExY4RZW3KK11JLYBA4DWZ92M6LQ" localSheetId="1" hidden="1">'[2]Reco Sheet for Fcast'!$I$11:$J$11</definedName>
    <definedName name="BExY4RZW3KK11JLYBA4DWZ92M6LQ" localSheetId="8" hidden="1">#REF!</definedName>
    <definedName name="BExY4RZW3KK11JLYBA4DWZ92M6LQ" localSheetId="10" hidden="1">#REF!</definedName>
    <definedName name="BExY4RZW3KK11JLYBA4DWZ92M6LQ" localSheetId="6" hidden="1">#REF!</definedName>
    <definedName name="BExY4RZW3KK11JLYBA4DWZ92M6LQ" localSheetId="12" hidden="1">#REF!</definedName>
    <definedName name="BExY4RZW3KK11JLYBA4DWZ92M6LQ" localSheetId="7" hidden="1">#REF!</definedName>
    <definedName name="BExY4RZW3KK11JLYBA4DWZ92M6LQ" localSheetId="11" hidden="1">#REF!</definedName>
    <definedName name="BExY4RZW3KK11JLYBA4DWZ92M6LQ" localSheetId="9" hidden="1">#REF!</definedName>
    <definedName name="BExY4RZW3KK11JLYBA4DWZ92M6LQ" localSheetId="0" hidden="1">'[2]Reco Sheet for Fcast'!$I$11:$J$11</definedName>
    <definedName name="BExY4RZW3KK11JLYBA4DWZ92M6LQ" hidden="1">#REF!</definedName>
    <definedName name="BExY4XOVTTNVZ577RLIEC7NZQFIX" localSheetId="4" hidden="1">'[2]Reco Sheet for Fcast'!$F$7:$G$7</definedName>
    <definedName name="BExY4XOVTTNVZ577RLIEC7NZQFIX" localSheetId="1" hidden="1">'[2]Reco Sheet for Fcast'!$F$7:$G$7</definedName>
    <definedName name="BExY4XOVTTNVZ577RLIEC7NZQFIX" localSheetId="8" hidden="1">#REF!</definedName>
    <definedName name="BExY4XOVTTNVZ577RLIEC7NZQFIX" localSheetId="10" hidden="1">#REF!</definedName>
    <definedName name="BExY4XOVTTNVZ577RLIEC7NZQFIX" localSheetId="6" hidden="1">#REF!</definedName>
    <definedName name="BExY4XOVTTNVZ577RLIEC7NZQFIX" localSheetId="12" hidden="1">#REF!</definedName>
    <definedName name="BExY4XOVTTNVZ577RLIEC7NZQFIX" localSheetId="7" hidden="1">#REF!</definedName>
    <definedName name="BExY4XOVTTNVZ577RLIEC7NZQFIX" localSheetId="11" hidden="1">#REF!</definedName>
    <definedName name="BExY4XOVTTNVZ577RLIEC7NZQFIX" localSheetId="9" hidden="1">#REF!</definedName>
    <definedName name="BExY4XOVTTNVZ577RLIEC7NZQFIX" localSheetId="0" hidden="1">'[2]Reco Sheet for Fcast'!$F$7:$G$7</definedName>
    <definedName name="BExY4XOVTTNVZ577RLIEC7NZQFIX" hidden="1">#REF!</definedName>
    <definedName name="BExY50JAF5CG01GTHAUS7I4ZLUDC" localSheetId="4" hidden="1">'[2]Reco Sheet for Fcast'!$I$8:$J$8</definedName>
    <definedName name="BExY50JAF5CG01GTHAUS7I4ZLUDC" localSheetId="1" hidden="1">'[2]Reco Sheet for Fcast'!$I$8:$J$8</definedName>
    <definedName name="BExY50JAF5CG01GTHAUS7I4ZLUDC" localSheetId="8" hidden="1">#REF!</definedName>
    <definedName name="BExY50JAF5CG01GTHAUS7I4ZLUDC" localSheetId="10" hidden="1">#REF!</definedName>
    <definedName name="BExY50JAF5CG01GTHAUS7I4ZLUDC" localSheetId="6" hidden="1">#REF!</definedName>
    <definedName name="BExY50JAF5CG01GTHAUS7I4ZLUDC" localSheetId="12" hidden="1">#REF!</definedName>
    <definedName name="BExY50JAF5CG01GTHAUS7I4ZLUDC" localSheetId="7" hidden="1">#REF!</definedName>
    <definedName name="BExY50JAF5CG01GTHAUS7I4ZLUDC" localSheetId="11" hidden="1">#REF!</definedName>
    <definedName name="BExY50JAF5CG01GTHAUS7I4ZLUDC" localSheetId="9" hidden="1">#REF!</definedName>
    <definedName name="BExY50JAF5CG01GTHAUS7I4ZLUDC" localSheetId="0" hidden="1">'[2]Reco Sheet for Fcast'!$I$8:$J$8</definedName>
    <definedName name="BExY50JAF5CG01GTHAUS7I4ZLUDC" hidden="1">#REF!</definedName>
    <definedName name="BExY53J7EXFEOFTRNAHLK7IH3ACB" localSheetId="4" hidden="1">'[2]Reco Sheet for Fcast'!$F$8:$G$8</definedName>
    <definedName name="BExY53J7EXFEOFTRNAHLK7IH3ACB" localSheetId="1" hidden="1">'[2]Reco Sheet for Fcast'!$F$8:$G$8</definedName>
    <definedName name="BExY53J7EXFEOFTRNAHLK7IH3ACB" localSheetId="8" hidden="1">#REF!</definedName>
    <definedName name="BExY53J7EXFEOFTRNAHLK7IH3ACB" localSheetId="10" hidden="1">#REF!</definedName>
    <definedName name="BExY53J7EXFEOFTRNAHLK7IH3ACB" localSheetId="6" hidden="1">#REF!</definedName>
    <definedName name="BExY53J7EXFEOFTRNAHLK7IH3ACB" localSheetId="12" hidden="1">#REF!</definedName>
    <definedName name="BExY53J7EXFEOFTRNAHLK7IH3ACB" localSheetId="7" hidden="1">#REF!</definedName>
    <definedName name="BExY53J7EXFEOFTRNAHLK7IH3ACB" localSheetId="11" hidden="1">#REF!</definedName>
    <definedName name="BExY53J7EXFEOFTRNAHLK7IH3ACB" localSheetId="9" hidden="1">#REF!</definedName>
    <definedName name="BExY53J7EXFEOFTRNAHLK7IH3ACB" localSheetId="0" hidden="1">'[2]Reco Sheet for Fcast'!$F$8:$G$8</definedName>
    <definedName name="BExY53J7EXFEOFTRNAHLK7IH3ACB" hidden="1">#REF!</definedName>
    <definedName name="BExY5515SJTJS3VM80M3YYR0WF37" localSheetId="4" hidden="1">'[2]Reco Sheet for Fcast'!$F$15:$G$16</definedName>
    <definedName name="BExY5515SJTJS3VM80M3YYR0WF37" localSheetId="1" hidden="1">'[2]Reco Sheet for Fcast'!$F$15:$G$16</definedName>
    <definedName name="BExY5515SJTJS3VM80M3YYR0WF37" localSheetId="8" hidden="1">#REF!</definedName>
    <definedName name="BExY5515SJTJS3VM80M3YYR0WF37" localSheetId="10" hidden="1">#REF!</definedName>
    <definedName name="BExY5515SJTJS3VM80M3YYR0WF37" localSheetId="6" hidden="1">#REF!</definedName>
    <definedName name="BExY5515SJTJS3VM80M3YYR0WF37" localSheetId="12" hidden="1">#REF!</definedName>
    <definedName name="BExY5515SJTJS3VM80M3YYR0WF37" localSheetId="7" hidden="1">#REF!</definedName>
    <definedName name="BExY5515SJTJS3VM80M3YYR0WF37" localSheetId="11" hidden="1">#REF!</definedName>
    <definedName name="BExY5515SJTJS3VM80M3YYR0WF37" localSheetId="9" hidden="1">#REF!</definedName>
    <definedName name="BExY5515SJTJS3VM80M3YYR0WF37" localSheetId="0" hidden="1">'[2]Reco Sheet for Fcast'!$F$15:$G$16</definedName>
    <definedName name="BExY5515SJTJS3VM80M3YYR0WF37" hidden="1">#REF!</definedName>
    <definedName name="BExY5515WE39FQ3EG5QHG67V9C0O" localSheetId="4" hidden="1">'[2]Reco Sheet for Fcast'!$F$11:$G$11</definedName>
    <definedName name="BExY5515WE39FQ3EG5QHG67V9C0O" localSheetId="1" hidden="1">'[2]Reco Sheet for Fcast'!$F$11:$G$11</definedName>
    <definedName name="BExY5515WE39FQ3EG5QHG67V9C0O" localSheetId="8" hidden="1">#REF!</definedName>
    <definedName name="BExY5515WE39FQ3EG5QHG67V9C0O" localSheetId="10" hidden="1">#REF!</definedName>
    <definedName name="BExY5515WE39FQ3EG5QHG67V9C0O" localSheetId="6" hidden="1">#REF!</definedName>
    <definedName name="BExY5515WE39FQ3EG5QHG67V9C0O" localSheetId="12" hidden="1">#REF!</definedName>
    <definedName name="BExY5515WE39FQ3EG5QHG67V9C0O" localSheetId="7" hidden="1">#REF!</definedName>
    <definedName name="BExY5515WE39FQ3EG5QHG67V9C0O" localSheetId="11" hidden="1">#REF!</definedName>
    <definedName name="BExY5515WE39FQ3EG5QHG67V9C0O" localSheetId="9" hidden="1">#REF!</definedName>
    <definedName name="BExY5515WE39FQ3EG5QHG67V9C0O" localSheetId="0" hidden="1">'[2]Reco Sheet for Fcast'!$F$11:$G$11</definedName>
    <definedName name="BExY5515WE39FQ3EG5QHG67V9C0O" hidden="1">#REF!</definedName>
    <definedName name="BExY5986WNAD8NFCPXC9TVLBU4FG" localSheetId="4" hidden="1">'[2]Reco Sheet for Fcast'!$K$2</definedName>
    <definedName name="BExY5986WNAD8NFCPXC9TVLBU4FG" localSheetId="1" hidden="1">'[2]Reco Sheet for Fcast'!$K$2</definedName>
    <definedName name="BExY5986WNAD8NFCPXC9TVLBU4FG" localSheetId="8" hidden="1">#REF!</definedName>
    <definedName name="BExY5986WNAD8NFCPXC9TVLBU4FG" localSheetId="10" hidden="1">#REF!</definedName>
    <definedName name="BExY5986WNAD8NFCPXC9TVLBU4FG" localSheetId="6" hidden="1">#REF!</definedName>
    <definedName name="BExY5986WNAD8NFCPXC9TVLBU4FG" localSheetId="12" hidden="1">#REF!</definedName>
    <definedName name="BExY5986WNAD8NFCPXC9TVLBU4FG" localSheetId="7" hidden="1">#REF!</definedName>
    <definedName name="BExY5986WNAD8NFCPXC9TVLBU4FG" localSheetId="11" hidden="1">#REF!</definedName>
    <definedName name="BExY5986WNAD8NFCPXC9TVLBU4FG" localSheetId="9" hidden="1">#REF!</definedName>
    <definedName name="BExY5986WNAD8NFCPXC9TVLBU4FG" localSheetId="0" hidden="1">'[2]Reco Sheet for Fcast'!$K$2</definedName>
    <definedName name="BExY5986WNAD8NFCPXC9TVLBU4FG" hidden="1">#REF!</definedName>
    <definedName name="BExY5DF9MS25IFNWGJ1YAS5MDN8R" localSheetId="4" hidden="1">'[2]Reco Sheet for Fcast'!$K$2</definedName>
    <definedName name="BExY5DF9MS25IFNWGJ1YAS5MDN8R" localSheetId="1" hidden="1">'[2]Reco Sheet for Fcast'!$K$2</definedName>
    <definedName name="BExY5DF9MS25IFNWGJ1YAS5MDN8R" localSheetId="8" hidden="1">#REF!</definedName>
    <definedName name="BExY5DF9MS25IFNWGJ1YAS5MDN8R" localSheetId="10" hidden="1">#REF!</definedName>
    <definedName name="BExY5DF9MS25IFNWGJ1YAS5MDN8R" localSheetId="6" hidden="1">#REF!</definedName>
    <definedName name="BExY5DF9MS25IFNWGJ1YAS5MDN8R" localSheetId="12" hidden="1">#REF!</definedName>
    <definedName name="BExY5DF9MS25IFNWGJ1YAS5MDN8R" localSheetId="7" hidden="1">#REF!</definedName>
    <definedName name="BExY5DF9MS25IFNWGJ1YAS5MDN8R" localSheetId="11" hidden="1">#REF!</definedName>
    <definedName name="BExY5DF9MS25IFNWGJ1YAS5MDN8R" localSheetId="9" hidden="1">#REF!</definedName>
    <definedName name="BExY5DF9MS25IFNWGJ1YAS5MDN8R" localSheetId="0" hidden="1">'[2]Reco Sheet for Fcast'!$K$2</definedName>
    <definedName name="BExY5DF9MS25IFNWGJ1YAS5MDN8R" hidden="1">#REF!</definedName>
    <definedName name="BExY5ERVGL3UM2MGT8LJ0XPKTZEK" localSheetId="4" hidden="1">'[2]Reco Sheet for Fcast'!$I$7:$J$7</definedName>
    <definedName name="BExY5ERVGL3UM2MGT8LJ0XPKTZEK" localSheetId="1" hidden="1">'[2]Reco Sheet for Fcast'!$I$7:$J$7</definedName>
    <definedName name="BExY5ERVGL3UM2MGT8LJ0XPKTZEK" localSheetId="8" hidden="1">#REF!</definedName>
    <definedName name="BExY5ERVGL3UM2MGT8LJ0XPKTZEK" localSheetId="10" hidden="1">#REF!</definedName>
    <definedName name="BExY5ERVGL3UM2MGT8LJ0XPKTZEK" localSheetId="6" hidden="1">#REF!</definedName>
    <definedName name="BExY5ERVGL3UM2MGT8LJ0XPKTZEK" localSheetId="12" hidden="1">#REF!</definedName>
    <definedName name="BExY5ERVGL3UM2MGT8LJ0XPKTZEK" localSheetId="7" hidden="1">#REF!</definedName>
    <definedName name="BExY5ERVGL3UM2MGT8LJ0XPKTZEK" localSheetId="11" hidden="1">#REF!</definedName>
    <definedName name="BExY5ERVGL3UM2MGT8LJ0XPKTZEK" localSheetId="9" hidden="1">#REF!</definedName>
    <definedName name="BExY5ERVGL3UM2MGT8LJ0XPKTZEK" localSheetId="0" hidden="1">'[2]Reco Sheet for Fcast'!$I$7:$J$7</definedName>
    <definedName name="BExY5ERVGL3UM2MGT8LJ0XPKTZEK" hidden="1">#REF!</definedName>
    <definedName name="BExY5EX6NJFK8W754ZVZDN5DS04K" localSheetId="4" hidden="1">'[2]Reco Sheet for Fcast'!$I$6:$J$6</definedName>
    <definedName name="BExY5EX6NJFK8W754ZVZDN5DS04K" localSheetId="1" hidden="1">'[2]Reco Sheet for Fcast'!$I$6:$J$6</definedName>
    <definedName name="BExY5EX6NJFK8W754ZVZDN5DS04K" localSheetId="8" hidden="1">#REF!</definedName>
    <definedName name="BExY5EX6NJFK8W754ZVZDN5DS04K" localSheetId="10" hidden="1">#REF!</definedName>
    <definedName name="BExY5EX6NJFK8W754ZVZDN5DS04K" localSheetId="6" hidden="1">#REF!</definedName>
    <definedName name="BExY5EX6NJFK8W754ZVZDN5DS04K" localSheetId="12" hidden="1">#REF!</definedName>
    <definedName name="BExY5EX6NJFK8W754ZVZDN5DS04K" localSheetId="7" hidden="1">#REF!</definedName>
    <definedName name="BExY5EX6NJFK8W754ZVZDN5DS04K" localSheetId="11" hidden="1">#REF!</definedName>
    <definedName name="BExY5EX6NJFK8W754ZVZDN5DS04K" localSheetId="9" hidden="1">#REF!</definedName>
    <definedName name="BExY5EX6NJFK8W754ZVZDN5DS04K" localSheetId="0" hidden="1">'[2]Reco Sheet for Fcast'!$I$6:$J$6</definedName>
    <definedName name="BExY5EX6NJFK8W754ZVZDN5DS04K" hidden="1">#REF!</definedName>
    <definedName name="BExY5S3XD1NJT109CV54IFOHVLQ6" localSheetId="4" hidden="1">'[2]Reco Sheet for Fcast'!$F$9:$G$9</definedName>
    <definedName name="BExY5S3XD1NJT109CV54IFOHVLQ6" localSheetId="1" hidden="1">'[2]Reco Sheet for Fcast'!$F$9:$G$9</definedName>
    <definedName name="BExY5S3XD1NJT109CV54IFOHVLQ6" localSheetId="8" hidden="1">#REF!</definedName>
    <definedName name="BExY5S3XD1NJT109CV54IFOHVLQ6" localSheetId="10" hidden="1">#REF!</definedName>
    <definedName name="BExY5S3XD1NJT109CV54IFOHVLQ6" localSheetId="6" hidden="1">#REF!</definedName>
    <definedName name="BExY5S3XD1NJT109CV54IFOHVLQ6" localSheetId="12" hidden="1">#REF!</definedName>
    <definedName name="BExY5S3XD1NJT109CV54IFOHVLQ6" localSheetId="7" hidden="1">#REF!</definedName>
    <definedName name="BExY5S3XD1NJT109CV54IFOHVLQ6" localSheetId="11" hidden="1">#REF!</definedName>
    <definedName name="BExY5S3XD1NJT109CV54IFOHVLQ6" localSheetId="9" hidden="1">#REF!</definedName>
    <definedName name="BExY5S3XD1NJT109CV54IFOHVLQ6" localSheetId="0" hidden="1">'[2]Reco Sheet for Fcast'!$F$9:$G$9</definedName>
    <definedName name="BExY5S3XD1NJT109CV54IFOHVLQ6" hidden="1">#REF!</definedName>
    <definedName name="BExY6KVS1MMZ2R34PGEFR2BMTU9W" localSheetId="4" hidden="1">'[2]Reco Sheet for Fcast'!$I$11:$J$11</definedName>
    <definedName name="BExY6KVS1MMZ2R34PGEFR2BMTU9W" localSheetId="1" hidden="1">'[2]Reco Sheet for Fcast'!$I$11:$J$11</definedName>
    <definedName name="BExY6KVS1MMZ2R34PGEFR2BMTU9W" localSheetId="8" hidden="1">#REF!</definedName>
    <definedName name="BExY6KVS1MMZ2R34PGEFR2BMTU9W" localSheetId="10" hidden="1">#REF!</definedName>
    <definedName name="BExY6KVS1MMZ2R34PGEFR2BMTU9W" localSheetId="6" hidden="1">#REF!</definedName>
    <definedName name="BExY6KVS1MMZ2R34PGEFR2BMTU9W" localSheetId="12" hidden="1">#REF!</definedName>
    <definedName name="BExY6KVS1MMZ2R34PGEFR2BMTU9W" localSheetId="7" hidden="1">#REF!</definedName>
    <definedName name="BExY6KVS1MMZ2R34PGEFR2BMTU9W" localSheetId="11" hidden="1">#REF!</definedName>
    <definedName name="BExY6KVS1MMZ2R34PGEFR2BMTU9W" localSheetId="9" hidden="1">#REF!</definedName>
    <definedName name="BExY6KVS1MMZ2R34PGEFR2BMTU9W" localSheetId="0" hidden="1">'[2]Reco Sheet for Fcast'!$I$11:$J$11</definedName>
    <definedName name="BExY6KVS1MMZ2R34PGEFR2BMTU9W" hidden="1">#REF!</definedName>
    <definedName name="BExY6Q9YY7LW745GP7CYOGGSPHGE" localSheetId="4" hidden="1">'[2]Reco Sheet for Fcast'!$F$6:$G$6</definedName>
    <definedName name="BExY6Q9YY7LW745GP7CYOGGSPHGE" localSheetId="1" hidden="1">'[2]Reco Sheet for Fcast'!$F$6:$G$6</definedName>
    <definedName name="BExY6Q9YY7LW745GP7CYOGGSPHGE" localSheetId="8" hidden="1">#REF!</definedName>
    <definedName name="BExY6Q9YY7LW745GP7CYOGGSPHGE" localSheetId="10" hidden="1">#REF!</definedName>
    <definedName name="BExY6Q9YY7LW745GP7CYOGGSPHGE" localSheetId="6" hidden="1">#REF!</definedName>
    <definedName name="BExY6Q9YY7LW745GP7CYOGGSPHGE" localSheetId="12" hidden="1">#REF!</definedName>
    <definedName name="BExY6Q9YY7LW745GP7CYOGGSPHGE" localSheetId="7" hidden="1">#REF!</definedName>
    <definedName name="BExY6Q9YY7LW745GP7CYOGGSPHGE" localSheetId="11" hidden="1">#REF!</definedName>
    <definedName name="BExY6Q9YY7LW745GP7CYOGGSPHGE" localSheetId="9" hidden="1">#REF!</definedName>
    <definedName name="BExY6Q9YY7LW745GP7CYOGGSPHGE" localSheetId="0" hidden="1">'[2]Reco Sheet for Fcast'!$F$6:$G$6</definedName>
    <definedName name="BExY6Q9YY7LW745GP7CYOGGSPHGE" hidden="1">#REF!</definedName>
    <definedName name="BExZIA3C8LKJTEH3MKQ57KJH5TA2" localSheetId="4" hidden="1">'[2]Reco Sheet for Fcast'!$I$11:$J$11</definedName>
    <definedName name="BExZIA3C8LKJTEH3MKQ57KJH5TA2" localSheetId="1" hidden="1">'[2]Reco Sheet for Fcast'!$I$11:$J$11</definedName>
    <definedName name="BExZIA3C8LKJTEH3MKQ57KJH5TA2" localSheetId="8" hidden="1">#REF!</definedName>
    <definedName name="BExZIA3C8LKJTEH3MKQ57KJH5TA2" localSheetId="10" hidden="1">#REF!</definedName>
    <definedName name="BExZIA3C8LKJTEH3MKQ57KJH5TA2" localSheetId="6" hidden="1">#REF!</definedName>
    <definedName name="BExZIA3C8LKJTEH3MKQ57KJH5TA2" localSheetId="12" hidden="1">#REF!</definedName>
    <definedName name="BExZIA3C8LKJTEH3MKQ57KJH5TA2" localSheetId="7" hidden="1">#REF!</definedName>
    <definedName name="BExZIA3C8LKJTEH3MKQ57KJH5TA2" localSheetId="11" hidden="1">#REF!</definedName>
    <definedName name="BExZIA3C8LKJTEH3MKQ57KJH5TA2" localSheetId="9" hidden="1">#REF!</definedName>
    <definedName name="BExZIA3C8LKJTEH3MKQ57KJH5TA2" localSheetId="0" hidden="1">'[2]Reco Sheet for Fcast'!$I$11:$J$11</definedName>
    <definedName name="BExZIA3C8LKJTEH3MKQ57KJH5TA2" hidden="1">#REF!</definedName>
    <definedName name="BExZIIHH3QNQE3GFMHEE4UMHY6WQ" localSheetId="4" hidden="1">'[2]Reco Sheet for Fcast'!$F$6:$G$6</definedName>
    <definedName name="BExZIIHH3QNQE3GFMHEE4UMHY6WQ" localSheetId="1" hidden="1">'[2]Reco Sheet for Fcast'!$F$6:$G$6</definedName>
    <definedName name="BExZIIHH3QNQE3GFMHEE4UMHY6WQ" localSheetId="8" hidden="1">#REF!</definedName>
    <definedName name="BExZIIHH3QNQE3GFMHEE4UMHY6WQ" localSheetId="10" hidden="1">#REF!</definedName>
    <definedName name="BExZIIHH3QNQE3GFMHEE4UMHY6WQ" localSheetId="6" hidden="1">#REF!</definedName>
    <definedName name="BExZIIHH3QNQE3GFMHEE4UMHY6WQ" localSheetId="12" hidden="1">#REF!</definedName>
    <definedName name="BExZIIHH3QNQE3GFMHEE4UMHY6WQ" localSheetId="7" hidden="1">#REF!</definedName>
    <definedName name="BExZIIHH3QNQE3GFMHEE4UMHY6WQ" localSheetId="11" hidden="1">#REF!</definedName>
    <definedName name="BExZIIHH3QNQE3GFMHEE4UMHY6WQ" localSheetId="9" hidden="1">#REF!</definedName>
    <definedName name="BExZIIHH3QNQE3GFMHEE4UMHY6WQ" localSheetId="0" hidden="1">'[2]Reco Sheet for Fcast'!$F$6:$G$6</definedName>
    <definedName name="BExZIIHH3QNQE3GFMHEE4UMHY6WQ" hidden="1">#REF!</definedName>
    <definedName name="BExZIYO22G5UXOB42GDLYGVRJ6U7" localSheetId="4" hidden="1">'[2]Reco Sheet for Fcast'!$F$11:$G$11</definedName>
    <definedName name="BExZIYO22G5UXOB42GDLYGVRJ6U7" localSheetId="1" hidden="1">'[2]Reco Sheet for Fcast'!$F$11:$G$11</definedName>
    <definedName name="BExZIYO22G5UXOB42GDLYGVRJ6U7" localSheetId="8" hidden="1">#REF!</definedName>
    <definedName name="BExZIYO22G5UXOB42GDLYGVRJ6U7" localSheetId="10" hidden="1">#REF!</definedName>
    <definedName name="BExZIYO22G5UXOB42GDLYGVRJ6U7" localSheetId="6" hidden="1">#REF!</definedName>
    <definedName name="BExZIYO22G5UXOB42GDLYGVRJ6U7" localSheetId="12" hidden="1">#REF!</definedName>
    <definedName name="BExZIYO22G5UXOB42GDLYGVRJ6U7" localSheetId="7" hidden="1">#REF!</definedName>
    <definedName name="BExZIYO22G5UXOB42GDLYGVRJ6U7" localSheetId="11" hidden="1">#REF!</definedName>
    <definedName name="BExZIYO22G5UXOB42GDLYGVRJ6U7" localSheetId="9" hidden="1">#REF!</definedName>
    <definedName name="BExZIYO22G5UXOB42GDLYGVRJ6U7" localSheetId="0" hidden="1">'[2]Reco Sheet for Fcast'!$F$11:$G$11</definedName>
    <definedName name="BExZIYO22G5UXOB42GDLYGVRJ6U7" hidden="1">#REF!</definedName>
    <definedName name="BExZJ7CYXTDLM412P6E5FAC4YB5M" hidden="1">'[2]Reco Sheet for Fcast'!$F$15:$AI$18</definedName>
    <definedName name="BExZJ7I9T8XU4MZRKJ1VVU76V2LZ" localSheetId="4" hidden="1">'[2]Reco Sheet for Fcast'!$F$15</definedName>
    <definedName name="BExZJ7I9T8XU4MZRKJ1VVU76V2LZ" localSheetId="1" hidden="1">'[2]Reco Sheet for Fcast'!$F$15</definedName>
    <definedName name="BExZJ7I9T8XU4MZRKJ1VVU76V2LZ" localSheetId="8" hidden="1">#REF!</definedName>
    <definedName name="BExZJ7I9T8XU4MZRKJ1VVU76V2LZ" localSheetId="10" hidden="1">#REF!</definedName>
    <definedName name="BExZJ7I9T8XU4MZRKJ1VVU76V2LZ" localSheetId="6" hidden="1">#REF!</definedName>
    <definedName name="BExZJ7I9T8XU4MZRKJ1VVU76V2LZ" localSheetId="12" hidden="1">#REF!</definedName>
    <definedName name="BExZJ7I9T8XU4MZRKJ1VVU76V2LZ" localSheetId="7" hidden="1">#REF!</definedName>
    <definedName name="BExZJ7I9T8XU4MZRKJ1VVU76V2LZ" localSheetId="11" hidden="1">#REF!</definedName>
    <definedName name="BExZJ7I9T8XU4MZRKJ1VVU76V2LZ" localSheetId="9" hidden="1">#REF!</definedName>
    <definedName name="BExZJ7I9T8XU4MZRKJ1VVU76V2LZ" localSheetId="0" hidden="1">'[2]Reco Sheet for Fcast'!$F$15</definedName>
    <definedName name="BExZJ7I9T8XU4MZRKJ1VVU76V2LZ" hidden="1">#REF!</definedName>
    <definedName name="BExZJL5B371SHX5YN9IQ2GF888EP" hidden="1">#REF!</definedName>
    <definedName name="BExZJMY170JCUU1RWASNZ1HJPRTA" localSheetId="4" hidden="1">'[2]Reco Sheet for Fcast'!$F$8:$G$8</definedName>
    <definedName name="BExZJMY170JCUU1RWASNZ1HJPRTA" localSheetId="1" hidden="1">'[2]Reco Sheet for Fcast'!$F$8:$G$8</definedName>
    <definedName name="BExZJMY170JCUU1RWASNZ1HJPRTA" localSheetId="8" hidden="1">#REF!</definedName>
    <definedName name="BExZJMY170JCUU1RWASNZ1HJPRTA" localSheetId="10" hidden="1">#REF!</definedName>
    <definedName name="BExZJMY170JCUU1RWASNZ1HJPRTA" localSheetId="6" hidden="1">#REF!</definedName>
    <definedName name="BExZJMY170JCUU1RWASNZ1HJPRTA" localSheetId="12" hidden="1">#REF!</definedName>
    <definedName name="BExZJMY170JCUU1RWASNZ1HJPRTA" localSheetId="7" hidden="1">#REF!</definedName>
    <definedName name="BExZJMY170JCUU1RWASNZ1HJPRTA" localSheetId="11" hidden="1">#REF!</definedName>
    <definedName name="BExZJMY170JCUU1RWASNZ1HJPRTA" localSheetId="9" hidden="1">#REF!</definedName>
    <definedName name="BExZJMY170JCUU1RWASNZ1HJPRTA" localSheetId="0" hidden="1">'[2]Reco Sheet for Fcast'!$F$8:$G$8</definedName>
    <definedName name="BExZJMY170JCUU1RWASNZ1HJPRTA" hidden="1">#REF!</definedName>
    <definedName name="BExZJOQR77H0P4SUKVYACDCFBBXO" localSheetId="4" hidden="1">'[2]Reco Sheet for Fcast'!$I$6:$J$6</definedName>
    <definedName name="BExZJOQR77H0P4SUKVYACDCFBBXO" localSheetId="1" hidden="1">'[2]Reco Sheet for Fcast'!$I$6:$J$6</definedName>
    <definedName name="BExZJOQR77H0P4SUKVYACDCFBBXO" localSheetId="8" hidden="1">#REF!</definedName>
    <definedName name="BExZJOQR77H0P4SUKVYACDCFBBXO" localSheetId="10" hidden="1">#REF!</definedName>
    <definedName name="BExZJOQR77H0P4SUKVYACDCFBBXO" localSheetId="6" hidden="1">#REF!</definedName>
    <definedName name="BExZJOQR77H0P4SUKVYACDCFBBXO" localSheetId="12" hidden="1">#REF!</definedName>
    <definedName name="BExZJOQR77H0P4SUKVYACDCFBBXO" localSheetId="7" hidden="1">#REF!</definedName>
    <definedName name="BExZJOQR77H0P4SUKVYACDCFBBXO" localSheetId="11" hidden="1">#REF!</definedName>
    <definedName name="BExZJOQR77H0P4SUKVYACDCFBBXO" localSheetId="9" hidden="1">#REF!</definedName>
    <definedName name="BExZJOQR77H0P4SUKVYACDCFBBXO" localSheetId="0" hidden="1">'[2]Reco Sheet for Fcast'!$I$6:$J$6</definedName>
    <definedName name="BExZJOQR77H0P4SUKVYACDCFBBXO" hidden="1">#REF!</definedName>
    <definedName name="BExZJPN5GR1O28GF1XLDY5EH968X" hidden="1">#REF!</definedName>
    <definedName name="BExZJS6RG34ODDY9HMZ0O34MEMSB" localSheetId="4" hidden="1">'[2]Reco Sheet for Fcast'!$I$8:$J$8</definedName>
    <definedName name="BExZJS6RG34ODDY9HMZ0O34MEMSB" localSheetId="1" hidden="1">'[2]Reco Sheet for Fcast'!$I$8:$J$8</definedName>
    <definedName name="BExZJS6RG34ODDY9HMZ0O34MEMSB" localSheetId="8" hidden="1">#REF!</definedName>
    <definedName name="BExZJS6RG34ODDY9HMZ0O34MEMSB" localSheetId="10" hidden="1">#REF!</definedName>
    <definedName name="BExZJS6RG34ODDY9HMZ0O34MEMSB" localSheetId="6" hidden="1">#REF!</definedName>
    <definedName name="BExZJS6RG34ODDY9HMZ0O34MEMSB" localSheetId="12" hidden="1">#REF!</definedName>
    <definedName name="BExZJS6RG34ODDY9HMZ0O34MEMSB" localSheetId="7" hidden="1">#REF!</definedName>
    <definedName name="BExZJS6RG34ODDY9HMZ0O34MEMSB" localSheetId="11" hidden="1">#REF!</definedName>
    <definedName name="BExZJS6RG34ODDY9HMZ0O34MEMSB" localSheetId="9" hidden="1">#REF!</definedName>
    <definedName name="BExZJS6RG34ODDY9HMZ0O34MEMSB" localSheetId="0" hidden="1">'[2]Reco Sheet for Fcast'!$I$8:$J$8</definedName>
    <definedName name="BExZJS6RG34ODDY9HMZ0O34MEMSB" hidden="1">#REF!</definedName>
    <definedName name="BExZJWDUEYTV7TBR6HSM97T24VTT" hidden="1">#REF!</definedName>
    <definedName name="BExZK34NR4BAD7HJAP7SQ926UQP3" localSheetId="4" hidden="1">'[2]Reco Sheet for Fcast'!$F$11:$G$11</definedName>
    <definedName name="BExZK34NR4BAD7HJAP7SQ926UQP3" localSheetId="1" hidden="1">'[2]Reco Sheet for Fcast'!$F$11:$G$11</definedName>
    <definedName name="BExZK34NR4BAD7HJAP7SQ926UQP3" localSheetId="8" hidden="1">#REF!</definedName>
    <definedName name="BExZK34NR4BAD7HJAP7SQ926UQP3" localSheetId="10" hidden="1">#REF!</definedName>
    <definedName name="BExZK34NR4BAD7HJAP7SQ926UQP3" localSheetId="6" hidden="1">#REF!</definedName>
    <definedName name="BExZK34NR4BAD7HJAP7SQ926UQP3" localSheetId="12" hidden="1">#REF!</definedName>
    <definedName name="BExZK34NR4BAD7HJAP7SQ926UQP3" localSheetId="7" hidden="1">#REF!</definedName>
    <definedName name="BExZK34NR4BAD7HJAP7SQ926UQP3" localSheetId="11" hidden="1">#REF!</definedName>
    <definedName name="BExZK34NR4BAD7HJAP7SQ926UQP3" localSheetId="9" hidden="1">#REF!</definedName>
    <definedName name="BExZK34NR4BAD7HJAP7SQ926UQP3" localSheetId="0" hidden="1">'[2]Reco Sheet for Fcast'!$F$11:$G$11</definedName>
    <definedName name="BExZK34NR4BAD7HJAP7SQ926UQP3" hidden="1">#REF!</definedName>
    <definedName name="BExZK3FGPHH5H771U7D5XY7XBS6E" localSheetId="4" hidden="1">'[3]AMI P &amp; L'!#REF!</definedName>
    <definedName name="BExZK3FGPHH5H771U7D5XY7XBS6E" localSheetId="1" hidden="1">'[3]AMI P &amp; L'!#REF!</definedName>
    <definedName name="BExZK3FGPHH5H771U7D5XY7XBS6E" localSheetId="8" hidden="1">#REF!</definedName>
    <definedName name="BExZK3FGPHH5H771U7D5XY7XBS6E" localSheetId="10" hidden="1">#REF!</definedName>
    <definedName name="BExZK3FGPHH5H771U7D5XY7XBS6E" localSheetId="6" hidden="1">#REF!</definedName>
    <definedName name="BExZK3FGPHH5H771U7D5XY7XBS6E" localSheetId="12" hidden="1">#REF!</definedName>
    <definedName name="BExZK3FGPHH5H771U7D5XY7XBS6E" localSheetId="7" hidden="1">#REF!</definedName>
    <definedName name="BExZK3FGPHH5H771U7D5XY7XBS6E" localSheetId="11" hidden="1">#REF!</definedName>
    <definedName name="BExZK3FGPHH5H771U7D5XY7XBS6E" localSheetId="9" hidden="1">#REF!</definedName>
    <definedName name="BExZK3FGPHH5H771U7D5XY7XBS6E" localSheetId="0" hidden="1">'[3]AMI P &amp; L'!#REF!</definedName>
    <definedName name="BExZK3FGPHH5H771U7D5XY7XBS6E" hidden="1">#REF!</definedName>
    <definedName name="BExZK7XB7QGGKG7YQASCD1TS7Q60" hidden="1">#REF!</definedName>
    <definedName name="BExZKHYORG3O8C772XPFHM1N8T80" localSheetId="4" hidden="1">'[3]AMI P &amp; L'!#REF!</definedName>
    <definedName name="BExZKHYORG3O8C772XPFHM1N8T80" localSheetId="1" hidden="1">'[3]AMI P &amp; L'!#REF!</definedName>
    <definedName name="BExZKHYORG3O8C772XPFHM1N8T80" localSheetId="8" hidden="1">#REF!</definedName>
    <definedName name="BExZKHYORG3O8C772XPFHM1N8T80" localSheetId="10" hidden="1">#REF!</definedName>
    <definedName name="BExZKHYORG3O8C772XPFHM1N8T80" localSheetId="6" hidden="1">#REF!</definedName>
    <definedName name="BExZKHYORG3O8C772XPFHM1N8T80" localSheetId="12" hidden="1">#REF!</definedName>
    <definedName name="BExZKHYORG3O8C772XPFHM1N8T80" localSheetId="7" hidden="1">#REF!</definedName>
    <definedName name="BExZKHYORG3O8C772XPFHM1N8T80" localSheetId="11" hidden="1">#REF!</definedName>
    <definedName name="BExZKHYORG3O8C772XPFHM1N8T80" localSheetId="9" hidden="1">#REF!</definedName>
    <definedName name="BExZKHYORG3O8C772XPFHM1N8T80" localSheetId="0" hidden="1">'[3]AMI P &amp; L'!#REF!</definedName>
    <definedName name="BExZKHYORG3O8C772XPFHM1N8T80" hidden="1">#REF!</definedName>
    <definedName name="BExZKJRF2IRR57DG9CLC7MSHWNNN" localSheetId="4" hidden="1">'[2]Reco Sheet for Fcast'!$F$8:$G$8</definedName>
    <definedName name="BExZKJRF2IRR57DG9CLC7MSHWNNN" localSheetId="1" hidden="1">'[2]Reco Sheet for Fcast'!$F$8:$G$8</definedName>
    <definedName name="BExZKJRF2IRR57DG9CLC7MSHWNNN" localSheetId="8" hidden="1">#REF!</definedName>
    <definedName name="BExZKJRF2IRR57DG9CLC7MSHWNNN" localSheetId="10" hidden="1">#REF!</definedName>
    <definedName name="BExZKJRF2IRR57DG9CLC7MSHWNNN" localSheetId="6" hidden="1">#REF!</definedName>
    <definedName name="BExZKJRF2IRR57DG9CLC7MSHWNNN" localSheetId="12" hidden="1">#REF!</definedName>
    <definedName name="BExZKJRF2IRR57DG9CLC7MSHWNNN" localSheetId="7" hidden="1">#REF!</definedName>
    <definedName name="BExZKJRF2IRR57DG9CLC7MSHWNNN" localSheetId="11" hidden="1">#REF!</definedName>
    <definedName name="BExZKJRF2IRR57DG9CLC7MSHWNNN" localSheetId="9" hidden="1">#REF!</definedName>
    <definedName name="BExZKJRF2IRR57DG9CLC7MSHWNNN" localSheetId="0" hidden="1">'[2]Reco Sheet for Fcast'!$F$8:$G$8</definedName>
    <definedName name="BExZKJRF2IRR57DG9CLC7MSHWNNN" hidden="1">#REF!</definedName>
    <definedName name="BExZKV5GYXO0X760SBD9TWTIQHGI" localSheetId="4" hidden="1">'[2]Reco Sheet for Fcast'!$F$10:$G$10</definedName>
    <definedName name="BExZKV5GYXO0X760SBD9TWTIQHGI" localSheetId="1" hidden="1">'[2]Reco Sheet for Fcast'!$F$10:$G$10</definedName>
    <definedName name="BExZKV5GYXO0X760SBD9TWTIQHGI" localSheetId="8" hidden="1">#REF!</definedName>
    <definedName name="BExZKV5GYXO0X760SBD9TWTIQHGI" localSheetId="10" hidden="1">#REF!</definedName>
    <definedName name="BExZKV5GYXO0X760SBD9TWTIQHGI" localSheetId="6" hidden="1">#REF!</definedName>
    <definedName name="BExZKV5GYXO0X760SBD9TWTIQHGI" localSheetId="12" hidden="1">#REF!</definedName>
    <definedName name="BExZKV5GYXO0X760SBD9TWTIQHGI" localSheetId="7" hidden="1">#REF!</definedName>
    <definedName name="BExZKV5GYXO0X760SBD9TWTIQHGI" localSheetId="11" hidden="1">#REF!</definedName>
    <definedName name="BExZKV5GYXO0X760SBD9TWTIQHGI" localSheetId="9" hidden="1">#REF!</definedName>
    <definedName name="BExZKV5GYXO0X760SBD9TWTIQHGI" localSheetId="0" hidden="1">'[2]Reco Sheet for Fcast'!$F$10:$G$10</definedName>
    <definedName name="BExZKV5GYXO0X760SBD9TWTIQHGI" hidden="1">#REF!</definedName>
    <definedName name="BExZL5SJD92M56CQDWESAKXHOGSL" hidden="1">#REF!</definedName>
    <definedName name="BExZL6E4YVXRUN7ZGF2BIGIXFR8K" localSheetId="4" hidden="1">'[3]AMI P &amp; L'!#REF!</definedName>
    <definedName name="BExZL6E4YVXRUN7ZGF2BIGIXFR8K" localSheetId="1" hidden="1">'[3]AMI P &amp; L'!#REF!</definedName>
    <definedName name="BExZL6E4YVXRUN7ZGF2BIGIXFR8K" localSheetId="8" hidden="1">#REF!</definedName>
    <definedName name="BExZL6E4YVXRUN7ZGF2BIGIXFR8K" localSheetId="10" hidden="1">#REF!</definedName>
    <definedName name="BExZL6E4YVXRUN7ZGF2BIGIXFR8K" localSheetId="6" hidden="1">#REF!</definedName>
    <definedName name="BExZL6E4YVXRUN7ZGF2BIGIXFR8K" localSheetId="12" hidden="1">#REF!</definedName>
    <definedName name="BExZL6E4YVXRUN7ZGF2BIGIXFR8K" localSheetId="7" hidden="1">#REF!</definedName>
    <definedName name="BExZL6E4YVXRUN7ZGF2BIGIXFR8K" localSheetId="11" hidden="1">#REF!</definedName>
    <definedName name="BExZL6E4YVXRUN7ZGF2BIGIXFR8K" localSheetId="9" hidden="1">#REF!</definedName>
    <definedName name="BExZL6E4YVXRUN7ZGF2BIGIXFR8K" localSheetId="0" hidden="1">'[3]AMI P &amp; L'!#REF!</definedName>
    <definedName name="BExZL6E4YVXRUN7ZGF2BIGIXFR8K" hidden="1">#REF!</definedName>
    <definedName name="BExZLGVLMKTPFXG42QYT0PO81G7F" localSheetId="4" hidden="1">'[2]Reco Sheet for Fcast'!$F$9:$G$9</definedName>
    <definedName name="BExZLGVLMKTPFXG42QYT0PO81G7F" localSheetId="1" hidden="1">'[2]Reco Sheet for Fcast'!$F$9:$G$9</definedName>
    <definedName name="BExZLGVLMKTPFXG42QYT0PO81G7F" localSheetId="8" hidden="1">#REF!</definedName>
    <definedName name="BExZLGVLMKTPFXG42QYT0PO81G7F" localSheetId="10" hidden="1">#REF!</definedName>
    <definedName name="BExZLGVLMKTPFXG42QYT0PO81G7F" localSheetId="6" hidden="1">#REF!</definedName>
    <definedName name="BExZLGVLMKTPFXG42QYT0PO81G7F" localSheetId="12" hidden="1">#REF!</definedName>
    <definedName name="BExZLGVLMKTPFXG42QYT0PO81G7F" localSheetId="7" hidden="1">#REF!</definedName>
    <definedName name="BExZLGVLMKTPFXG42QYT0PO81G7F" localSheetId="11" hidden="1">#REF!</definedName>
    <definedName name="BExZLGVLMKTPFXG42QYT0PO81G7F" localSheetId="9" hidden="1">#REF!</definedName>
    <definedName name="BExZLGVLMKTPFXG42QYT0PO81G7F" localSheetId="0" hidden="1">'[2]Reco Sheet for Fcast'!$F$9:$G$9</definedName>
    <definedName name="BExZLGVLMKTPFXG42QYT0PO81G7F" hidden="1">#REF!</definedName>
    <definedName name="BExZLJ9XQBSJZFBY8GZ1Y9U1TMNE" hidden="1">#REF!</definedName>
    <definedName name="BExZLKMK7LRK14S09WLMH7MXSQXM" localSheetId="4" hidden="1">'[2]Reco Sheet for Fcast'!$F$7:$G$7</definedName>
    <definedName name="BExZLKMK7LRK14S09WLMH7MXSQXM" localSheetId="1" hidden="1">'[2]Reco Sheet for Fcast'!$F$7:$G$7</definedName>
    <definedName name="BExZLKMK7LRK14S09WLMH7MXSQXM" localSheetId="8" hidden="1">#REF!</definedName>
    <definedName name="BExZLKMK7LRK14S09WLMH7MXSQXM" localSheetId="10" hidden="1">#REF!</definedName>
    <definedName name="BExZLKMK7LRK14S09WLMH7MXSQXM" localSheetId="6" hidden="1">#REF!</definedName>
    <definedName name="BExZLKMK7LRK14S09WLMH7MXSQXM" localSheetId="12" hidden="1">#REF!</definedName>
    <definedName name="BExZLKMK7LRK14S09WLMH7MXSQXM" localSheetId="7" hidden="1">#REF!</definedName>
    <definedName name="BExZLKMK7LRK14S09WLMH7MXSQXM" localSheetId="11" hidden="1">#REF!</definedName>
    <definedName name="BExZLKMK7LRK14S09WLMH7MXSQXM" localSheetId="9" hidden="1">#REF!</definedName>
    <definedName name="BExZLKMK7LRK14S09WLMH7MXSQXM" localSheetId="0" hidden="1">'[2]Reco Sheet for Fcast'!$F$7:$G$7</definedName>
    <definedName name="BExZLKMK7LRK14S09WLMH7MXSQXM" hidden="1">#REF!</definedName>
    <definedName name="BExZM7JVLG0W8EG5RBU915U3SKBY" localSheetId="4" hidden="1">'[2]Reco Sheet for Fcast'!$F$7:$G$7</definedName>
    <definedName name="BExZM7JVLG0W8EG5RBU915U3SKBY" localSheetId="1" hidden="1">'[2]Reco Sheet for Fcast'!$F$7:$G$7</definedName>
    <definedName name="BExZM7JVLG0W8EG5RBU915U3SKBY" localSheetId="8" hidden="1">#REF!</definedName>
    <definedName name="BExZM7JVLG0W8EG5RBU915U3SKBY" localSheetId="10" hidden="1">#REF!</definedName>
    <definedName name="BExZM7JVLG0W8EG5RBU915U3SKBY" localSheetId="6" hidden="1">#REF!</definedName>
    <definedName name="BExZM7JVLG0W8EG5RBU915U3SKBY" localSheetId="12" hidden="1">#REF!</definedName>
    <definedName name="BExZM7JVLG0W8EG5RBU915U3SKBY" localSheetId="7" hidden="1">#REF!</definedName>
    <definedName name="BExZM7JVLG0W8EG5RBU915U3SKBY" localSheetId="11" hidden="1">#REF!</definedName>
    <definedName name="BExZM7JVLG0W8EG5RBU915U3SKBY" localSheetId="9" hidden="1">#REF!</definedName>
    <definedName name="BExZM7JVLG0W8EG5RBU915U3SKBY" localSheetId="0" hidden="1">'[2]Reco Sheet for Fcast'!$F$7:$G$7</definedName>
    <definedName name="BExZM7JVLG0W8EG5RBU915U3SKBY" hidden="1">#REF!</definedName>
    <definedName name="BExZM85FOVUFF110XMQ9O2ODSJUK" localSheetId="4" hidden="1">'[2]Reco Sheet for Fcast'!$I$7:$J$7</definedName>
    <definedName name="BExZM85FOVUFF110XMQ9O2ODSJUK" localSheetId="1" hidden="1">'[2]Reco Sheet for Fcast'!$I$7:$J$7</definedName>
    <definedName name="BExZM85FOVUFF110XMQ9O2ODSJUK" localSheetId="8" hidden="1">#REF!</definedName>
    <definedName name="BExZM85FOVUFF110XMQ9O2ODSJUK" localSheetId="10" hidden="1">#REF!</definedName>
    <definedName name="BExZM85FOVUFF110XMQ9O2ODSJUK" localSheetId="6" hidden="1">#REF!</definedName>
    <definedName name="BExZM85FOVUFF110XMQ9O2ODSJUK" localSheetId="12" hidden="1">#REF!</definedName>
    <definedName name="BExZM85FOVUFF110XMQ9O2ODSJUK" localSheetId="7" hidden="1">#REF!</definedName>
    <definedName name="BExZM85FOVUFF110XMQ9O2ODSJUK" localSheetId="11" hidden="1">#REF!</definedName>
    <definedName name="BExZM85FOVUFF110XMQ9O2ODSJUK" localSheetId="9" hidden="1">#REF!</definedName>
    <definedName name="BExZM85FOVUFF110XMQ9O2ODSJUK" localSheetId="0" hidden="1">'[2]Reco Sheet for Fcast'!$I$7:$J$7</definedName>
    <definedName name="BExZM85FOVUFF110XMQ9O2ODSJUK" hidden="1">#REF!</definedName>
    <definedName name="BExZMF1MMTZ1TA14PZ8ASSU2CBSP" localSheetId="4" hidden="1">'[2]Reco Sheet for Fcast'!$I$8:$J$8</definedName>
    <definedName name="BExZMF1MMTZ1TA14PZ8ASSU2CBSP" localSheetId="1" hidden="1">'[2]Reco Sheet for Fcast'!$I$8:$J$8</definedName>
    <definedName name="BExZMF1MMTZ1TA14PZ8ASSU2CBSP" localSheetId="8" hidden="1">#REF!</definedName>
    <definedName name="BExZMF1MMTZ1TA14PZ8ASSU2CBSP" localSheetId="10" hidden="1">#REF!</definedName>
    <definedName name="BExZMF1MMTZ1TA14PZ8ASSU2CBSP" localSheetId="6" hidden="1">#REF!</definedName>
    <definedName name="BExZMF1MMTZ1TA14PZ8ASSU2CBSP" localSheetId="12" hidden="1">#REF!</definedName>
    <definedName name="BExZMF1MMTZ1TA14PZ8ASSU2CBSP" localSheetId="7" hidden="1">#REF!</definedName>
    <definedName name="BExZMF1MMTZ1TA14PZ8ASSU2CBSP" localSheetId="11" hidden="1">#REF!</definedName>
    <definedName name="BExZMF1MMTZ1TA14PZ8ASSU2CBSP" localSheetId="9" hidden="1">#REF!</definedName>
    <definedName name="BExZMF1MMTZ1TA14PZ8ASSU2CBSP" localSheetId="0" hidden="1">'[2]Reco Sheet for Fcast'!$I$8:$J$8</definedName>
    <definedName name="BExZMF1MMTZ1TA14PZ8ASSU2CBSP" hidden="1">#REF!</definedName>
    <definedName name="BExZMKL5YQZD7F0FUCSVFGLPFK52" localSheetId="4" hidden="1">'[2]Reco Sheet for Fcast'!$F$9:$G$9</definedName>
    <definedName name="BExZMKL5YQZD7F0FUCSVFGLPFK52" localSheetId="1" hidden="1">'[2]Reco Sheet for Fcast'!$F$9:$G$9</definedName>
    <definedName name="BExZMKL5YQZD7F0FUCSVFGLPFK52" localSheetId="8" hidden="1">#REF!</definedName>
    <definedName name="BExZMKL5YQZD7F0FUCSVFGLPFK52" localSheetId="10" hidden="1">#REF!</definedName>
    <definedName name="BExZMKL5YQZD7F0FUCSVFGLPFK52" localSheetId="6" hidden="1">#REF!</definedName>
    <definedName name="BExZMKL5YQZD7F0FUCSVFGLPFK52" localSheetId="12" hidden="1">#REF!</definedName>
    <definedName name="BExZMKL5YQZD7F0FUCSVFGLPFK52" localSheetId="7" hidden="1">#REF!</definedName>
    <definedName name="BExZMKL5YQZD7F0FUCSVFGLPFK52" localSheetId="11" hidden="1">#REF!</definedName>
    <definedName name="BExZMKL5YQZD7F0FUCSVFGLPFK52" localSheetId="9" hidden="1">#REF!</definedName>
    <definedName name="BExZMKL5YQZD7F0FUCSVFGLPFK52" localSheetId="0" hidden="1">'[2]Reco Sheet for Fcast'!$F$9:$G$9</definedName>
    <definedName name="BExZMKL5YQZD7F0FUCSVFGLPFK52" hidden="1">#REF!</definedName>
    <definedName name="BExZMOC3VNZALJM71X2T6FV91GTB" localSheetId="4" hidden="1">'[2]Reco Sheet for Fcast'!$I$8:$J$8</definedName>
    <definedName name="BExZMOC3VNZALJM71X2T6FV91GTB" localSheetId="1" hidden="1">'[2]Reco Sheet for Fcast'!$I$8:$J$8</definedName>
    <definedName name="BExZMOC3VNZALJM71X2T6FV91GTB" localSheetId="8" hidden="1">#REF!</definedName>
    <definedName name="BExZMOC3VNZALJM71X2T6FV91GTB" localSheetId="10" hidden="1">#REF!</definedName>
    <definedName name="BExZMOC3VNZALJM71X2T6FV91GTB" localSheetId="6" hidden="1">#REF!</definedName>
    <definedName name="BExZMOC3VNZALJM71X2T6FV91GTB" localSheetId="12" hidden="1">#REF!</definedName>
    <definedName name="BExZMOC3VNZALJM71X2T6FV91GTB" localSheetId="7" hidden="1">#REF!</definedName>
    <definedName name="BExZMOC3VNZALJM71X2T6FV91GTB" localSheetId="11" hidden="1">#REF!</definedName>
    <definedName name="BExZMOC3VNZALJM71X2T6FV91GTB" localSheetId="9" hidden="1">#REF!</definedName>
    <definedName name="BExZMOC3VNZALJM71X2T6FV91GTB" localSheetId="0" hidden="1">'[2]Reco Sheet for Fcast'!$I$8:$J$8</definedName>
    <definedName name="BExZMOC3VNZALJM71X2T6FV91GTB" hidden="1">#REF!</definedName>
    <definedName name="BExZMXH39OB0I43XEL3K11U3G9PM" localSheetId="4" hidden="1">'[2]Reco Sheet for Fcast'!$I$6:$J$6</definedName>
    <definedName name="BExZMXH39OB0I43XEL3K11U3G9PM" localSheetId="1" hidden="1">'[2]Reco Sheet for Fcast'!$I$6:$J$6</definedName>
    <definedName name="BExZMXH39OB0I43XEL3K11U3G9PM" localSheetId="8" hidden="1">#REF!</definedName>
    <definedName name="BExZMXH39OB0I43XEL3K11U3G9PM" localSheetId="10" hidden="1">#REF!</definedName>
    <definedName name="BExZMXH39OB0I43XEL3K11U3G9PM" localSheetId="6" hidden="1">#REF!</definedName>
    <definedName name="BExZMXH39OB0I43XEL3K11U3G9PM" localSheetId="12" hidden="1">#REF!</definedName>
    <definedName name="BExZMXH39OB0I43XEL3K11U3G9PM" localSheetId="7" hidden="1">#REF!</definedName>
    <definedName name="BExZMXH39OB0I43XEL3K11U3G9PM" localSheetId="11" hidden="1">#REF!</definedName>
    <definedName name="BExZMXH39OB0I43XEL3K11U3G9PM" localSheetId="9" hidden="1">#REF!</definedName>
    <definedName name="BExZMXH39OB0I43XEL3K11U3G9PM" localSheetId="0" hidden="1">'[2]Reco Sheet for Fcast'!$I$6:$J$6</definedName>
    <definedName name="BExZMXH39OB0I43XEL3K11U3G9PM" hidden="1">#REF!</definedName>
    <definedName name="BExZMZQ3RBKDHT5GLFNLS52OSJA0" localSheetId="4" hidden="1">'[2]Reco Sheet for Fcast'!$F$11:$G$11</definedName>
    <definedName name="BExZMZQ3RBKDHT5GLFNLS52OSJA0" localSheetId="1" hidden="1">'[2]Reco Sheet for Fcast'!$F$11:$G$11</definedName>
    <definedName name="BExZMZQ3RBKDHT5GLFNLS52OSJA0" localSheetId="8" hidden="1">#REF!</definedName>
    <definedName name="BExZMZQ3RBKDHT5GLFNLS52OSJA0" localSheetId="10" hidden="1">#REF!</definedName>
    <definedName name="BExZMZQ3RBKDHT5GLFNLS52OSJA0" localSheetId="6" hidden="1">#REF!</definedName>
    <definedName name="BExZMZQ3RBKDHT5GLFNLS52OSJA0" localSheetId="12" hidden="1">#REF!</definedName>
    <definedName name="BExZMZQ3RBKDHT5GLFNLS52OSJA0" localSheetId="7" hidden="1">#REF!</definedName>
    <definedName name="BExZMZQ3RBKDHT5GLFNLS52OSJA0" localSheetId="11" hidden="1">#REF!</definedName>
    <definedName name="BExZMZQ3RBKDHT5GLFNLS52OSJA0" localSheetId="9" hidden="1">#REF!</definedName>
    <definedName name="BExZMZQ3RBKDHT5GLFNLS52OSJA0" localSheetId="0" hidden="1">'[2]Reco Sheet for Fcast'!$F$11:$G$11</definedName>
    <definedName name="BExZMZQ3RBKDHT5GLFNLS52OSJA0" hidden="1">#REF!</definedName>
    <definedName name="BExZN2F7Y2J2L2LN5WZRG949MS4A" localSheetId="4" hidden="1">'[2]Reco Sheet for Fcast'!$F$6:$G$6</definedName>
    <definedName name="BExZN2F7Y2J2L2LN5WZRG949MS4A" localSheetId="1" hidden="1">'[2]Reco Sheet for Fcast'!$F$6:$G$6</definedName>
    <definedName name="BExZN2F7Y2J2L2LN5WZRG949MS4A" localSheetId="8" hidden="1">#REF!</definedName>
    <definedName name="BExZN2F7Y2J2L2LN5WZRG949MS4A" localSheetId="10" hidden="1">#REF!</definedName>
    <definedName name="BExZN2F7Y2J2L2LN5WZRG949MS4A" localSheetId="6" hidden="1">#REF!</definedName>
    <definedName name="BExZN2F7Y2J2L2LN5WZRG949MS4A" localSheetId="12" hidden="1">#REF!</definedName>
    <definedName name="BExZN2F7Y2J2L2LN5WZRG949MS4A" localSheetId="7" hidden="1">#REF!</definedName>
    <definedName name="BExZN2F7Y2J2L2LN5WZRG949MS4A" localSheetId="11" hidden="1">#REF!</definedName>
    <definedName name="BExZN2F7Y2J2L2LN5WZRG949MS4A" localSheetId="9" hidden="1">#REF!</definedName>
    <definedName name="BExZN2F7Y2J2L2LN5WZRG949MS4A" localSheetId="0" hidden="1">'[2]Reco Sheet for Fcast'!$F$6:$G$6</definedName>
    <definedName name="BExZN2F7Y2J2L2LN5WZRG949MS4A" hidden="1">#REF!</definedName>
    <definedName name="BExZN847WUWKRYTZWG9TCQZJS3OL" localSheetId="4" hidden="1">'[2]Reco Sheet for Fcast'!$I$6:$J$6</definedName>
    <definedName name="BExZN847WUWKRYTZWG9TCQZJS3OL" localSheetId="1" hidden="1">'[2]Reco Sheet for Fcast'!$I$6:$J$6</definedName>
    <definedName name="BExZN847WUWKRYTZWG9TCQZJS3OL" localSheetId="8" hidden="1">#REF!</definedName>
    <definedName name="BExZN847WUWKRYTZWG9TCQZJS3OL" localSheetId="10" hidden="1">#REF!</definedName>
    <definedName name="BExZN847WUWKRYTZWG9TCQZJS3OL" localSheetId="6" hidden="1">#REF!</definedName>
    <definedName name="BExZN847WUWKRYTZWG9TCQZJS3OL" localSheetId="12" hidden="1">#REF!</definedName>
    <definedName name="BExZN847WUWKRYTZWG9TCQZJS3OL" localSheetId="7" hidden="1">#REF!</definedName>
    <definedName name="BExZN847WUWKRYTZWG9TCQZJS3OL" localSheetId="11" hidden="1">#REF!</definedName>
    <definedName name="BExZN847WUWKRYTZWG9TCQZJS3OL" localSheetId="9" hidden="1">#REF!</definedName>
    <definedName name="BExZN847WUWKRYTZWG9TCQZJS3OL" localSheetId="0" hidden="1">'[2]Reco Sheet for Fcast'!$I$6:$J$6</definedName>
    <definedName name="BExZN847WUWKRYTZWG9TCQZJS3OL" hidden="1">#REF!</definedName>
    <definedName name="BExZNH3VISFF4NQI11BZDP5IQ7VG" localSheetId="4" hidden="1">'[2]Reco Sheet for Fcast'!$F$6:$G$6</definedName>
    <definedName name="BExZNH3VISFF4NQI11BZDP5IQ7VG" localSheetId="1" hidden="1">'[2]Reco Sheet for Fcast'!$F$6:$G$6</definedName>
    <definedName name="BExZNH3VISFF4NQI11BZDP5IQ7VG" localSheetId="8" hidden="1">#REF!</definedName>
    <definedName name="BExZNH3VISFF4NQI11BZDP5IQ7VG" localSheetId="10" hidden="1">#REF!</definedName>
    <definedName name="BExZNH3VISFF4NQI11BZDP5IQ7VG" localSheetId="6" hidden="1">#REF!</definedName>
    <definedName name="BExZNH3VISFF4NQI11BZDP5IQ7VG" localSheetId="12" hidden="1">#REF!</definedName>
    <definedName name="BExZNH3VISFF4NQI11BZDP5IQ7VG" localSheetId="7" hidden="1">#REF!</definedName>
    <definedName name="BExZNH3VISFF4NQI11BZDP5IQ7VG" localSheetId="11" hidden="1">#REF!</definedName>
    <definedName name="BExZNH3VISFF4NQI11BZDP5IQ7VG" localSheetId="9" hidden="1">#REF!</definedName>
    <definedName name="BExZNH3VISFF4NQI11BZDP5IQ7VG" localSheetId="0" hidden="1">'[2]Reco Sheet for Fcast'!$F$6:$G$6</definedName>
    <definedName name="BExZNH3VISFF4NQI11BZDP5IQ7VG" hidden="1">#REF!</definedName>
    <definedName name="BExZNJYCFYVMAOI62GB2BABK1ELE" localSheetId="4" hidden="1">'[2]Reco Sheet for Fcast'!$I$8:$J$8</definedName>
    <definedName name="BExZNJYCFYVMAOI62GB2BABK1ELE" localSheetId="1" hidden="1">'[2]Reco Sheet for Fcast'!$I$8:$J$8</definedName>
    <definedName name="BExZNJYCFYVMAOI62GB2BABK1ELE" localSheetId="8" hidden="1">#REF!</definedName>
    <definedName name="BExZNJYCFYVMAOI62GB2BABK1ELE" localSheetId="10" hidden="1">#REF!</definedName>
    <definedName name="BExZNJYCFYVMAOI62GB2BABK1ELE" localSheetId="6" hidden="1">#REF!</definedName>
    <definedName name="BExZNJYCFYVMAOI62GB2BABK1ELE" localSheetId="12" hidden="1">#REF!</definedName>
    <definedName name="BExZNJYCFYVMAOI62GB2BABK1ELE" localSheetId="7" hidden="1">#REF!</definedName>
    <definedName name="BExZNJYCFYVMAOI62GB2BABK1ELE" localSheetId="11" hidden="1">#REF!</definedName>
    <definedName name="BExZNJYCFYVMAOI62GB2BABK1ELE" localSheetId="9" hidden="1">#REF!</definedName>
    <definedName name="BExZNJYCFYVMAOI62GB2BABK1ELE" localSheetId="0" hidden="1">'[2]Reco Sheet for Fcast'!$I$8:$J$8</definedName>
    <definedName name="BExZNJYCFYVMAOI62GB2BABK1ELE" hidden="1">#REF!</definedName>
    <definedName name="BExZNV707LIU6Z5H6QI6H67LHTI1" localSheetId="4" hidden="1">'[2]Reco Sheet for Fcast'!$F$9:$G$9</definedName>
    <definedName name="BExZNV707LIU6Z5H6QI6H67LHTI1" localSheetId="1" hidden="1">'[2]Reco Sheet for Fcast'!$F$9:$G$9</definedName>
    <definedName name="BExZNV707LIU6Z5H6QI6H67LHTI1" localSheetId="8" hidden="1">#REF!</definedName>
    <definedName name="BExZNV707LIU6Z5H6QI6H67LHTI1" localSheetId="10" hidden="1">#REF!</definedName>
    <definedName name="BExZNV707LIU6Z5H6QI6H67LHTI1" localSheetId="6" hidden="1">#REF!</definedName>
    <definedName name="BExZNV707LIU6Z5H6QI6H67LHTI1" localSheetId="12" hidden="1">#REF!</definedName>
    <definedName name="BExZNV707LIU6Z5H6QI6H67LHTI1" localSheetId="7" hidden="1">#REF!</definedName>
    <definedName name="BExZNV707LIU6Z5H6QI6H67LHTI1" localSheetId="11" hidden="1">#REF!</definedName>
    <definedName name="BExZNV707LIU6Z5H6QI6H67LHTI1" localSheetId="9" hidden="1">#REF!</definedName>
    <definedName name="BExZNV707LIU6Z5H6QI6H67LHTI1" localSheetId="0" hidden="1">'[2]Reco Sheet for Fcast'!$F$9:$G$9</definedName>
    <definedName name="BExZNV707LIU6Z5H6QI6H67LHTI1" hidden="1">#REF!</definedName>
    <definedName name="BExZNVCBKB930QQ9QW7KSGOZ0V1M" localSheetId="4" hidden="1">'[2]Reco Sheet for Fcast'!$I$9:$J$9</definedName>
    <definedName name="BExZNVCBKB930QQ9QW7KSGOZ0V1M" localSheetId="1" hidden="1">'[2]Reco Sheet for Fcast'!$I$9:$J$9</definedName>
    <definedName name="BExZNVCBKB930QQ9QW7KSGOZ0V1M" localSheetId="8" hidden="1">#REF!</definedName>
    <definedName name="BExZNVCBKB930QQ9QW7KSGOZ0V1M" localSheetId="10" hidden="1">#REF!</definedName>
    <definedName name="BExZNVCBKB930QQ9QW7KSGOZ0V1M" localSheetId="6" hidden="1">#REF!</definedName>
    <definedName name="BExZNVCBKB930QQ9QW7KSGOZ0V1M" localSheetId="12" hidden="1">#REF!</definedName>
    <definedName name="BExZNVCBKB930QQ9QW7KSGOZ0V1M" localSheetId="7" hidden="1">#REF!</definedName>
    <definedName name="BExZNVCBKB930QQ9QW7KSGOZ0V1M" localSheetId="11" hidden="1">#REF!</definedName>
    <definedName name="BExZNVCBKB930QQ9QW7KSGOZ0V1M" localSheetId="9" hidden="1">#REF!</definedName>
    <definedName name="BExZNVCBKB930QQ9QW7KSGOZ0V1M" localSheetId="0" hidden="1">'[2]Reco Sheet for Fcast'!$I$9:$J$9</definedName>
    <definedName name="BExZNVCBKB930QQ9QW7KSGOZ0V1M" hidden="1">#REF!</definedName>
    <definedName name="BExZNW8QJ18X0RSGFDWAE9ZSDX39" localSheetId="4" hidden="1">'[2]Reco Sheet for Fcast'!$H$2:$I$2</definedName>
    <definedName name="BExZNW8QJ18X0RSGFDWAE9ZSDX39" localSheetId="1" hidden="1">'[2]Reco Sheet for Fcast'!$H$2:$I$2</definedName>
    <definedName name="BExZNW8QJ18X0RSGFDWAE9ZSDX39" localSheetId="8" hidden="1">#REF!</definedName>
    <definedName name="BExZNW8QJ18X0RSGFDWAE9ZSDX39" localSheetId="10" hidden="1">#REF!</definedName>
    <definedName name="BExZNW8QJ18X0RSGFDWAE9ZSDX39" localSheetId="6" hidden="1">#REF!</definedName>
    <definedName name="BExZNW8QJ18X0RSGFDWAE9ZSDX39" localSheetId="12" hidden="1">#REF!</definedName>
    <definedName name="BExZNW8QJ18X0RSGFDWAE9ZSDX39" localSheetId="7" hidden="1">#REF!</definedName>
    <definedName name="BExZNW8QJ18X0RSGFDWAE9ZSDX39" localSheetId="11" hidden="1">#REF!</definedName>
    <definedName name="BExZNW8QJ18X0RSGFDWAE9ZSDX39" localSheetId="9" hidden="1">#REF!</definedName>
    <definedName name="BExZNW8QJ18X0RSGFDWAE9ZSDX39" localSheetId="0" hidden="1">'[2]Reco Sheet for Fcast'!$H$2:$I$2</definedName>
    <definedName name="BExZNW8QJ18X0RSGFDWAE9ZSDX39" hidden="1">#REF!</definedName>
    <definedName name="BExZNZDWRS6Q40L8OCWFEIVI0A1O" localSheetId="4" hidden="1">'[2]Reco Sheet for Fcast'!$I$6:$J$6</definedName>
    <definedName name="BExZNZDWRS6Q40L8OCWFEIVI0A1O" localSheetId="1" hidden="1">'[2]Reco Sheet for Fcast'!$I$6:$J$6</definedName>
    <definedName name="BExZNZDWRS6Q40L8OCWFEIVI0A1O" localSheetId="8" hidden="1">#REF!</definedName>
    <definedName name="BExZNZDWRS6Q40L8OCWFEIVI0A1O" localSheetId="10" hidden="1">#REF!</definedName>
    <definedName name="BExZNZDWRS6Q40L8OCWFEIVI0A1O" localSheetId="6" hidden="1">#REF!</definedName>
    <definedName name="BExZNZDWRS6Q40L8OCWFEIVI0A1O" localSheetId="12" hidden="1">#REF!</definedName>
    <definedName name="BExZNZDWRS6Q40L8OCWFEIVI0A1O" localSheetId="7" hidden="1">#REF!</definedName>
    <definedName name="BExZNZDWRS6Q40L8OCWFEIVI0A1O" localSheetId="11" hidden="1">#REF!</definedName>
    <definedName name="BExZNZDWRS6Q40L8OCWFEIVI0A1O" localSheetId="9" hidden="1">#REF!</definedName>
    <definedName name="BExZNZDWRS6Q40L8OCWFEIVI0A1O" localSheetId="0" hidden="1">'[2]Reco Sheet for Fcast'!$I$6:$J$6</definedName>
    <definedName name="BExZNZDWRS6Q40L8OCWFEIVI0A1O" hidden="1">#REF!</definedName>
    <definedName name="BExZO532ZI7BQF6A9J5JU0K8HS3X" hidden="1">#REF!</definedName>
    <definedName name="BExZO8TVZX68PZ4ENQ8QOILK16OS" hidden="1">#REF!</definedName>
    <definedName name="BExZOAH4GDULQO35ZGF099VIFGNC" localSheetId="8" hidden="1">#REF!</definedName>
    <definedName name="BExZOAH4GDULQO35ZGF099VIFGNC" localSheetId="10" hidden="1">#REF!</definedName>
    <definedName name="BExZOAH4GDULQO35ZGF099VIFGNC" localSheetId="6" hidden="1">#REF!</definedName>
    <definedName name="BExZOAH4GDULQO35ZGF099VIFGNC" localSheetId="12" hidden="1">#REF!</definedName>
    <definedName name="BExZOAH4GDULQO35ZGF099VIFGNC" localSheetId="7" hidden="1">#REF!</definedName>
    <definedName name="BExZOAH4GDULQO35ZGF099VIFGNC" localSheetId="11" hidden="1">#REF!</definedName>
    <definedName name="BExZOAH4GDULQO35ZGF099VIFGNC" localSheetId="9" hidden="1">#REF!</definedName>
    <definedName name="BExZOAH4GDULQO35ZGF099VIFGNC" hidden="1">#REF!</definedName>
    <definedName name="BExZOBO9NYLGVJQ31LVQ9XS2ZT4N" localSheetId="4" hidden="1">'[2]Reco Sheet for Fcast'!$I$10:$J$10</definedName>
    <definedName name="BExZOBO9NYLGVJQ31LVQ9XS2ZT4N" localSheetId="1" hidden="1">'[2]Reco Sheet for Fcast'!$I$10:$J$10</definedName>
    <definedName name="BExZOBO9NYLGVJQ31LVQ9XS2ZT4N" localSheetId="8" hidden="1">#REF!</definedName>
    <definedName name="BExZOBO9NYLGVJQ31LVQ9XS2ZT4N" localSheetId="10" hidden="1">#REF!</definedName>
    <definedName name="BExZOBO9NYLGVJQ31LVQ9XS2ZT4N" localSheetId="6" hidden="1">#REF!</definedName>
    <definedName name="BExZOBO9NYLGVJQ31LVQ9XS2ZT4N" localSheetId="12" hidden="1">#REF!</definedName>
    <definedName name="BExZOBO9NYLGVJQ31LVQ9XS2ZT4N" localSheetId="7" hidden="1">#REF!</definedName>
    <definedName name="BExZOBO9NYLGVJQ31LVQ9XS2ZT4N" localSheetId="11" hidden="1">#REF!</definedName>
    <definedName name="BExZOBO9NYLGVJQ31LVQ9XS2ZT4N" localSheetId="9" hidden="1">#REF!</definedName>
    <definedName name="BExZOBO9NYLGVJQ31LVQ9XS2ZT4N" localSheetId="0" hidden="1">'[2]Reco Sheet for Fcast'!$I$10:$J$10</definedName>
    <definedName name="BExZOBO9NYLGVJQ31LVQ9XS2ZT4N" hidden="1">#REF!</definedName>
    <definedName name="BExZOETNB1CJ3Y2RKLI1ZK0S8Z6H" localSheetId="4" hidden="1">'[2]Reco Sheet for Fcast'!$I$10:$J$10</definedName>
    <definedName name="BExZOETNB1CJ3Y2RKLI1ZK0S8Z6H" localSheetId="1" hidden="1">'[2]Reco Sheet for Fcast'!$I$10:$J$10</definedName>
    <definedName name="BExZOETNB1CJ3Y2RKLI1ZK0S8Z6H" localSheetId="8" hidden="1">#REF!</definedName>
    <definedName name="BExZOETNB1CJ3Y2RKLI1ZK0S8Z6H" localSheetId="10" hidden="1">#REF!</definedName>
    <definedName name="BExZOETNB1CJ3Y2RKLI1ZK0S8Z6H" localSheetId="6" hidden="1">#REF!</definedName>
    <definedName name="BExZOETNB1CJ3Y2RKLI1ZK0S8Z6H" localSheetId="12" hidden="1">#REF!</definedName>
    <definedName name="BExZOETNB1CJ3Y2RKLI1ZK0S8Z6H" localSheetId="7" hidden="1">#REF!</definedName>
    <definedName name="BExZOETNB1CJ3Y2RKLI1ZK0S8Z6H" localSheetId="11" hidden="1">#REF!</definedName>
    <definedName name="BExZOETNB1CJ3Y2RKLI1ZK0S8Z6H" localSheetId="9" hidden="1">#REF!</definedName>
    <definedName name="BExZOETNB1CJ3Y2RKLI1ZK0S8Z6H" localSheetId="0" hidden="1">'[2]Reco Sheet for Fcast'!$I$10:$J$10</definedName>
    <definedName name="BExZOETNB1CJ3Y2RKLI1ZK0S8Z6H" hidden="1">#REF!</definedName>
    <definedName name="BExZOREMVSK4E5VSWM838KHUB8AI" localSheetId="4" hidden="1">'[2]Reco Sheet for Fcast'!$I$6:$J$6</definedName>
    <definedName name="BExZOREMVSK4E5VSWM838KHUB8AI" localSheetId="1" hidden="1">'[2]Reco Sheet for Fcast'!$I$6:$J$6</definedName>
    <definedName name="BExZOREMVSK4E5VSWM838KHUB8AI" localSheetId="8" hidden="1">#REF!</definedName>
    <definedName name="BExZOREMVSK4E5VSWM838KHUB8AI" localSheetId="10" hidden="1">#REF!</definedName>
    <definedName name="BExZOREMVSK4E5VSWM838KHUB8AI" localSheetId="6" hidden="1">#REF!</definedName>
    <definedName name="BExZOREMVSK4E5VSWM838KHUB8AI" localSheetId="12" hidden="1">#REF!</definedName>
    <definedName name="BExZOREMVSK4E5VSWM838KHUB8AI" localSheetId="7" hidden="1">#REF!</definedName>
    <definedName name="BExZOREMVSK4E5VSWM838KHUB8AI" localSheetId="11" hidden="1">#REF!</definedName>
    <definedName name="BExZOREMVSK4E5VSWM838KHUB8AI" localSheetId="9" hidden="1">#REF!</definedName>
    <definedName name="BExZOREMVSK4E5VSWM838KHUB8AI" localSheetId="0" hidden="1">'[2]Reco Sheet for Fcast'!$I$6:$J$6</definedName>
    <definedName name="BExZOREMVSK4E5VSWM838KHUB8AI" hidden="1">#REF!</definedName>
    <definedName name="BExZOTCV19JJEJ1Y58F7UUQX3456" hidden="1">#REF!</definedName>
    <definedName name="BExZOVR745T5P1KS9NV2PXZPZVRG" localSheetId="4" hidden="1">'[2]Reco Sheet for Fcast'!$I$11:$J$11</definedName>
    <definedName name="BExZOVR745T5P1KS9NV2PXZPZVRG" localSheetId="1" hidden="1">'[2]Reco Sheet for Fcast'!$I$11:$J$11</definedName>
    <definedName name="BExZOVR745T5P1KS9NV2PXZPZVRG" localSheetId="8" hidden="1">#REF!</definedName>
    <definedName name="BExZOVR745T5P1KS9NV2PXZPZVRG" localSheetId="10" hidden="1">#REF!</definedName>
    <definedName name="BExZOVR745T5P1KS9NV2PXZPZVRG" localSheetId="6" hidden="1">#REF!</definedName>
    <definedName name="BExZOVR745T5P1KS9NV2PXZPZVRG" localSheetId="12" hidden="1">#REF!</definedName>
    <definedName name="BExZOVR745T5P1KS9NV2PXZPZVRG" localSheetId="7" hidden="1">#REF!</definedName>
    <definedName name="BExZOVR745T5P1KS9NV2PXZPZVRG" localSheetId="11" hidden="1">#REF!</definedName>
    <definedName name="BExZOVR745T5P1KS9NV2PXZPZVRG" localSheetId="9" hidden="1">#REF!</definedName>
    <definedName name="BExZOVR745T5P1KS9NV2PXZPZVRG" localSheetId="0" hidden="1">'[2]Reco Sheet for Fcast'!$I$11:$J$11</definedName>
    <definedName name="BExZOVR745T5P1KS9NV2PXZPZVRG" hidden="1">#REF!</definedName>
    <definedName name="BExZOZSWGLSY2XYVRIS6VSNJDSGD" localSheetId="4" hidden="1">'[2]Reco Sheet for Fcast'!$I$8:$J$8</definedName>
    <definedName name="BExZOZSWGLSY2XYVRIS6VSNJDSGD" localSheetId="1" hidden="1">'[2]Reco Sheet for Fcast'!$I$8:$J$8</definedName>
    <definedName name="BExZOZSWGLSY2XYVRIS6VSNJDSGD" localSheetId="8" hidden="1">#REF!</definedName>
    <definedName name="BExZOZSWGLSY2XYVRIS6VSNJDSGD" localSheetId="10" hidden="1">#REF!</definedName>
    <definedName name="BExZOZSWGLSY2XYVRIS6VSNJDSGD" localSheetId="6" hidden="1">#REF!</definedName>
    <definedName name="BExZOZSWGLSY2XYVRIS6VSNJDSGD" localSheetId="12" hidden="1">#REF!</definedName>
    <definedName name="BExZOZSWGLSY2XYVRIS6VSNJDSGD" localSheetId="7" hidden="1">#REF!</definedName>
    <definedName name="BExZOZSWGLSY2XYVRIS6VSNJDSGD" localSheetId="11" hidden="1">#REF!</definedName>
    <definedName name="BExZOZSWGLSY2XYVRIS6VSNJDSGD" localSheetId="9" hidden="1">#REF!</definedName>
    <definedName name="BExZOZSWGLSY2XYVRIS6VSNJDSGD" localSheetId="0" hidden="1">'[2]Reco Sheet for Fcast'!$I$8:$J$8</definedName>
    <definedName name="BExZOZSWGLSY2XYVRIS6VSNJDSGD" hidden="1">#REF!</definedName>
    <definedName name="BExZP7AIJKLM6C6CSUIIFAHFBNX2" localSheetId="4" hidden="1">'[2]Reco Sheet for Fcast'!$G$2</definedName>
    <definedName name="BExZP7AIJKLM6C6CSUIIFAHFBNX2" localSheetId="1" hidden="1">'[2]Reco Sheet for Fcast'!$G$2</definedName>
    <definedName name="BExZP7AIJKLM6C6CSUIIFAHFBNX2" localSheetId="8" hidden="1">#REF!</definedName>
    <definedName name="BExZP7AIJKLM6C6CSUIIFAHFBNX2" localSheetId="10" hidden="1">#REF!</definedName>
    <definedName name="BExZP7AIJKLM6C6CSUIIFAHFBNX2" localSheetId="6" hidden="1">#REF!</definedName>
    <definedName name="BExZP7AIJKLM6C6CSUIIFAHFBNX2" localSheetId="12" hidden="1">#REF!</definedName>
    <definedName name="BExZP7AIJKLM6C6CSUIIFAHFBNX2" localSheetId="7" hidden="1">#REF!</definedName>
    <definedName name="BExZP7AIJKLM6C6CSUIIFAHFBNX2" localSheetId="11" hidden="1">#REF!</definedName>
    <definedName name="BExZP7AIJKLM6C6CSUIIFAHFBNX2" localSheetId="9" hidden="1">#REF!</definedName>
    <definedName name="BExZP7AIJKLM6C6CSUIIFAHFBNX2" localSheetId="0" hidden="1">'[2]Reco Sheet for Fcast'!$G$2</definedName>
    <definedName name="BExZP7AIJKLM6C6CSUIIFAHFBNX2" hidden="1">#REF!</definedName>
    <definedName name="BExZPC8M5K7Q2UCY7H5XZLIGR6BZ" hidden="1">#REF!</definedName>
    <definedName name="BExZPQ0XY507N8FJMVPKCTK8HC9H" localSheetId="4" hidden="1">'[2]Reco Sheet for Fcast'!$K$2</definedName>
    <definedName name="BExZPQ0XY507N8FJMVPKCTK8HC9H" localSheetId="1" hidden="1">'[2]Reco Sheet for Fcast'!$K$2</definedName>
    <definedName name="BExZPQ0XY507N8FJMVPKCTK8HC9H" localSheetId="8" hidden="1">#REF!</definedName>
    <definedName name="BExZPQ0XY507N8FJMVPKCTK8HC9H" localSheetId="10" hidden="1">#REF!</definedName>
    <definedName name="BExZPQ0XY507N8FJMVPKCTK8HC9H" localSheetId="6" hidden="1">#REF!</definedName>
    <definedName name="BExZPQ0XY507N8FJMVPKCTK8HC9H" localSheetId="12" hidden="1">#REF!</definedName>
    <definedName name="BExZPQ0XY507N8FJMVPKCTK8HC9H" localSheetId="7" hidden="1">#REF!</definedName>
    <definedName name="BExZPQ0XY507N8FJMVPKCTK8HC9H" localSheetId="11" hidden="1">#REF!</definedName>
    <definedName name="BExZPQ0XY507N8FJMVPKCTK8HC9H" localSheetId="9" hidden="1">#REF!</definedName>
    <definedName name="BExZPQ0XY507N8FJMVPKCTK8HC9H" localSheetId="0" hidden="1">'[2]Reco Sheet for Fcast'!$K$2</definedName>
    <definedName name="BExZPQ0XY507N8FJMVPKCTK8HC9H" hidden="1">#REF!</definedName>
    <definedName name="BExZQ37OVBR25U32CO2YYVPZOMR5" localSheetId="4" hidden="1">'[2]Reco Sheet for Fcast'!$K$2</definedName>
    <definedName name="BExZQ37OVBR25U32CO2YYVPZOMR5" localSheetId="1" hidden="1">'[2]Reco Sheet for Fcast'!$K$2</definedName>
    <definedName name="BExZQ37OVBR25U32CO2YYVPZOMR5" localSheetId="8" hidden="1">#REF!</definedName>
    <definedName name="BExZQ37OVBR25U32CO2YYVPZOMR5" localSheetId="10" hidden="1">#REF!</definedName>
    <definedName name="BExZQ37OVBR25U32CO2YYVPZOMR5" localSheetId="6" hidden="1">#REF!</definedName>
    <definedName name="BExZQ37OVBR25U32CO2YYVPZOMR5" localSheetId="12" hidden="1">#REF!</definedName>
    <definedName name="BExZQ37OVBR25U32CO2YYVPZOMR5" localSheetId="7" hidden="1">#REF!</definedName>
    <definedName name="BExZQ37OVBR25U32CO2YYVPZOMR5" localSheetId="11" hidden="1">#REF!</definedName>
    <definedName name="BExZQ37OVBR25U32CO2YYVPZOMR5" localSheetId="9" hidden="1">#REF!</definedName>
    <definedName name="BExZQ37OVBR25U32CO2YYVPZOMR5" localSheetId="0" hidden="1">'[2]Reco Sheet for Fcast'!$K$2</definedName>
    <definedName name="BExZQ37OVBR25U32CO2YYVPZOMR5" hidden="1">#REF!</definedName>
    <definedName name="BExZQ3NT7H06VO0AR48WHZULZB93" localSheetId="4" hidden="1">'[2]Reco Sheet for Fcast'!$I$8:$J$8</definedName>
    <definedName name="BExZQ3NT7H06VO0AR48WHZULZB93" localSheetId="1" hidden="1">'[2]Reco Sheet for Fcast'!$I$8:$J$8</definedName>
    <definedName name="BExZQ3NT7H06VO0AR48WHZULZB93" localSheetId="8" hidden="1">#REF!</definedName>
    <definedName name="BExZQ3NT7H06VO0AR48WHZULZB93" localSheetId="10" hidden="1">#REF!</definedName>
    <definedName name="BExZQ3NT7H06VO0AR48WHZULZB93" localSheetId="6" hidden="1">#REF!</definedName>
    <definedName name="BExZQ3NT7H06VO0AR48WHZULZB93" localSheetId="12" hidden="1">#REF!</definedName>
    <definedName name="BExZQ3NT7H06VO0AR48WHZULZB93" localSheetId="7" hidden="1">#REF!</definedName>
    <definedName name="BExZQ3NT7H06VO0AR48WHZULZB93" localSheetId="11" hidden="1">#REF!</definedName>
    <definedName name="BExZQ3NT7H06VO0AR48WHZULZB93" localSheetId="9" hidden="1">#REF!</definedName>
    <definedName name="BExZQ3NT7H06VO0AR48WHZULZB93" localSheetId="0" hidden="1">'[2]Reco Sheet for Fcast'!$I$8:$J$8</definedName>
    <definedName name="BExZQ3NT7H06VO0AR48WHZULZB93" hidden="1">#REF!</definedName>
    <definedName name="BExZQ7PJU07SEJMDX18U9YVDC2GU" localSheetId="4" hidden="1">'[2]Reco Sheet for Fcast'!$F$6:$G$6</definedName>
    <definedName name="BExZQ7PJU07SEJMDX18U9YVDC2GU" localSheetId="1" hidden="1">'[2]Reco Sheet for Fcast'!$F$6:$G$6</definedName>
    <definedName name="BExZQ7PJU07SEJMDX18U9YVDC2GU" localSheetId="8" hidden="1">#REF!</definedName>
    <definedName name="BExZQ7PJU07SEJMDX18U9YVDC2GU" localSheetId="10" hidden="1">#REF!</definedName>
    <definedName name="BExZQ7PJU07SEJMDX18U9YVDC2GU" localSheetId="6" hidden="1">#REF!</definedName>
    <definedName name="BExZQ7PJU07SEJMDX18U9YVDC2GU" localSheetId="12" hidden="1">#REF!</definedName>
    <definedName name="BExZQ7PJU07SEJMDX18U9YVDC2GU" localSheetId="7" hidden="1">#REF!</definedName>
    <definedName name="BExZQ7PJU07SEJMDX18U9YVDC2GU" localSheetId="11" hidden="1">#REF!</definedName>
    <definedName name="BExZQ7PJU07SEJMDX18U9YVDC2GU" localSheetId="9" hidden="1">#REF!</definedName>
    <definedName name="BExZQ7PJU07SEJMDX18U9YVDC2GU" localSheetId="0" hidden="1">'[2]Reco Sheet for Fcast'!$F$6:$G$6</definedName>
    <definedName name="BExZQ7PJU07SEJMDX18U9YVDC2GU" hidden="1">#REF!</definedName>
    <definedName name="BExZQIHTGHK7OOI2Y2PN3JYBY82I" localSheetId="4" hidden="1">'[3]AMI P &amp; L'!#REF!</definedName>
    <definedName name="BExZQIHTGHK7OOI2Y2PN3JYBY82I" localSheetId="1" hidden="1">'[3]AMI P &amp; L'!#REF!</definedName>
    <definedName name="BExZQIHTGHK7OOI2Y2PN3JYBY82I" localSheetId="8" hidden="1">#REF!</definedName>
    <definedName name="BExZQIHTGHK7OOI2Y2PN3JYBY82I" localSheetId="10" hidden="1">#REF!</definedName>
    <definedName name="BExZQIHTGHK7OOI2Y2PN3JYBY82I" localSheetId="6" hidden="1">#REF!</definedName>
    <definedName name="BExZQIHTGHK7OOI2Y2PN3JYBY82I" localSheetId="12" hidden="1">#REF!</definedName>
    <definedName name="BExZQIHTGHK7OOI2Y2PN3JYBY82I" localSheetId="7" hidden="1">#REF!</definedName>
    <definedName name="BExZQIHTGHK7OOI2Y2PN3JYBY82I" localSheetId="11" hidden="1">#REF!</definedName>
    <definedName name="BExZQIHTGHK7OOI2Y2PN3JYBY82I" localSheetId="9" hidden="1">#REF!</definedName>
    <definedName name="BExZQIHTGHK7OOI2Y2PN3JYBY82I" localSheetId="0" hidden="1">'[3]AMI P &amp; L'!#REF!</definedName>
    <definedName name="BExZQIHTGHK7OOI2Y2PN3JYBY82I" hidden="1">#REF!</definedName>
    <definedName name="BExZQJJMGU5MHQOILGXGJPAQI5XI" localSheetId="4" hidden="1">'[3]AMI P &amp; L'!#REF!</definedName>
    <definedName name="BExZQJJMGU5MHQOILGXGJPAQI5XI" localSheetId="1" hidden="1">'[3]AMI P &amp; L'!#REF!</definedName>
    <definedName name="BExZQJJMGU5MHQOILGXGJPAQI5XI" localSheetId="8" hidden="1">#REF!</definedName>
    <definedName name="BExZQJJMGU5MHQOILGXGJPAQI5XI" localSheetId="10" hidden="1">#REF!</definedName>
    <definedName name="BExZQJJMGU5MHQOILGXGJPAQI5XI" localSheetId="6" hidden="1">#REF!</definedName>
    <definedName name="BExZQJJMGU5MHQOILGXGJPAQI5XI" localSheetId="12" hidden="1">#REF!</definedName>
    <definedName name="BExZQJJMGU5MHQOILGXGJPAQI5XI" localSheetId="7" hidden="1">#REF!</definedName>
    <definedName name="BExZQJJMGU5MHQOILGXGJPAQI5XI" localSheetId="11" hidden="1">#REF!</definedName>
    <definedName name="BExZQJJMGU5MHQOILGXGJPAQI5XI" localSheetId="9" hidden="1">#REF!</definedName>
    <definedName name="BExZQJJMGU5MHQOILGXGJPAQI5XI" localSheetId="0" hidden="1">'[3]AMI P &amp; L'!#REF!</definedName>
    <definedName name="BExZQJJMGU5MHQOILGXGJPAQI5XI" hidden="1">#REF!</definedName>
    <definedName name="BExZQP3CUHU0IRXBVRJLP1KYRDVE" localSheetId="8" hidden="1">#REF!</definedName>
    <definedName name="BExZQP3CUHU0IRXBVRJLP1KYRDVE" localSheetId="10" hidden="1">#REF!</definedName>
    <definedName name="BExZQP3CUHU0IRXBVRJLP1KYRDVE" localSheetId="6" hidden="1">#REF!</definedName>
    <definedName name="BExZQP3CUHU0IRXBVRJLP1KYRDVE" localSheetId="12" hidden="1">#REF!</definedName>
    <definedName name="BExZQP3CUHU0IRXBVRJLP1KYRDVE" localSheetId="7" hidden="1">#REF!</definedName>
    <definedName name="BExZQP3CUHU0IRXBVRJLP1KYRDVE" localSheetId="11" hidden="1">#REF!</definedName>
    <definedName name="BExZQP3CUHU0IRXBVRJLP1KYRDVE" localSheetId="9" hidden="1">#REF!</definedName>
    <definedName name="BExZQP3CUHU0IRXBVRJLP1KYRDVE" hidden="1">#REF!</definedName>
    <definedName name="BExZQRHGZ7WP7RQ2CX0H6W1CIP9U" hidden="1">#REF!</definedName>
    <definedName name="BExZQWFMANQLA8Z37ZECN1VLXVSB" hidden="1">#REF!</definedName>
    <definedName name="BExZQXBYEBN28QUH1KOVW6KKA5UM" localSheetId="4" hidden="1">'[2]Reco Sheet for Fcast'!$F$15</definedName>
    <definedName name="BExZQXBYEBN28QUH1KOVW6KKA5UM" localSheetId="1" hidden="1">'[2]Reco Sheet for Fcast'!$F$15</definedName>
    <definedName name="BExZQXBYEBN28QUH1KOVW6KKA5UM" localSheetId="8" hidden="1">#REF!</definedName>
    <definedName name="BExZQXBYEBN28QUH1KOVW6KKA5UM" localSheetId="10" hidden="1">#REF!</definedName>
    <definedName name="BExZQXBYEBN28QUH1KOVW6KKA5UM" localSheetId="6" hidden="1">#REF!</definedName>
    <definedName name="BExZQXBYEBN28QUH1KOVW6KKA5UM" localSheetId="12" hidden="1">#REF!</definedName>
    <definedName name="BExZQXBYEBN28QUH1KOVW6KKA5UM" localSheetId="7" hidden="1">#REF!</definedName>
    <definedName name="BExZQXBYEBN28QUH1KOVW6KKA5UM" localSheetId="11" hidden="1">#REF!</definedName>
    <definedName name="BExZQXBYEBN28QUH1KOVW6KKA5UM" localSheetId="9" hidden="1">#REF!</definedName>
    <definedName name="BExZQXBYEBN28QUH1KOVW6KKA5UM" localSheetId="0" hidden="1">'[2]Reco Sheet for Fcast'!$F$15</definedName>
    <definedName name="BExZQXBYEBN28QUH1KOVW6KKA5UM" hidden="1">#REF!</definedName>
    <definedName name="BExZQZKT146WEN8FTVZ7Y5TSB8L5" localSheetId="4" hidden="1">'[3]AMI P &amp; L'!#REF!</definedName>
    <definedName name="BExZQZKT146WEN8FTVZ7Y5TSB8L5" localSheetId="1" hidden="1">'[3]AMI P &amp; L'!#REF!</definedName>
    <definedName name="BExZQZKT146WEN8FTVZ7Y5TSB8L5" localSheetId="8" hidden="1">#REF!</definedName>
    <definedName name="BExZQZKT146WEN8FTVZ7Y5TSB8L5" localSheetId="10" hidden="1">#REF!</definedName>
    <definedName name="BExZQZKT146WEN8FTVZ7Y5TSB8L5" localSheetId="6" hidden="1">#REF!</definedName>
    <definedName name="BExZQZKT146WEN8FTVZ7Y5TSB8L5" localSheetId="12" hidden="1">#REF!</definedName>
    <definedName name="BExZQZKT146WEN8FTVZ7Y5TSB8L5" localSheetId="7" hidden="1">#REF!</definedName>
    <definedName name="BExZQZKT146WEN8FTVZ7Y5TSB8L5" localSheetId="11" hidden="1">#REF!</definedName>
    <definedName name="BExZQZKT146WEN8FTVZ7Y5TSB8L5" localSheetId="9" hidden="1">#REF!</definedName>
    <definedName name="BExZQZKT146WEN8FTVZ7Y5TSB8L5" localSheetId="0" hidden="1">'[3]AMI P &amp; L'!#REF!</definedName>
    <definedName name="BExZQZKT146WEN8FTVZ7Y5TSB8L5" hidden="1">#REF!</definedName>
    <definedName name="BExZR485AKBH93YZ08CMUC3WROED" localSheetId="4" hidden="1">'[2]Reco Sheet for Fcast'!$I$10:$J$10</definedName>
    <definedName name="BExZR485AKBH93YZ08CMUC3WROED" localSheetId="1" hidden="1">'[2]Reco Sheet for Fcast'!$I$10:$J$10</definedName>
    <definedName name="BExZR485AKBH93YZ08CMUC3WROED" localSheetId="8" hidden="1">#REF!</definedName>
    <definedName name="BExZR485AKBH93YZ08CMUC3WROED" localSheetId="10" hidden="1">#REF!</definedName>
    <definedName name="BExZR485AKBH93YZ08CMUC3WROED" localSheetId="6" hidden="1">#REF!</definedName>
    <definedName name="BExZR485AKBH93YZ08CMUC3WROED" localSheetId="12" hidden="1">#REF!</definedName>
    <definedName name="BExZR485AKBH93YZ08CMUC3WROED" localSheetId="7" hidden="1">#REF!</definedName>
    <definedName name="BExZR485AKBH93YZ08CMUC3WROED" localSheetId="11" hidden="1">#REF!</definedName>
    <definedName name="BExZR485AKBH93YZ08CMUC3WROED" localSheetId="9" hidden="1">#REF!</definedName>
    <definedName name="BExZR485AKBH93YZ08CMUC3WROED" localSheetId="0" hidden="1">'[2]Reco Sheet for Fcast'!$I$10:$J$10</definedName>
    <definedName name="BExZR485AKBH93YZ08CMUC3WROED" hidden="1">#REF!</definedName>
    <definedName name="BExZR7TL98P2PPUVGIZYR5873DWW" localSheetId="4" hidden="1">'[2]Reco Sheet for Fcast'!$F$9:$G$9</definedName>
    <definedName name="BExZR7TL98P2PPUVGIZYR5873DWW" localSheetId="1" hidden="1">'[2]Reco Sheet for Fcast'!$F$9:$G$9</definedName>
    <definedName name="BExZR7TL98P2PPUVGIZYR5873DWW" localSheetId="8" hidden="1">#REF!</definedName>
    <definedName name="BExZR7TL98P2PPUVGIZYR5873DWW" localSheetId="10" hidden="1">#REF!</definedName>
    <definedName name="BExZR7TL98P2PPUVGIZYR5873DWW" localSheetId="6" hidden="1">#REF!</definedName>
    <definedName name="BExZR7TL98P2PPUVGIZYR5873DWW" localSheetId="12" hidden="1">#REF!</definedName>
    <definedName name="BExZR7TL98P2PPUVGIZYR5873DWW" localSheetId="7" hidden="1">#REF!</definedName>
    <definedName name="BExZR7TL98P2PPUVGIZYR5873DWW" localSheetId="11" hidden="1">#REF!</definedName>
    <definedName name="BExZR7TL98P2PPUVGIZYR5873DWW" localSheetId="9" hidden="1">#REF!</definedName>
    <definedName name="BExZR7TL98P2PPUVGIZYR5873DWW" localSheetId="0" hidden="1">'[2]Reco Sheet for Fcast'!$F$9:$G$9</definedName>
    <definedName name="BExZR7TL98P2PPUVGIZYR5873DWW" hidden="1">#REF!</definedName>
    <definedName name="BExZRGD1603X5ACFALUUDKCD7X48" localSheetId="4" hidden="1">'[2]Reco Sheet for Fcast'!$I$9:$J$9</definedName>
    <definedName name="BExZRGD1603X5ACFALUUDKCD7X48" localSheetId="1" hidden="1">'[2]Reco Sheet for Fcast'!$I$9:$J$9</definedName>
    <definedName name="BExZRGD1603X5ACFALUUDKCD7X48" localSheetId="8" hidden="1">#REF!</definedName>
    <definedName name="BExZRGD1603X5ACFALUUDKCD7X48" localSheetId="10" hidden="1">#REF!</definedName>
    <definedName name="BExZRGD1603X5ACFALUUDKCD7X48" localSheetId="6" hidden="1">#REF!</definedName>
    <definedName name="BExZRGD1603X5ACFALUUDKCD7X48" localSheetId="12" hidden="1">#REF!</definedName>
    <definedName name="BExZRGD1603X5ACFALUUDKCD7X48" localSheetId="7" hidden="1">#REF!</definedName>
    <definedName name="BExZRGD1603X5ACFALUUDKCD7X48" localSheetId="11" hidden="1">#REF!</definedName>
    <definedName name="BExZRGD1603X5ACFALUUDKCD7X48" localSheetId="9" hidden="1">#REF!</definedName>
    <definedName name="BExZRGD1603X5ACFALUUDKCD7X48" localSheetId="0" hidden="1">'[2]Reco Sheet for Fcast'!$I$9:$J$9</definedName>
    <definedName name="BExZRGD1603X5ACFALUUDKCD7X48" hidden="1">#REF!</definedName>
    <definedName name="BExZRP1X6UVLN1UOLHH5VF4STP1O" localSheetId="4" hidden="1">'[3]AMI P &amp; L'!#REF!</definedName>
    <definedName name="BExZRP1X6UVLN1UOLHH5VF4STP1O" localSheetId="1" hidden="1">'[3]AMI P &amp; L'!#REF!</definedName>
    <definedName name="BExZRP1X6UVLN1UOLHH5VF4STP1O" localSheetId="8" hidden="1">#REF!</definedName>
    <definedName name="BExZRP1X6UVLN1UOLHH5VF4STP1O" localSheetId="10" hidden="1">#REF!</definedName>
    <definedName name="BExZRP1X6UVLN1UOLHH5VF4STP1O" localSheetId="6" hidden="1">#REF!</definedName>
    <definedName name="BExZRP1X6UVLN1UOLHH5VF4STP1O" localSheetId="12" hidden="1">#REF!</definedName>
    <definedName name="BExZRP1X6UVLN1UOLHH5VF4STP1O" localSheetId="7" hidden="1">#REF!</definedName>
    <definedName name="BExZRP1X6UVLN1UOLHH5VF4STP1O" localSheetId="11" hidden="1">#REF!</definedName>
    <definedName name="BExZRP1X6UVLN1UOLHH5VF4STP1O" localSheetId="9" hidden="1">#REF!</definedName>
    <definedName name="BExZRP1X6UVLN1UOLHH5VF4STP1O" localSheetId="0" hidden="1">'[3]AMI P &amp; L'!#REF!</definedName>
    <definedName name="BExZRP1X6UVLN1UOLHH5VF4STP1O" hidden="1">#REF!</definedName>
    <definedName name="BExZRQ930U6OCYNV00CH5I0Q4LPE" localSheetId="4" hidden="1">'[2]Reco Sheet for Fcast'!$I$8:$J$8</definedName>
    <definedName name="BExZRQ930U6OCYNV00CH5I0Q4LPE" localSheetId="1" hidden="1">'[2]Reco Sheet for Fcast'!$I$8:$J$8</definedName>
    <definedName name="BExZRQ930U6OCYNV00CH5I0Q4LPE" localSheetId="8" hidden="1">#REF!</definedName>
    <definedName name="BExZRQ930U6OCYNV00CH5I0Q4LPE" localSheetId="10" hidden="1">#REF!</definedName>
    <definedName name="BExZRQ930U6OCYNV00CH5I0Q4LPE" localSheetId="6" hidden="1">#REF!</definedName>
    <definedName name="BExZRQ930U6OCYNV00CH5I0Q4LPE" localSheetId="12" hidden="1">#REF!</definedName>
    <definedName name="BExZRQ930U6OCYNV00CH5I0Q4LPE" localSheetId="7" hidden="1">#REF!</definedName>
    <definedName name="BExZRQ930U6OCYNV00CH5I0Q4LPE" localSheetId="11" hidden="1">#REF!</definedName>
    <definedName name="BExZRQ930U6OCYNV00CH5I0Q4LPE" localSheetId="9" hidden="1">#REF!</definedName>
    <definedName name="BExZRQ930U6OCYNV00CH5I0Q4LPE" localSheetId="0" hidden="1">'[2]Reco Sheet for Fcast'!$I$8:$J$8</definedName>
    <definedName name="BExZRQ930U6OCYNV00CH5I0Q4LPE" hidden="1">#REF!</definedName>
    <definedName name="BExZRW8W514W8OZ72YBONYJ64GXF" localSheetId="4" hidden="1">'[3]AMI P &amp; L'!#REF!</definedName>
    <definedName name="BExZRW8W514W8OZ72YBONYJ64GXF" localSheetId="1" hidden="1">'[3]AMI P &amp; L'!#REF!</definedName>
    <definedName name="BExZRW8W514W8OZ72YBONYJ64GXF" localSheetId="8" hidden="1">#REF!</definedName>
    <definedName name="BExZRW8W514W8OZ72YBONYJ64GXF" localSheetId="10" hidden="1">#REF!</definedName>
    <definedName name="BExZRW8W514W8OZ72YBONYJ64GXF" localSheetId="6" hidden="1">#REF!</definedName>
    <definedName name="BExZRW8W514W8OZ72YBONYJ64GXF" localSheetId="12" hidden="1">#REF!</definedName>
    <definedName name="BExZRW8W514W8OZ72YBONYJ64GXF" localSheetId="7" hidden="1">#REF!</definedName>
    <definedName name="BExZRW8W514W8OZ72YBONYJ64GXF" localSheetId="11" hidden="1">#REF!</definedName>
    <definedName name="BExZRW8W514W8OZ72YBONYJ64GXF" localSheetId="9" hidden="1">#REF!</definedName>
    <definedName name="BExZRW8W514W8OZ72YBONYJ64GXF" localSheetId="0" hidden="1">'[3]AMI P &amp; L'!#REF!</definedName>
    <definedName name="BExZRW8W514W8OZ72YBONYJ64GXF" hidden="1">#REF!</definedName>
    <definedName name="BExZRWJP2BUVFJPO8U8ATQEP0LZU" localSheetId="4" hidden="1">'[2]Reco Sheet for Fcast'!$F$15</definedName>
    <definedName name="BExZRWJP2BUVFJPO8U8ATQEP0LZU" localSheetId="1" hidden="1">'[2]Reco Sheet for Fcast'!$F$15</definedName>
    <definedName name="BExZRWJP2BUVFJPO8U8ATQEP0LZU" localSheetId="8" hidden="1">#REF!</definedName>
    <definedName name="BExZRWJP2BUVFJPO8U8ATQEP0LZU" localSheetId="10" hidden="1">#REF!</definedName>
    <definedName name="BExZRWJP2BUVFJPO8U8ATQEP0LZU" localSheetId="6" hidden="1">#REF!</definedName>
    <definedName name="BExZRWJP2BUVFJPO8U8ATQEP0LZU" localSheetId="12" hidden="1">#REF!</definedName>
    <definedName name="BExZRWJP2BUVFJPO8U8ATQEP0LZU" localSheetId="7" hidden="1">#REF!</definedName>
    <definedName name="BExZRWJP2BUVFJPO8U8ATQEP0LZU" localSheetId="11" hidden="1">#REF!</definedName>
    <definedName name="BExZRWJP2BUVFJPO8U8ATQEP0LZU" localSheetId="9" hidden="1">#REF!</definedName>
    <definedName name="BExZRWJP2BUVFJPO8U8ATQEP0LZU" localSheetId="0" hidden="1">'[2]Reco Sheet for Fcast'!$F$15</definedName>
    <definedName name="BExZRWJP2BUVFJPO8U8ATQEP0LZU" hidden="1">#REF!</definedName>
    <definedName name="BExZRZUBL5A1WH7YZJXBZG8HPWC7" hidden="1">#REF!</definedName>
    <definedName name="BExZSD14AZGXB1I4H73PZY0TKWV1" hidden="1">#REF!</definedName>
    <definedName name="BExZSI9USDLZAN8LI8M4YYQL24GZ" localSheetId="4" hidden="1">'[2]Reco Sheet for Fcast'!$F$7:$G$7</definedName>
    <definedName name="BExZSI9USDLZAN8LI8M4YYQL24GZ" localSheetId="1" hidden="1">'[2]Reco Sheet for Fcast'!$F$7:$G$7</definedName>
    <definedName name="BExZSI9USDLZAN8LI8M4YYQL24GZ" localSheetId="8" hidden="1">#REF!</definedName>
    <definedName name="BExZSI9USDLZAN8LI8M4YYQL24GZ" localSheetId="10" hidden="1">#REF!</definedName>
    <definedName name="BExZSI9USDLZAN8LI8M4YYQL24GZ" localSheetId="6" hidden="1">#REF!</definedName>
    <definedName name="BExZSI9USDLZAN8LI8M4YYQL24GZ" localSheetId="12" hidden="1">#REF!</definedName>
    <definedName name="BExZSI9USDLZAN8LI8M4YYQL24GZ" localSheetId="7" hidden="1">#REF!</definedName>
    <definedName name="BExZSI9USDLZAN8LI8M4YYQL24GZ" localSheetId="11" hidden="1">#REF!</definedName>
    <definedName name="BExZSI9USDLZAN8LI8M4YYQL24GZ" localSheetId="9" hidden="1">#REF!</definedName>
    <definedName name="BExZSI9USDLZAN8LI8M4YYQL24GZ" localSheetId="0" hidden="1">'[2]Reco Sheet for Fcast'!$F$7:$G$7</definedName>
    <definedName name="BExZSI9USDLZAN8LI8M4YYQL24GZ" hidden="1">#REF!</definedName>
    <definedName name="BExZSS0LA2JY4ZLJ1Z5YCMLJJZCH" localSheetId="4" hidden="1">'[2]Reco Sheet for Fcast'!$F$11:$G$11</definedName>
    <definedName name="BExZSS0LA2JY4ZLJ1Z5YCMLJJZCH" localSheetId="1" hidden="1">'[2]Reco Sheet for Fcast'!$F$11:$G$11</definedName>
    <definedName name="BExZSS0LA2JY4ZLJ1Z5YCMLJJZCH" localSheetId="8" hidden="1">#REF!</definedName>
    <definedName name="BExZSS0LA2JY4ZLJ1Z5YCMLJJZCH" localSheetId="10" hidden="1">#REF!</definedName>
    <definedName name="BExZSS0LA2JY4ZLJ1Z5YCMLJJZCH" localSheetId="6" hidden="1">#REF!</definedName>
    <definedName name="BExZSS0LA2JY4ZLJ1Z5YCMLJJZCH" localSheetId="12" hidden="1">#REF!</definedName>
    <definedName name="BExZSS0LA2JY4ZLJ1Z5YCMLJJZCH" localSheetId="7" hidden="1">#REF!</definedName>
    <definedName name="BExZSS0LA2JY4ZLJ1Z5YCMLJJZCH" localSheetId="11" hidden="1">#REF!</definedName>
    <definedName name="BExZSS0LA2JY4ZLJ1Z5YCMLJJZCH" localSheetId="9" hidden="1">#REF!</definedName>
    <definedName name="BExZSS0LA2JY4ZLJ1Z5YCMLJJZCH" localSheetId="0" hidden="1">'[2]Reco Sheet for Fcast'!$F$11:$G$11</definedName>
    <definedName name="BExZSS0LA2JY4ZLJ1Z5YCMLJJZCH" hidden="1">#REF!</definedName>
    <definedName name="BExZT394ULBLT8EUHBM7KV741HQI" hidden="1">#REF!</definedName>
    <definedName name="BExZTAQV2QVSZY5Y3VCCWUBSBW9P" localSheetId="4" hidden="1">'[3]AMI P &amp; L'!#REF!</definedName>
    <definedName name="BExZTAQV2QVSZY5Y3VCCWUBSBW9P" localSheetId="1" hidden="1">'[3]AMI P &amp; L'!#REF!</definedName>
    <definedName name="BExZTAQV2QVSZY5Y3VCCWUBSBW9P" localSheetId="8" hidden="1">#REF!</definedName>
    <definedName name="BExZTAQV2QVSZY5Y3VCCWUBSBW9P" localSheetId="10" hidden="1">#REF!</definedName>
    <definedName name="BExZTAQV2QVSZY5Y3VCCWUBSBW9P" localSheetId="6" hidden="1">#REF!</definedName>
    <definedName name="BExZTAQV2QVSZY5Y3VCCWUBSBW9P" localSheetId="12" hidden="1">#REF!</definedName>
    <definedName name="BExZTAQV2QVSZY5Y3VCCWUBSBW9P" localSheetId="7" hidden="1">#REF!</definedName>
    <definedName name="BExZTAQV2QVSZY5Y3VCCWUBSBW9P" localSheetId="11" hidden="1">#REF!</definedName>
    <definedName name="BExZTAQV2QVSZY5Y3VCCWUBSBW9P" localSheetId="9" hidden="1">#REF!</definedName>
    <definedName name="BExZTAQV2QVSZY5Y3VCCWUBSBW9P" localSheetId="0" hidden="1">'[3]AMI P &amp; L'!#REF!</definedName>
    <definedName name="BExZTAQV2QVSZY5Y3VCCWUBSBW9P" hidden="1">#REF!</definedName>
    <definedName name="BExZTHSI2FX56PWRSNX9H5EWTZFO" localSheetId="4" hidden="1">'[2]Reco Sheet for Fcast'!$F$6:$G$6</definedName>
    <definedName name="BExZTHSI2FX56PWRSNX9H5EWTZFO" localSheetId="1" hidden="1">'[2]Reco Sheet for Fcast'!$F$6:$G$6</definedName>
    <definedName name="BExZTHSI2FX56PWRSNX9H5EWTZFO" localSheetId="8" hidden="1">#REF!</definedName>
    <definedName name="BExZTHSI2FX56PWRSNX9H5EWTZFO" localSheetId="10" hidden="1">#REF!</definedName>
    <definedName name="BExZTHSI2FX56PWRSNX9H5EWTZFO" localSheetId="6" hidden="1">#REF!</definedName>
    <definedName name="BExZTHSI2FX56PWRSNX9H5EWTZFO" localSheetId="12" hidden="1">#REF!</definedName>
    <definedName name="BExZTHSI2FX56PWRSNX9H5EWTZFO" localSheetId="7" hidden="1">#REF!</definedName>
    <definedName name="BExZTHSI2FX56PWRSNX9H5EWTZFO" localSheetId="11" hidden="1">#REF!</definedName>
    <definedName name="BExZTHSI2FX56PWRSNX9H5EWTZFO" localSheetId="9" hidden="1">#REF!</definedName>
    <definedName name="BExZTHSI2FX56PWRSNX9H5EWTZFO" localSheetId="0" hidden="1">'[2]Reco Sheet for Fcast'!$F$6:$G$6</definedName>
    <definedName name="BExZTHSI2FX56PWRSNX9H5EWTZFO" hidden="1">#REF!</definedName>
    <definedName name="BExZTJL3HVBFY139H6CJHEQCT1EL" localSheetId="4" hidden="1">'[2]Reco Sheet for Fcast'!$F$9:$G$9</definedName>
    <definedName name="BExZTJL3HVBFY139H6CJHEQCT1EL" localSheetId="1" hidden="1">'[2]Reco Sheet for Fcast'!$F$9:$G$9</definedName>
    <definedName name="BExZTJL3HVBFY139H6CJHEQCT1EL" localSheetId="8" hidden="1">#REF!</definedName>
    <definedName name="BExZTJL3HVBFY139H6CJHEQCT1EL" localSheetId="10" hidden="1">#REF!</definedName>
    <definedName name="BExZTJL3HVBFY139H6CJHEQCT1EL" localSheetId="6" hidden="1">#REF!</definedName>
    <definedName name="BExZTJL3HVBFY139H6CJHEQCT1EL" localSheetId="12" hidden="1">#REF!</definedName>
    <definedName name="BExZTJL3HVBFY139H6CJHEQCT1EL" localSheetId="7" hidden="1">#REF!</definedName>
    <definedName name="BExZTJL3HVBFY139H6CJHEQCT1EL" localSheetId="11" hidden="1">#REF!</definedName>
    <definedName name="BExZTJL3HVBFY139H6CJHEQCT1EL" localSheetId="9" hidden="1">#REF!</definedName>
    <definedName name="BExZTJL3HVBFY139H6CJHEQCT1EL" localSheetId="0" hidden="1">'[2]Reco Sheet for Fcast'!$F$9:$G$9</definedName>
    <definedName name="BExZTJL3HVBFY139H6CJHEQCT1EL" hidden="1">#REF!</definedName>
    <definedName name="BExZTLOL8OPABZI453E0KVNA1GJS" localSheetId="4" hidden="1">'[2]Reco Sheet for Fcast'!$F$11:$G$11</definedName>
    <definedName name="BExZTLOL8OPABZI453E0KVNA1GJS" localSheetId="1" hidden="1">'[2]Reco Sheet for Fcast'!$F$11:$G$11</definedName>
    <definedName name="BExZTLOL8OPABZI453E0KVNA1GJS" localSheetId="8" hidden="1">#REF!</definedName>
    <definedName name="BExZTLOL8OPABZI453E0KVNA1GJS" localSheetId="10" hidden="1">#REF!</definedName>
    <definedName name="BExZTLOL8OPABZI453E0KVNA1GJS" localSheetId="6" hidden="1">#REF!</definedName>
    <definedName name="BExZTLOL8OPABZI453E0KVNA1GJS" localSheetId="12" hidden="1">#REF!</definedName>
    <definedName name="BExZTLOL8OPABZI453E0KVNA1GJS" localSheetId="7" hidden="1">#REF!</definedName>
    <definedName name="BExZTLOL8OPABZI453E0KVNA1GJS" localSheetId="11" hidden="1">#REF!</definedName>
    <definedName name="BExZTLOL8OPABZI453E0KVNA1GJS" localSheetId="9" hidden="1">#REF!</definedName>
    <definedName name="BExZTLOL8OPABZI453E0KVNA1GJS" localSheetId="0" hidden="1">'[2]Reco Sheet for Fcast'!$F$11:$G$11</definedName>
    <definedName name="BExZTLOL8OPABZI453E0KVNA1GJS" hidden="1">#REF!</definedName>
    <definedName name="BExZTT6J3X0TOX0ZY6YPLUVMCW9X" localSheetId="4" hidden="1">'[3]AMI P &amp; L'!#REF!</definedName>
    <definedName name="BExZTT6J3X0TOX0ZY6YPLUVMCW9X" localSheetId="1" hidden="1">'[3]AMI P &amp; L'!#REF!</definedName>
    <definedName name="BExZTT6J3X0TOX0ZY6YPLUVMCW9X" localSheetId="8" hidden="1">#REF!</definedName>
    <definedName name="BExZTT6J3X0TOX0ZY6YPLUVMCW9X" localSheetId="10" hidden="1">#REF!</definedName>
    <definedName name="BExZTT6J3X0TOX0ZY6YPLUVMCW9X" localSheetId="6" hidden="1">#REF!</definedName>
    <definedName name="BExZTT6J3X0TOX0ZY6YPLUVMCW9X" localSheetId="12" hidden="1">#REF!</definedName>
    <definedName name="BExZTT6J3X0TOX0ZY6YPLUVMCW9X" localSheetId="7" hidden="1">#REF!</definedName>
    <definedName name="BExZTT6J3X0TOX0ZY6YPLUVMCW9X" localSheetId="11" hidden="1">#REF!</definedName>
    <definedName name="BExZTT6J3X0TOX0ZY6YPLUVMCW9X" localSheetId="9" hidden="1">#REF!</definedName>
    <definedName name="BExZTT6J3X0TOX0ZY6YPLUVMCW9X" localSheetId="0" hidden="1">'[3]AMI P &amp; L'!#REF!</definedName>
    <definedName name="BExZTT6J3X0TOX0ZY6YPLUVMCW9X" hidden="1">#REF!</definedName>
    <definedName name="BExZTW6ECBRA0BBITWBQ8R93RMCL" localSheetId="4" hidden="1">'[2]Reco Sheet for Fcast'!$G$2</definedName>
    <definedName name="BExZTW6ECBRA0BBITWBQ8R93RMCL" localSheetId="1" hidden="1">'[2]Reco Sheet for Fcast'!$G$2</definedName>
    <definedName name="BExZTW6ECBRA0BBITWBQ8R93RMCL" localSheetId="8" hidden="1">#REF!</definedName>
    <definedName name="BExZTW6ECBRA0BBITWBQ8R93RMCL" localSheetId="10" hidden="1">#REF!</definedName>
    <definedName name="BExZTW6ECBRA0BBITWBQ8R93RMCL" localSheetId="6" hidden="1">#REF!</definedName>
    <definedName name="BExZTW6ECBRA0BBITWBQ8R93RMCL" localSheetId="12" hidden="1">#REF!</definedName>
    <definedName name="BExZTW6ECBRA0BBITWBQ8R93RMCL" localSheetId="7" hidden="1">#REF!</definedName>
    <definedName name="BExZTW6ECBRA0BBITWBQ8R93RMCL" localSheetId="11" hidden="1">#REF!</definedName>
    <definedName name="BExZTW6ECBRA0BBITWBQ8R93RMCL" localSheetId="9" hidden="1">#REF!</definedName>
    <definedName name="BExZTW6ECBRA0BBITWBQ8R93RMCL" localSheetId="0" hidden="1">'[2]Reco Sheet for Fcast'!$G$2</definedName>
    <definedName name="BExZTW6ECBRA0BBITWBQ8R93RMCL" hidden="1">#REF!</definedName>
    <definedName name="BExZU2BHYAOKSCBM3C5014ZF6IXS" localSheetId="4" hidden="1">'[2]Reco Sheet for Fcast'!$H$2:$I$2</definedName>
    <definedName name="BExZU2BHYAOKSCBM3C5014ZF6IXS" localSheetId="1" hidden="1">'[2]Reco Sheet for Fcast'!$H$2:$I$2</definedName>
    <definedName name="BExZU2BHYAOKSCBM3C5014ZF6IXS" localSheetId="8" hidden="1">#REF!</definedName>
    <definedName name="BExZU2BHYAOKSCBM3C5014ZF6IXS" localSheetId="10" hidden="1">#REF!</definedName>
    <definedName name="BExZU2BHYAOKSCBM3C5014ZF6IXS" localSheetId="6" hidden="1">#REF!</definedName>
    <definedName name="BExZU2BHYAOKSCBM3C5014ZF6IXS" localSheetId="12" hidden="1">#REF!</definedName>
    <definedName name="BExZU2BHYAOKSCBM3C5014ZF6IXS" localSheetId="7" hidden="1">#REF!</definedName>
    <definedName name="BExZU2BHYAOKSCBM3C5014ZF6IXS" localSheetId="11" hidden="1">#REF!</definedName>
    <definedName name="BExZU2BHYAOKSCBM3C5014ZF6IXS" localSheetId="9" hidden="1">#REF!</definedName>
    <definedName name="BExZU2BHYAOKSCBM3C5014ZF6IXS" localSheetId="0" hidden="1">'[2]Reco Sheet for Fcast'!$H$2:$I$2</definedName>
    <definedName name="BExZU2BHYAOKSCBM3C5014ZF6IXS" hidden="1">#REF!</definedName>
    <definedName name="BExZU2RMJTXOCS0ROPMYPE6WTD87" localSheetId="4" hidden="1">'[2]Reco Sheet for Fcast'!$F$7:$G$7</definedName>
    <definedName name="BExZU2RMJTXOCS0ROPMYPE6WTD87" localSheetId="1" hidden="1">'[2]Reco Sheet for Fcast'!$F$7:$G$7</definedName>
    <definedName name="BExZU2RMJTXOCS0ROPMYPE6WTD87" localSheetId="8" hidden="1">#REF!</definedName>
    <definedName name="BExZU2RMJTXOCS0ROPMYPE6WTD87" localSheetId="10" hidden="1">#REF!</definedName>
    <definedName name="BExZU2RMJTXOCS0ROPMYPE6WTD87" localSheetId="6" hidden="1">#REF!</definedName>
    <definedName name="BExZU2RMJTXOCS0ROPMYPE6WTD87" localSheetId="12" hidden="1">#REF!</definedName>
    <definedName name="BExZU2RMJTXOCS0ROPMYPE6WTD87" localSheetId="7" hidden="1">#REF!</definedName>
    <definedName name="BExZU2RMJTXOCS0ROPMYPE6WTD87" localSheetId="11" hidden="1">#REF!</definedName>
    <definedName name="BExZU2RMJTXOCS0ROPMYPE6WTD87" localSheetId="9" hidden="1">#REF!</definedName>
    <definedName name="BExZU2RMJTXOCS0ROPMYPE6WTD87" localSheetId="0" hidden="1">'[2]Reco Sheet for Fcast'!$F$7:$G$7</definedName>
    <definedName name="BExZU2RMJTXOCS0ROPMYPE6WTD87" hidden="1">#REF!</definedName>
    <definedName name="BExZUF7G8FENTJKH9R1XUWXM6CWD" localSheetId="4" hidden="1">'[2]Reco Sheet for Fcast'!$I$9:$J$9</definedName>
    <definedName name="BExZUF7G8FENTJKH9R1XUWXM6CWD" localSheetId="1" hidden="1">'[2]Reco Sheet for Fcast'!$I$9:$J$9</definedName>
    <definedName name="BExZUF7G8FENTJKH9R1XUWXM6CWD" localSheetId="8" hidden="1">#REF!</definedName>
    <definedName name="BExZUF7G8FENTJKH9R1XUWXM6CWD" localSheetId="10" hidden="1">#REF!</definedName>
    <definedName name="BExZUF7G8FENTJKH9R1XUWXM6CWD" localSheetId="6" hidden="1">#REF!</definedName>
    <definedName name="BExZUF7G8FENTJKH9R1XUWXM6CWD" localSheetId="12" hidden="1">#REF!</definedName>
    <definedName name="BExZUF7G8FENTJKH9R1XUWXM6CWD" localSheetId="7" hidden="1">#REF!</definedName>
    <definedName name="BExZUF7G8FENTJKH9R1XUWXM6CWD" localSheetId="11" hidden="1">#REF!</definedName>
    <definedName name="BExZUF7G8FENTJKH9R1XUWXM6CWD" localSheetId="9" hidden="1">#REF!</definedName>
    <definedName name="BExZUF7G8FENTJKH9R1XUWXM6CWD" localSheetId="0" hidden="1">'[2]Reco Sheet for Fcast'!$I$9:$J$9</definedName>
    <definedName name="BExZUF7G8FENTJKH9R1XUWXM6CWD" hidden="1">#REF!</definedName>
    <definedName name="BExZUHWEEZO4WXP5DG5P4U6A70KN" hidden="1">#REF!</definedName>
    <definedName name="BExZUNARUJBIZ08VCAV3GEVBIR3D" localSheetId="4" hidden="1">'[2]Reco Sheet for Fcast'!$I$8:$J$8</definedName>
    <definedName name="BExZUNARUJBIZ08VCAV3GEVBIR3D" localSheetId="1" hidden="1">'[2]Reco Sheet for Fcast'!$I$8:$J$8</definedName>
    <definedName name="BExZUNARUJBIZ08VCAV3GEVBIR3D" localSheetId="8" hidden="1">#REF!</definedName>
    <definedName name="BExZUNARUJBIZ08VCAV3GEVBIR3D" localSheetId="10" hidden="1">#REF!</definedName>
    <definedName name="BExZUNARUJBIZ08VCAV3GEVBIR3D" localSheetId="6" hidden="1">#REF!</definedName>
    <definedName name="BExZUNARUJBIZ08VCAV3GEVBIR3D" localSheetId="12" hidden="1">#REF!</definedName>
    <definedName name="BExZUNARUJBIZ08VCAV3GEVBIR3D" localSheetId="7" hidden="1">#REF!</definedName>
    <definedName name="BExZUNARUJBIZ08VCAV3GEVBIR3D" localSheetId="11" hidden="1">#REF!</definedName>
    <definedName name="BExZUNARUJBIZ08VCAV3GEVBIR3D" localSheetId="9" hidden="1">#REF!</definedName>
    <definedName name="BExZUNARUJBIZ08VCAV3GEVBIR3D" localSheetId="0" hidden="1">'[2]Reco Sheet for Fcast'!$I$8:$J$8</definedName>
    <definedName name="BExZUNARUJBIZ08VCAV3GEVBIR3D" hidden="1">#REF!</definedName>
    <definedName name="BExZUSZT5496UMBP4LFSLTR1GVEW" localSheetId="4" hidden="1">'[2]Reco Sheet for Fcast'!$I$9:$J$9</definedName>
    <definedName name="BExZUSZT5496UMBP4LFSLTR1GVEW" localSheetId="1" hidden="1">'[2]Reco Sheet for Fcast'!$I$9:$J$9</definedName>
    <definedName name="BExZUSZT5496UMBP4LFSLTR1GVEW" localSheetId="8" hidden="1">#REF!</definedName>
    <definedName name="BExZUSZT5496UMBP4LFSLTR1GVEW" localSheetId="10" hidden="1">#REF!</definedName>
    <definedName name="BExZUSZT5496UMBP4LFSLTR1GVEW" localSheetId="6" hidden="1">#REF!</definedName>
    <definedName name="BExZUSZT5496UMBP4LFSLTR1GVEW" localSheetId="12" hidden="1">#REF!</definedName>
    <definedName name="BExZUSZT5496UMBP4LFSLTR1GVEW" localSheetId="7" hidden="1">#REF!</definedName>
    <definedName name="BExZUSZT5496UMBP4LFSLTR1GVEW" localSheetId="11" hidden="1">#REF!</definedName>
    <definedName name="BExZUSZT5496UMBP4LFSLTR1GVEW" localSheetId="9" hidden="1">#REF!</definedName>
    <definedName name="BExZUSZT5496UMBP4LFSLTR1GVEW" localSheetId="0" hidden="1">'[2]Reco Sheet for Fcast'!$I$9:$J$9</definedName>
    <definedName name="BExZUSZT5496UMBP4LFSLTR1GVEW" hidden="1">#REF!</definedName>
    <definedName name="BExZUT54340I38GVCV79EL116WR0" localSheetId="4" hidden="1">'[2]Reco Sheet for Fcast'!$I$11:$J$11</definedName>
    <definedName name="BExZUT54340I38GVCV79EL116WR0" localSheetId="1" hidden="1">'[2]Reco Sheet for Fcast'!$I$11:$J$11</definedName>
    <definedName name="BExZUT54340I38GVCV79EL116WR0" localSheetId="8" hidden="1">#REF!</definedName>
    <definedName name="BExZUT54340I38GVCV79EL116WR0" localSheetId="10" hidden="1">#REF!</definedName>
    <definedName name="BExZUT54340I38GVCV79EL116WR0" localSheetId="6" hidden="1">#REF!</definedName>
    <definedName name="BExZUT54340I38GVCV79EL116WR0" localSheetId="12" hidden="1">#REF!</definedName>
    <definedName name="BExZUT54340I38GVCV79EL116WR0" localSheetId="7" hidden="1">#REF!</definedName>
    <definedName name="BExZUT54340I38GVCV79EL116WR0" localSheetId="11" hidden="1">#REF!</definedName>
    <definedName name="BExZUT54340I38GVCV79EL116WR0" localSheetId="9" hidden="1">#REF!</definedName>
    <definedName name="BExZUT54340I38GVCV79EL116WR0" localSheetId="0" hidden="1">'[2]Reco Sheet for Fcast'!$I$11:$J$11</definedName>
    <definedName name="BExZUT54340I38GVCV79EL116WR0" hidden="1">#REF!</definedName>
    <definedName name="BExZUYDULCX65H9OZ9JHPBNKF3MI" localSheetId="4" hidden="1">'[2]Reco Sheet for Fcast'!$F$7:$G$7</definedName>
    <definedName name="BExZUYDULCX65H9OZ9JHPBNKF3MI" localSheetId="1" hidden="1">'[2]Reco Sheet for Fcast'!$F$7:$G$7</definedName>
    <definedName name="BExZUYDULCX65H9OZ9JHPBNKF3MI" localSheetId="8" hidden="1">#REF!</definedName>
    <definedName name="BExZUYDULCX65H9OZ9JHPBNKF3MI" localSheetId="10" hidden="1">#REF!</definedName>
    <definedName name="BExZUYDULCX65H9OZ9JHPBNKF3MI" localSheetId="6" hidden="1">#REF!</definedName>
    <definedName name="BExZUYDULCX65H9OZ9JHPBNKF3MI" localSheetId="12" hidden="1">#REF!</definedName>
    <definedName name="BExZUYDULCX65H9OZ9JHPBNKF3MI" localSheetId="7" hidden="1">#REF!</definedName>
    <definedName name="BExZUYDULCX65H9OZ9JHPBNKF3MI" localSheetId="11" hidden="1">#REF!</definedName>
    <definedName name="BExZUYDULCX65H9OZ9JHPBNKF3MI" localSheetId="9" hidden="1">#REF!</definedName>
    <definedName name="BExZUYDULCX65H9OZ9JHPBNKF3MI" localSheetId="0" hidden="1">'[2]Reco Sheet for Fcast'!$F$7:$G$7</definedName>
    <definedName name="BExZUYDULCX65H9OZ9JHPBNKF3MI" hidden="1">#REF!</definedName>
    <definedName name="BExZV2QD5ZDK3AGDRULLA7JB46C3" localSheetId="4" hidden="1">'[2]Reco Sheet for Fcast'!$F$8:$G$8</definedName>
    <definedName name="BExZV2QD5ZDK3AGDRULLA7JB46C3" localSheetId="1" hidden="1">'[2]Reco Sheet for Fcast'!$F$8:$G$8</definedName>
    <definedName name="BExZV2QD5ZDK3AGDRULLA7JB46C3" localSheetId="8" hidden="1">#REF!</definedName>
    <definedName name="BExZV2QD5ZDK3AGDRULLA7JB46C3" localSheetId="10" hidden="1">#REF!</definedName>
    <definedName name="BExZV2QD5ZDK3AGDRULLA7JB46C3" localSheetId="6" hidden="1">#REF!</definedName>
    <definedName name="BExZV2QD5ZDK3AGDRULLA7JB46C3" localSheetId="12" hidden="1">#REF!</definedName>
    <definedName name="BExZV2QD5ZDK3AGDRULLA7JB46C3" localSheetId="7" hidden="1">#REF!</definedName>
    <definedName name="BExZV2QD5ZDK3AGDRULLA7JB46C3" localSheetId="11" hidden="1">#REF!</definedName>
    <definedName name="BExZV2QD5ZDK3AGDRULLA7JB46C3" localSheetId="9" hidden="1">#REF!</definedName>
    <definedName name="BExZV2QD5ZDK3AGDRULLA7JB46C3" localSheetId="0" hidden="1">'[2]Reco Sheet for Fcast'!$F$8:$G$8</definedName>
    <definedName name="BExZV2QD5ZDK3AGDRULLA7JB46C3" hidden="1">#REF!</definedName>
    <definedName name="BExZV6BT23LNC2E6HR6HT1BC5R77" hidden="1">#REF!</definedName>
    <definedName name="BExZVBQ29OM0V8XAL3HL0JIM0MMU" localSheetId="4" hidden="1">'[2]Reco Sheet for Fcast'!$I$9:$J$9</definedName>
    <definedName name="BExZVBQ29OM0V8XAL3HL0JIM0MMU" localSheetId="1" hidden="1">'[2]Reco Sheet for Fcast'!$I$9:$J$9</definedName>
    <definedName name="BExZVBQ29OM0V8XAL3HL0JIM0MMU" localSheetId="8" hidden="1">#REF!</definedName>
    <definedName name="BExZVBQ29OM0V8XAL3HL0JIM0MMU" localSheetId="10" hidden="1">#REF!</definedName>
    <definedName name="BExZVBQ29OM0V8XAL3HL0JIM0MMU" localSheetId="6" hidden="1">#REF!</definedName>
    <definedName name="BExZVBQ29OM0V8XAL3HL0JIM0MMU" localSheetId="12" hidden="1">#REF!</definedName>
    <definedName name="BExZVBQ29OM0V8XAL3HL0JIM0MMU" localSheetId="7" hidden="1">#REF!</definedName>
    <definedName name="BExZVBQ29OM0V8XAL3HL0JIM0MMU" localSheetId="11" hidden="1">#REF!</definedName>
    <definedName name="BExZVBQ29OM0V8XAL3HL0JIM0MMU" localSheetId="9" hidden="1">#REF!</definedName>
    <definedName name="BExZVBQ29OM0V8XAL3HL0JIM0MMU" localSheetId="0" hidden="1">'[2]Reco Sheet for Fcast'!$I$9:$J$9</definedName>
    <definedName name="BExZVBQ29OM0V8XAL3HL0JIM0MMU" hidden="1">#REF!</definedName>
    <definedName name="BExZVBQ3B8IIQW88DDLAW5BA4PL4" localSheetId="8" hidden="1">#REF!</definedName>
    <definedName name="BExZVBQ3B8IIQW88DDLAW5BA4PL4" localSheetId="10" hidden="1">#REF!</definedName>
    <definedName name="BExZVBQ3B8IIQW88DDLAW5BA4PL4" localSheetId="6" hidden="1">#REF!</definedName>
    <definedName name="BExZVBQ3B8IIQW88DDLAW5BA4PL4" localSheetId="12" hidden="1">#REF!</definedName>
    <definedName name="BExZVBQ3B8IIQW88DDLAW5BA4PL4" localSheetId="7" hidden="1">#REF!</definedName>
    <definedName name="BExZVBQ3B8IIQW88DDLAW5BA4PL4" localSheetId="11" hidden="1">#REF!</definedName>
    <definedName name="BExZVBQ3B8IIQW88DDLAW5BA4PL4" localSheetId="9" hidden="1">#REF!</definedName>
    <definedName name="BExZVBQ3B8IIQW88DDLAW5BA4PL4" hidden="1">#REF!</definedName>
    <definedName name="BExZVLM4T9ORS4ZWHME46U4Q103C" localSheetId="4" hidden="1">'[2]Reco Sheet for Fcast'!$I$10:$J$10</definedName>
    <definedName name="BExZVLM4T9ORS4ZWHME46U4Q103C" localSheetId="1" hidden="1">'[2]Reco Sheet for Fcast'!$I$10:$J$10</definedName>
    <definedName name="BExZVLM4T9ORS4ZWHME46U4Q103C" localSheetId="8" hidden="1">#REF!</definedName>
    <definedName name="BExZVLM4T9ORS4ZWHME46U4Q103C" localSheetId="10" hidden="1">#REF!</definedName>
    <definedName name="BExZVLM4T9ORS4ZWHME46U4Q103C" localSheetId="6" hidden="1">#REF!</definedName>
    <definedName name="BExZVLM4T9ORS4ZWHME46U4Q103C" localSheetId="12" hidden="1">#REF!</definedName>
    <definedName name="BExZVLM4T9ORS4ZWHME46U4Q103C" localSheetId="7" hidden="1">#REF!</definedName>
    <definedName name="BExZVLM4T9ORS4ZWHME46U4Q103C" localSheetId="11" hidden="1">#REF!</definedName>
    <definedName name="BExZVLM4T9ORS4ZWHME46U4Q103C" localSheetId="9" hidden="1">#REF!</definedName>
    <definedName name="BExZVLM4T9ORS4ZWHME46U4Q103C" localSheetId="0" hidden="1">'[2]Reco Sheet for Fcast'!$I$10:$J$10</definedName>
    <definedName name="BExZVLM4T9ORS4ZWHME46U4Q103C" hidden="1">#REF!</definedName>
    <definedName name="BExZVM7OZWPPRH5YQW50EYMMIW1A" localSheetId="4" hidden="1">'[2]Reco Sheet for Fcast'!$I$6:$J$6</definedName>
    <definedName name="BExZVM7OZWPPRH5YQW50EYMMIW1A" localSheetId="1" hidden="1">'[2]Reco Sheet for Fcast'!$I$6:$J$6</definedName>
    <definedName name="BExZVM7OZWPPRH5YQW50EYMMIW1A" localSheetId="8" hidden="1">#REF!</definedName>
    <definedName name="BExZVM7OZWPPRH5YQW50EYMMIW1A" localSheetId="10" hidden="1">#REF!</definedName>
    <definedName name="BExZVM7OZWPPRH5YQW50EYMMIW1A" localSheetId="6" hidden="1">#REF!</definedName>
    <definedName name="BExZVM7OZWPPRH5YQW50EYMMIW1A" localSheetId="12" hidden="1">#REF!</definedName>
    <definedName name="BExZVM7OZWPPRH5YQW50EYMMIW1A" localSheetId="7" hidden="1">#REF!</definedName>
    <definedName name="BExZVM7OZWPPRH5YQW50EYMMIW1A" localSheetId="11" hidden="1">#REF!</definedName>
    <definedName name="BExZVM7OZWPPRH5YQW50EYMMIW1A" localSheetId="9" hidden="1">#REF!</definedName>
    <definedName name="BExZVM7OZWPPRH5YQW50EYMMIW1A" localSheetId="0" hidden="1">'[2]Reco Sheet for Fcast'!$I$6:$J$6</definedName>
    <definedName name="BExZVM7OZWPPRH5YQW50EYMMIW1A" hidden="1">#REF!</definedName>
    <definedName name="BExZVP7KJEUGEZ1AZ15Z29XW6KAH" hidden="1">'[2]Reco Sheet for Fcast'!$I$7:$J$7</definedName>
    <definedName name="BExZVPYGX2C5OSHMZ6F0KBKZ6B1S" localSheetId="4" hidden="1">'[2]Reco Sheet for Fcast'!$H$2:$I$2</definedName>
    <definedName name="BExZVPYGX2C5OSHMZ6F0KBKZ6B1S" localSheetId="1" hidden="1">'[2]Reco Sheet for Fcast'!$H$2:$I$2</definedName>
    <definedName name="BExZVPYGX2C5OSHMZ6F0KBKZ6B1S" localSheetId="8" hidden="1">#REF!</definedName>
    <definedName name="BExZVPYGX2C5OSHMZ6F0KBKZ6B1S" localSheetId="10" hidden="1">#REF!</definedName>
    <definedName name="BExZVPYGX2C5OSHMZ6F0KBKZ6B1S" localSheetId="6" hidden="1">#REF!</definedName>
    <definedName name="BExZVPYGX2C5OSHMZ6F0KBKZ6B1S" localSheetId="12" hidden="1">#REF!</definedName>
    <definedName name="BExZVPYGX2C5OSHMZ6F0KBKZ6B1S" localSheetId="7" hidden="1">#REF!</definedName>
    <definedName name="BExZVPYGX2C5OSHMZ6F0KBKZ6B1S" localSheetId="11" hidden="1">#REF!</definedName>
    <definedName name="BExZVPYGX2C5OSHMZ6F0KBKZ6B1S" localSheetId="9" hidden="1">#REF!</definedName>
    <definedName name="BExZVPYGX2C5OSHMZ6F0KBKZ6B1S" localSheetId="0" hidden="1">'[2]Reco Sheet for Fcast'!$H$2:$I$2</definedName>
    <definedName name="BExZVPYGX2C5OSHMZ6F0KBKZ6B1S" hidden="1">#REF!</definedName>
    <definedName name="BExZW5UARC8W9AQNLJX2I5WQWS5F" localSheetId="4" hidden="1">'[2]Reco Sheet for Fcast'!$I$9:$J$9</definedName>
    <definedName name="BExZW5UARC8W9AQNLJX2I5WQWS5F" localSheetId="1" hidden="1">'[2]Reco Sheet for Fcast'!$I$9:$J$9</definedName>
    <definedName name="BExZW5UARC8W9AQNLJX2I5WQWS5F" localSheetId="8" hidden="1">#REF!</definedName>
    <definedName name="BExZW5UARC8W9AQNLJX2I5WQWS5F" localSheetId="10" hidden="1">#REF!</definedName>
    <definedName name="BExZW5UARC8W9AQNLJX2I5WQWS5F" localSheetId="6" hidden="1">#REF!</definedName>
    <definedName name="BExZW5UARC8W9AQNLJX2I5WQWS5F" localSheetId="12" hidden="1">#REF!</definedName>
    <definedName name="BExZW5UARC8W9AQNLJX2I5WQWS5F" localSheetId="7" hidden="1">#REF!</definedName>
    <definedName name="BExZW5UARC8W9AQNLJX2I5WQWS5F" localSheetId="11" hidden="1">#REF!</definedName>
    <definedName name="BExZW5UARC8W9AQNLJX2I5WQWS5F" localSheetId="9" hidden="1">#REF!</definedName>
    <definedName name="BExZW5UARC8W9AQNLJX2I5WQWS5F" localSheetId="0" hidden="1">'[2]Reco Sheet for Fcast'!$I$9:$J$9</definedName>
    <definedName name="BExZW5UARC8W9AQNLJX2I5WQWS5F" hidden="1">#REF!</definedName>
    <definedName name="BExZW71HMG3NQTF9XSJPZOF5MGWE" hidden="1">#REF!</definedName>
    <definedName name="BExZW7HRGN6A9YS41KI2B2UUMJ7X" localSheetId="4" hidden="1">'[2]Reco Sheet for Fcast'!$I$7:$J$7</definedName>
    <definedName name="BExZW7HRGN6A9YS41KI2B2UUMJ7X" localSheetId="1" hidden="1">'[2]Reco Sheet for Fcast'!$I$7:$J$7</definedName>
    <definedName name="BExZW7HRGN6A9YS41KI2B2UUMJ7X" localSheetId="8" hidden="1">#REF!</definedName>
    <definedName name="BExZW7HRGN6A9YS41KI2B2UUMJ7X" localSheetId="10" hidden="1">#REF!</definedName>
    <definedName name="BExZW7HRGN6A9YS41KI2B2UUMJ7X" localSheetId="6" hidden="1">#REF!</definedName>
    <definedName name="BExZW7HRGN6A9YS41KI2B2UUMJ7X" localSheetId="12" hidden="1">#REF!</definedName>
    <definedName name="BExZW7HRGN6A9YS41KI2B2UUMJ7X" localSheetId="7" hidden="1">#REF!</definedName>
    <definedName name="BExZW7HRGN6A9YS41KI2B2UUMJ7X" localSheetId="11" hidden="1">#REF!</definedName>
    <definedName name="BExZW7HRGN6A9YS41KI2B2UUMJ7X" localSheetId="9" hidden="1">#REF!</definedName>
    <definedName name="BExZW7HRGN6A9YS41KI2B2UUMJ7X" localSheetId="0" hidden="1">'[2]Reco Sheet for Fcast'!$I$7:$J$7</definedName>
    <definedName name="BExZW7HRGN6A9YS41KI2B2UUMJ7X" hidden="1">#REF!</definedName>
    <definedName name="BExZW8ZPNV43UXGOT98FDNIBQHZY" localSheetId="4" hidden="1">'[2]Reco Sheet for Fcast'!$I$11:$J$11</definedName>
    <definedName name="BExZW8ZPNV43UXGOT98FDNIBQHZY" localSheetId="1" hidden="1">'[2]Reco Sheet for Fcast'!$I$11:$J$11</definedName>
    <definedName name="BExZW8ZPNV43UXGOT98FDNIBQHZY" localSheetId="8" hidden="1">#REF!</definedName>
    <definedName name="BExZW8ZPNV43UXGOT98FDNIBQHZY" localSheetId="10" hidden="1">#REF!</definedName>
    <definedName name="BExZW8ZPNV43UXGOT98FDNIBQHZY" localSheetId="6" hidden="1">#REF!</definedName>
    <definedName name="BExZW8ZPNV43UXGOT98FDNIBQHZY" localSheetId="12" hidden="1">#REF!</definedName>
    <definedName name="BExZW8ZPNV43UXGOT98FDNIBQHZY" localSheetId="7" hidden="1">#REF!</definedName>
    <definedName name="BExZW8ZPNV43UXGOT98FDNIBQHZY" localSheetId="11" hidden="1">#REF!</definedName>
    <definedName name="BExZW8ZPNV43UXGOT98FDNIBQHZY" localSheetId="9" hidden="1">#REF!</definedName>
    <definedName name="BExZW8ZPNV43UXGOT98FDNIBQHZY" localSheetId="0" hidden="1">'[2]Reco Sheet for Fcast'!$I$11:$J$11</definedName>
    <definedName name="BExZW8ZPNV43UXGOT98FDNIBQHZY" hidden="1">#REF!</definedName>
    <definedName name="BExZWB8KPDQGF787P51Y0GON31FF" hidden="1">'[4]Bud Mth'!$I$10:$J$10</definedName>
    <definedName name="BExZWKDP0QSA9SPSF40ZMQ81QV13" hidden="1">'[2]Reco Sheet for Fcast'!$F$7:$G$7</definedName>
    <definedName name="BExZWKZ5N3RDXU8MZ8HQVYYD8O0F" localSheetId="4" hidden="1">'[2]Reco Sheet for Fcast'!$F$6:$G$6</definedName>
    <definedName name="BExZWKZ5N3RDXU8MZ8HQVYYD8O0F" localSheetId="1" hidden="1">'[2]Reco Sheet for Fcast'!$F$6:$G$6</definedName>
    <definedName name="BExZWKZ5N3RDXU8MZ8HQVYYD8O0F" localSheetId="8" hidden="1">#REF!</definedName>
    <definedName name="BExZWKZ5N3RDXU8MZ8HQVYYD8O0F" localSheetId="10" hidden="1">#REF!</definedName>
    <definedName name="BExZWKZ5N3RDXU8MZ8HQVYYD8O0F" localSheetId="6" hidden="1">#REF!</definedName>
    <definedName name="BExZWKZ5N3RDXU8MZ8HQVYYD8O0F" localSheetId="12" hidden="1">#REF!</definedName>
    <definedName name="BExZWKZ5N3RDXU8MZ8HQVYYD8O0F" localSheetId="7" hidden="1">#REF!</definedName>
    <definedName name="BExZWKZ5N3RDXU8MZ8HQVYYD8O0F" localSheetId="11" hidden="1">#REF!</definedName>
    <definedName name="BExZWKZ5N3RDXU8MZ8HQVYYD8O0F" localSheetId="9" hidden="1">#REF!</definedName>
    <definedName name="BExZWKZ5N3RDXU8MZ8HQVYYD8O0F" localSheetId="0" hidden="1">'[2]Reco Sheet for Fcast'!$F$6:$G$6</definedName>
    <definedName name="BExZWKZ5N3RDXU8MZ8HQVYYD8O0F" hidden="1">#REF!</definedName>
    <definedName name="BExZWSMC9T48W74GFGQCIUJ8ZPP3" localSheetId="4" hidden="1">'[2]Reco Sheet for Fcast'!$G$2:$H$2</definedName>
    <definedName name="BExZWSMC9T48W74GFGQCIUJ8ZPP3" localSheetId="1" hidden="1">'[2]Reco Sheet for Fcast'!$G$2:$H$2</definedName>
    <definedName name="BExZWSMC9T48W74GFGQCIUJ8ZPP3" localSheetId="8" hidden="1">#REF!</definedName>
    <definedName name="BExZWSMC9T48W74GFGQCIUJ8ZPP3" localSheetId="10" hidden="1">#REF!</definedName>
    <definedName name="BExZWSMC9T48W74GFGQCIUJ8ZPP3" localSheetId="6" hidden="1">#REF!</definedName>
    <definedName name="BExZWSMC9T48W74GFGQCIUJ8ZPP3" localSheetId="12" hidden="1">#REF!</definedName>
    <definedName name="BExZWSMC9T48W74GFGQCIUJ8ZPP3" localSheetId="7" hidden="1">#REF!</definedName>
    <definedName name="BExZWSMC9T48W74GFGQCIUJ8ZPP3" localSheetId="11" hidden="1">#REF!</definedName>
    <definedName name="BExZWSMC9T48W74GFGQCIUJ8ZPP3" localSheetId="9" hidden="1">#REF!</definedName>
    <definedName name="BExZWSMC9T48W74GFGQCIUJ8ZPP3" localSheetId="0" hidden="1">'[2]Reco Sheet for Fcast'!$G$2:$H$2</definedName>
    <definedName name="BExZWSMC9T48W74GFGQCIUJ8ZPP3" hidden="1">#REF!</definedName>
    <definedName name="BExZWUF2V4HY3HI8JN9ZVPRWK1H3" localSheetId="4" hidden="1">'[2]Reco Sheet for Fcast'!$I$9:$J$9</definedName>
    <definedName name="BExZWUF2V4HY3HI8JN9ZVPRWK1H3" localSheetId="1" hidden="1">'[2]Reco Sheet for Fcast'!$I$9:$J$9</definedName>
    <definedName name="BExZWUF2V4HY3HI8JN9ZVPRWK1H3" localSheetId="8" hidden="1">#REF!</definedName>
    <definedName name="BExZWUF2V4HY3HI8JN9ZVPRWK1H3" localSheetId="10" hidden="1">#REF!</definedName>
    <definedName name="BExZWUF2V4HY3HI8JN9ZVPRWK1H3" localSheetId="6" hidden="1">#REF!</definedName>
    <definedName name="BExZWUF2V4HY3HI8JN9ZVPRWK1H3" localSheetId="12" hidden="1">#REF!</definedName>
    <definedName name="BExZWUF2V4HY3HI8JN9ZVPRWK1H3" localSheetId="7" hidden="1">#REF!</definedName>
    <definedName name="BExZWUF2V4HY3HI8JN9ZVPRWK1H3" localSheetId="11" hidden="1">#REF!</definedName>
    <definedName name="BExZWUF2V4HY3HI8JN9ZVPRWK1H3" localSheetId="9" hidden="1">#REF!</definedName>
    <definedName name="BExZWUF2V4HY3HI8JN9ZVPRWK1H3" localSheetId="0" hidden="1">'[2]Reco Sheet for Fcast'!$I$9:$J$9</definedName>
    <definedName name="BExZWUF2V4HY3HI8JN9ZVPRWK1H3" hidden="1">#REF!</definedName>
    <definedName name="BExZWWTE9WR6HD25GAGPMXCNVB2Z" hidden="1">#REF!</definedName>
    <definedName name="BExZWX45URTK9KYDJHEXL1OTZ833" localSheetId="4" hidden="1">'[2]Reco Sheet for Fcast'!$I$9:$J$9</definedName>
    <definedName name="BExZWX45URTK9KYDJHEXL1OTZ833" localSheetId="1" hidden="1">'[2]Reco Sheet for Fcast'!$I$9:$J$9</definedName>
    <definedName name="BExZWX45URTK9KYDJHEXL1OTZ833" localSheetId="8" hidden="1">#REF!</definedName>
    <definedName name="BExZWX45URTK9KYDJHEXL1OTZ833" localSheetId="10" hidden="1">#REF!</definedName>
    <definedName name="BExZWX45URTK9KYDJHEXL1OTZ833" localSheetId="6" hidden="1">#REF!</definedName>
    <definedName name="BExZWX45URTK9KYDJHEXL1OTZ833" localSheetId="12" hidden="1">#REF!</definedName>
    <definedName name="BExZWX45URTK9KYDJHEXL1OTZ833" localSheetId="7" hidden="1">#REF!</definedName>
    <definedName name="BExZWX45URTK9KYDJHEXL1OTZ833" localSheetId="11" hidden="1">#REF!</definedName>
    <definedName name="BExZWX45URTK9KYDJHEXL1OTZ833" localSheetId="9" hidden="1">#REF!</definedName>
    <definedName name="BExZWX45URTK9KYDJHEXL1OTZ833" localSheetId="0" hidden="1">'[2]Reco Sheet for Fcast'!$I$9:$J$9</definedName>
    <definedName name="BExZWX45URTK9KYDJHEXL1OTZ833" hidden="1">#REF!</definedName>
    <definedName name="BExZX0EWQEZO86WDAD9A4EAEZ012" localSheetId="4" hidden="1">'[2]Reco Sheet for Fcast'!$F$9:$G$9</definedName>
    <definedName name="BExZX0EWQEZO86WDAD9A4EAEZ012" localSheetId="1" hidden="1">'[2]Reco Sheet for Fcast'!$F$9:$G$9</definedName>
    <definedName name="BExZX0EWQEZO86WDAD9A4EAEZ012" localSheetId="8" hidden="1">#REF!</definedName>
    <definedName name="BExZX0EWQEZO86WDAD9A4EAEZ012" localSheetId="10" hidden="1">#REF!</definedName>
    <definedName name="BExZX0EWQEZO86WDAD9A4EAEZ012" localSheetId="6" hidden="1">#REF!</definedName>
    <definedName name="BExZX0EWQEZO86WDAD9A4EAEZ012" localSheetId="12" hidden="1">#REF!</definedName>
    <definedName name="BExZX0EWQEZO86WDAD9A4EAEZ012" localSheetId="7" hidden="1">#REF!</definedName>
    <definedName name="BExZX0EWQEZO86WDAD9A4EAEZ012" localSheetId="11" hidden="1">#REF!</definedName>
    <definedName name="BExZX0EWQEZO86WDAD9A4EAEZ012" localSheetId="9" hidden="1">#REF!</definedName>
    <definedName name="BExZX0EWQEZO86WDAD9A4EAEZ012" localSheetId="0" hidden="1">'[2]Reco Sheet for Fcast'!$F$9:$G$9</definedName>
    <definedName name="BExZX0EWQEZO86WDAD9A4EAEZ012" hidden="1">#REF!</definedName>
    <definedName name="BExZX2T6ZT2DZLYSDJJBPVIT5OK2" localSheetId="4" hidden="1">'[2]Reco Sheet for Fcast'!$I$10:$J$10</definedName>
    <definedName name="BExZX2T6ZT2DZLYSDJJBPVIT5OK2" localSheetId="1" hidden="1">'[2]Reco Sheet for Fcast'!$I$10:$J$10</definedName>
    <definedName name="BExZX2T6ZT2DZLYSDJJBPVIT5OK2" localSheetId="8" hidden="1">#REF!</definedName>
    <definedName name="BExZX2T6ZT2DZLYSDJJBPVIT5OK2" localSheetId="10" hidden="1">#REF!</definedName>
    <definedName name="BExZX2T6ZT2DZLYSDJJBPVIT5OK2" localSheetId="6" hidden="1">#REF!</definedName>
    <definedName name="BExZX2T6ZT2DZLYSDJJBPVIT5OK2" localSheetId="12" hidden="1">#REF!</definedName>
    <definedName name="BExZX2T6ZT2DZLYSDJJBPVIT5OK2" localSheetId="7" hidden="1">#REF!</definedName>
    <definedName name="BExZX2T6ZT2DZLYSDJJBPVIT5OK2" localSheetId="11" hidden="1">#REF!</definedName>
    <definedName name="BExZX2T6ZT2DZLYSDJJBPVIT5OK2" localSheetId="9" hidden="1">#REF!</definedName>
    <definedName name="BExZX2T6ZT2DZLYSDJJBPVIT5OK2" localSheetId="0" hidden="1">'[2]Reco Sheet for Fcast'!$I$10:$J$10</definedName>
    <definedName name="BExZX2T6ZT2DZLYSDJJBPVIT5OK2" hidden="1">#REF!</definedName>
    <definedName name="BExZXHY0PBOVDNV2NSZ1Y4G6WMNK" hidden="1">#REF!</definedName>
    <definedName name="BExZXOJDELULNLEH7WG0OYJT0NJ4" localSheetId="4" hidden="1">'[2]Reco Sheet for Fcast'!$I$6:$J$6</definedName>
    <definedName name="BExZXOJDELULNLEH7WG0OYJT0NJ4" localSheetId="1" hidden="1">'[2]Reco Sheet for Fcast'!$I$6:$J$6</definedName>
    <definedName name="BExZXOJDELULNLEH7WG0OYJT0NJ4" localSheetId="8" hidden="1">#REF!</definedName>
    <definedName name="BExZXOJDELULNLEH7WG0OYJT0NJ4" localSheetId="10" hidden="1">#REF!</definedName>
    <definedName name="BExZXOJDELULNLEH7WG0OYJT0NJ4" localSheetId="6" hidden="1">#REF!</definedName>
    <definedName name="BExZXOJDELULNLEH7WG0OYJT0NJ4" localSheetId="12" hidden="1">#REF!</definedName>
    <definedName name="BExZXOJDELULNLEH7WG0OYJT0NJ4" localSheetId="7" hidden="1">#REF!</definedName>
    <definedName name="BExZXOJDELULNLEH7WG0OYJT0NJ4" localSheetId="11" hidden="1">#REF!</definedName>
    <definedName name="BExZXOJDELULNLEH7WG0OYJT0NJ4" localSheetId="9" hidden="1">#REF!</definedName>
    <definedName name="BExZXOJDELULNLEH7WG0OYJT0NJ4" localSheetId="0" hidden="1">'[2]Reco Sheet for Fcast'!$I$6:$J$6</definedName>
    <definedName name="BExZXOJDELULNLEH7WG0OYJT0NJ4" hidden="1">#REF!</definedName>
    <definedName name="BExZXOOTRNUK8LGEAZ8ZCFW9KXQ1" localSheetId="4" hidden="1">'[2]Reco Sheet for Fcast'!$J$2:$K$2</definedName>
    <definedName name="BExZXOOTRNUK8LGEAZ8ZCFW9KXQ1" localSheetId="1" hidden="1">'[2]Reco Sheet for Fcast'!$J$2:$K$2</definedName>
    <definedName name="BExZXOOTRNUK8LGEAZ8ZCFW9KXQ1" localSheetId="8" hidden="1">#REF!</definedName>
    <definedName name="BExZXOOTRNUK8LGEAZ8ZCFW9KXQ1" localSheetId="10" hidden="1">#REF!</definedName>
    <definedName name="BExZXOOTRNUK8LGEAZ8ZCFW9KXQ1" localSheetId="6" hidden="1">#REF!</definedName>
    <definedName name="BExZXOOTRNUK8LGEAZ8ZCFW9KXQ1" localSheetId="12" hidden="1">#REF!</definedName>
    <definedName name="BExZXOOTRNUK8LGEAZ8ZCFW9KXQ1" localSheetId="7" hidden="1">#REF!</definedName>
    <definedName name="BExZXOOTRNUK8LGEAZ8ZCFW9KXQ1" localSheetId="11" hidden="1">#REF!</definedName>
    <definedName name="BExZXOOTRNUK8LGEAZ8ZCFW9KXQ1" localSheetId="9" hidden="1">#REF!</definedName>
    <definedName name="BExZXOOTRNUK8LGEAZ8ZCFW9KXQ1" localSheetId="0" hidden="1">'[2]Reco Sheet for Fcast'!$J$2:$K$2</definedName>
    <definedName name="BExZXOOTRNUK8LGEAZ8ZCFW9KXQ1" hidden="1">#REF!</definedName>
    <definedName name="BExZXQSD2T3TQZ268XCC2NG9O3JQ" hidden="1">#REF!</definedName>
    <definedName name="BExZXT6JOXNKEDU23DKL8XZAJZIH" localSheetId="4" hidden="1">'[2]Reco Sheet for Fcast'!$I$8:$J$8</definedName>
    <definedName name="BExZXT6JOXNKEDU23DKL8XZAJZIH" localSheetId="1" hidden="1">'[2]Reco Sheet for Fcast'!$I$8:$J$8</definedName>
    <definedName name="BExZXT6JOXNKEDU23DKL8XZAJZIH" localSheetId="8" hidden="1">#REF!</definedName>
    <definedName name="BExZXT6JOXNKEDU23DKL8XZAJZIH" localSheetId="10" hidden="1">#REF!</definedName>
    <definedName name="BExZXT6JOXNKEDU23DKL8XZAJZIH" localSheetId="6" hidden="1">#REF!</definedName>
    <definedName name="BExZXT6JOXNKEDU23DKL8XZAJZIH" localSheetId="12" hidden="1">#REF!</definedName>
    <definedName name="BExZXT6JOXNKEDU23DKL8XZAJZIH" localSheetId="7" hidden="1">#REF!</definedName>
    <definedName name="BExZXT6JOXNKEDU23DKL8XZAJZIH" localSheetId="11" hidden="1">#REF!</definedName>
    <definedName name="BExZXT6JOXNKEDU23DKL8XZAJZIH" localSheetId="9" hidden="1">#REF!</definedName>
    <definedName name="BExZXT6JOXNKEDU23DKL8XZAJZIH" localSheetId="0" hidden="1">'[2]Reco Sheet for Fcast'!$I$8:$J$8</definedName>
    <definedName name="BExZXT6JOXNKEDU23DKL8XZAJZIH" hidden="1">#REF!</definedName>
    <definedName name="BExZXUTYW1HWEEZ1LIX4OQWC7HL1" localSheetId="4" hidden="1">'[2]Reco Sheet for Fcast'!$F$9:$G$9</definedName>
    <definedName name="BExZXUTYW1HWEEZ1LIX4OQWC7HL1" localSheetId="1" hidden="1">'[2]Reco Sheet for Fcast'!$F$9:$G$9</definedName>
    <definedName name="BExZXUTYW1HWEEZ1LIX4OQWC7HL1" localSheetId="8" hidden="1">#REF!</definedName>
    <definedName name="BExZXUTYW1HWEEZ1LIX4OQWC7HL1" localSheetId="10" hidden="1">#REF!</definedName>
    <definedName name="BExZXUTYW1HWEEZ1LIX4OQWC7HL1" localSheetId="6" hidden="1">#REF!</definedName>
    <definedName name="BExZXUTYW1HWEEZ1LIX4OQWC7HL1" localSheetId="12" hidden="1">#REF!</definedName>
    <definedName name="BExZXUTYW1HWEEZ1LIX4OQWC7HL1" localSheetId="7" hidden="1">#REF!</definedName>
    <definedName name="BExZXUTYW1HWEEZ1LIX4OQWC7HL1" localSheetId="11" hidden="1">#REF!</definedName>
    <definedName name="BExZXUTYW1HWEEZ1LIX4OQWC7HL1" localSheetId="9" hidden="1">#REF!</definedName>
    <definedName name="BExZXUTYW1HWEEZ1LIX4OQWC7HL1" localSheetId="0" hidden="1">'[2]Reco Sheet for Fcast'!$F$9:$G$9</definedName>
    <definedName name="BExZXUTYW1HWEEZ1LIX4OQWC7HL1" hidden="1">#REF!</definedName>
    <definedName name="BExZXY4NKQL9QD76YMQJ15U1C2G8" localSheetId="4" hidden="1">'[2]Reco Sheet for Fcast'!$I$11:$J$11</definedName>
    <definedName name="BExZXY4NKQL9QD76YMQJ15U1C2G8" localSheetId="1" hidden="1">'[2]Reco Sheet for Fcast'!$I$11:$J$11</definedName>
    <definedName name="BExZXY4NKQL9QD76YMQJ15U1C2G8" localSheetId="8" hidden="1">#REF!</definedName>
    <definedName name="BExZXY4NKQL9QD76YMQJ15U1C2G8" localSheetId="10" hidden="1">#REF!</definedName>
    <definedName name="BExZXY4NKQL9QD76YMQJ15U1C2G8" localSheetId="6" hidden="1">#REF!</definedName>
    <definedName name="BExZXY4NKQL9QD76YMQJ15U1C2G8" localSheetId="12" hidden="1">#REF!</definedName>
    <definedName name="BExZXY4NKQL9QD76YMQJ15U1C2G8" localSheetId="7" hidden="1">#REF!</definedName>
    <definedName name="BExZXY4NKQL9QD76YMQJ15U1C2G8" localSheetId="11" hidden="1">#REF!</definedName>
    <definedName name="BExZXY4NKQL9QD76YMQJ15U1C2G8" localSheetId="9" hidden="1">#REF!</definedName>
    <definedName name="BExZXY4NKQL9QD76YMQJ15U1C2G8" localSheetId="0" hidden="1">'[2]Reco Sheet for Fcast'!$I$11:$J$11</definedName>
    <definedName name="BExZXY4NKQL9QD76YMQJ15U1C2G8" hidden="1">#REF!</definedName>
    <definedName name="BExZXYQ7U5G08FQGUIGYT14QCBOF" localSheetId="4" hidden="1">'[2]Reco Sheet for Fcast'!$F$9:$G$9</definedName>
    <definedName name="BExZXYQ7U5G08FQGUIGYT14QCBOF" localSheetId="1" hidden="1">'[2]Reco Sheet for Fcast'!$F$9:$G$9</definedName>
    <definedName name="BExZXYQ7U5G08FQGUIGYT14QCBOF" localSheetId="8" hidden="1">#REF!</definedName>
    <definedName name="BExZXYQ7U5G08FQGUIGYT14QCBOF" localSheetId="10" hidden="1">#REF!</definedName>
    <definedName name="BExZXYQ7U5G08FQGUIGYT14QCBOF" localSheetId="6" hidden="1">#REF!</definedName>
    <definedName name="BExZXYQ7U5G08FQGUIGYT14QCBOF" localSheetId="12" hidden="1">#REF!</definedName>
    <definedName name="BExZXYQ7U5G08FQGUIGYT14QCBOF" localSheetId="7" hidden="1">#REF!</definedName>
    <definedName name="BExZXYQ7U5G08FQGUIGYT14QCBOF" localSheetId="11" hidden="1">#REF!</definedName>
    <definedName name="BExZXYQ7U5G08FQGUIGYT14QCBOF" localSheetId="9" hidden="1">#REF!</definedName>
    <definedName name="BExZXYQ7U5G08FQGUIGYT14QCBOF" localSheetId="0" hidden="1">'[2]Reco Sheet for Fcast'!$F$9:$G$9</definedName>
    <definedName name="BExZXYQ7U5G08FQGUIGYT14QCBOF" hidden="1">#REF!</definedName>
    <definedName name="BExZY02V77YJBMODJSWZOYCMPS5X" localSheetId="4" hidden="1">'[3]AMI P &amp; L'!#REF!</definedName>
    <definedName name="BExZY02V77YJBMODJSWZOYCMPS5X" localSheetId="1" hidden="1">'[3]AMI P &amp; L'!#REF!</definedName>
    <definedName name="BExZY02V77YJBMODJSWZOYCMPS5X" localSheetId="8" hidden="1">#REF!</definedName>
    <definedName name="BExZY02V77YJBMODJSWZOYCMPS5X" localSheetId="10" hidden="1">#REF!</definedName>
    <definedName name="BExZY02V77YJBMODJSWZOYCMPS5X" localSheetId="6" hidden="1">#REF!</definedName>
    <definedName name="BExZY02V77YJBMODJSWZOYCMPS5X" localSheetId="12" hidden="1">#REF!</definedName>
    <definedName name="BExZY02V77YJBMODJSWZOYCMPS5X" localSheetId="7" hidden="1">#REF!</definedName>
    <definedName name="BExZY02V77YJBMODJSWZOYCMPS5X" localSheetId="11" hidden="1">#REF!</definedName>
    <definedName name="BExZY02V77YJBMODJSWZOYCMPS5X" localSheetId="9" hidden="1">#REF!</definedName>
    <definedName name="BExZY02V77YJBMODJSWZOYCMPS5X" localSheetId="0" hidden="1">'[3]AMI P &amp; L'!#REF!</definedName>
    <definedName name="BExZY02V77YJBMODJSWZOYCMPS5X" hidden="1">#REF!</definedName>
    <definedName name="BExZY49QRZIR6CA41LFA9LM6EULU" localSheetId="4" hidden="1">'[2]Reco Sheet for Fcast'!$F$7:$G$7</definedName>
    <definedName name="BExZY49QRZIR6CA41LFA9LM6EULU" localSheetId="1" hidden="1">'[2]Reco Sheet for Fcast'!$F$7:$G$7</definedName>
    <definedName name="BExZY49QRZIR6CA41LFA9LM6EULU" localSheetId="8" hidden="1">#REF!</definedName>
    <definedName name="BExZY49QRZIR6CA41LFA9LM6EULU" localSheetId="10" hidden="1">#REF!</definedName>
    <definedName name="BExZY49QRZIR6CA41LFA9LM6EULU" localSheetId="6" hidden="1">#REF!</definedName>
    <definedName name="BExZY49QRZIR6CA41LFA9LM6EULU" localSheetId="12" hidden="1">#REF!</definedName>
    <definedName name="BExZY49QRZIR6CA41LFA9LM6EULU" localSheetId="7" hidden="1">#REF!</definedName>
    <definedName name="BExZY49QRZIR6CA41LFA9LM6EULU" localSheetId="11" hidden="1">#REF!</definedName>
    <definedName name="BExZY49QRZIR6CA41LFA9LM6EULU" localSheetId="9" hidden="1">#REF!</definedName>
    <definedName name="BExZY49QRZIR6CA41LFA9LM6EULU" localSheetId="0" hidden="1">'[2]Reco Sheet for Fcast'!$F$7:$G$7</definedName>
    <definedName name="BExZY49QRZIR6CA41LFA9LM6EULU" hidden="1">#REF!</definedName>
    <definedName name="BExZYGUX367COKM0X1ORS6275JGQ" hidden="1">#REF!</definedName>
    <definedName name="BExZZ2FQA9A8C7CJKMEFQ9VPSLCE" localSheetId="4" hidden="1">'[2]Reco Sheet for Fcast'!$G$2</definedName>
    <definedName name="BExZZ2FQA9A8C7CJKMEFQ9VPSLCE" localSheetId="1" hidden="1">'[2]Reco Sheet for Fcast'!$G$2</definedName>
    <definedName name="BExZZ2FQA9A8C7CJKMEFQ9VPSLCE" localSheetId="8" hidden="1">#REF!</definedName>
    <definedName name="BExZZ2FQA9A8C7CJKMEFQ9VPSLCE" localSheetId="10" hidden="1">#REF!</definedName>
    <definedName name="BExZZ2FQA9A8C7CJKMEFQ9VPSLCE" localSheetId="6" hidden="1">#REF!</definedName>
    <definedName name="BExZZ2FQA9A8C7CJKMEFQ9VPSLCE" localSheetId="12" hidden="1">#REF!</definedName>
    <definedName name="BExZZ2FQA9A8C7CJKMEFQ9VPSLCE" localSheetId="7" hidden="1">#REF!</definedName>
    <definedName name="BExZZ2FQA9A8C7CJKMEFQ9VPSLCE" localSheetId="11" hidden="1">#REF!</definedName>
    <definedName name="BExZZ2FQA9A8C7CJKMEFQ9VPSLCE" localSheetId="9" hidden="1">#REF!</definedName>
    <definedName name="BExZZ2FQA9A8C7CJKMEFQ9VPSLCE" localSheetId="0" hidden="1">'[2]Reco Sheet for Fcast'!$G$2</definedName>
    <definedName name="BExZZ2FQA9A8C7CJKMEFQ9VPSLCE" hidden="1">#REF!</definedName>
    <definedName name="BExZZ8VO1HB3783L61XHP87HBCBE" hidden="1">#REF!</definedName>
    <definedName name="BExZZCHAVHW8C2H649KRGVQ0WVRT" localSheetId="4" hidden="1">'[2]Reco Sheet for Fcast'!$I$9:$J$9</definedName>
    <definedName name="BExZZCHAVHW8C2H649KRGVQ0WVRT" localSheetId="1" hidden="1">'[2]Reco Sheet for Fcast'!$I$9:$J$9</definedName>
    <definedName name="BExZZCHAVHW8C2H649KRGVQ0WVRT" localSheetId="8" hidden="1">#REF!</definedName>
    <definedName name="BExZZCHAVHW8C2H649KRGVQ0WVRT" localSheetId="10" hidden="1">#REF!</definedName>
    <definedName name="BExZZCHAVHW8C2H649KRGVQ0WVRT" localSheetId="6" hidden="1">#REF!</definedName>
    <definedName name="BExZZCHAVHW8C2H649KRGVQ0WVRT" localSheetId="12" hidden="1">#REF!</definedName>
    <definedName name="BExZZCHAVHW8C2H649KRGVQ0WVRT" localSheetId="7" hidden="1">#REF!</definedName>
    <definedName name="BExZZCHAVHW8C2H649KRGVQ0WVRT" localSheetId="11" hidden="1">#REF!</definedName>
    <definedName name="BExZZCHAVHW8C2H649KRGVQ0WVRT" localSheetId="9" hidden="1">#REF!</definedName>
    <definedName name="BExZZCHAVHW8C2H649KRGVQ0WVRT" localSheetId="0" hidden="1">'[2]Reco Sheet for Fcast'!$I$9:$J$9</definedName>
    <definedName name="BExZZCHAVHW8C2H649KRGVQ0WVRT" hidden="1">#REF!</definedName>
    <definedName name="BExZZTK54OTLF2YB68BHGOS27GEN" localSheetId="4" hidden="1">'[3]AMI P &amp; L'!#REF!</definedName>
    <definedName name="BExZZTK54OTLF2YB68BHGOS27GEN" localSheetId="1" hidden="1">'[3]AMI P &amp; L'!#REF!</definedName>
    <definedName name="BExZZTK54OTLF2YB68BHGOS27GEN" localSheetId="8" hidden="1">#REF!</definedName>
    <definedName name="BExZZTK54OTLF2YB68BHGOS27GEN" localSheetId="10" hidden="1">#REF!</definedName>
    <definedName name="BExZZTK54OTLF2YB68BHGOS27GEN" localSheetId="6" hidden="1">#REF!</definedName>
    <definedName name="BExZZTK54OTLF2YB68BHGOS27GEN" localSheetId="12" hidden="1">#REF!</definedName>
    <definedName name="BExZZTK54OTLF2YB68BHGOS27GEN" localSheetId="7" hidden="1">#REF!</definedName>
    <definedName name="BExZZTK54OTLF2YB68BHGOS27GEN" localSheetId="11" hidden="1">#REF!</definedName>
    <definedName name="BExZZTK54OTLF2YB68BHGOS27GEN" localSheetId="9" hidden="1">#REF!</definedName>
    <definedName name="BExZZTK54OTLF2YB68BHGOS27GEN" localSheetId="0" hidden="1">'[3]AMI P &amp; L'!#REF!</definedName>
    <definedName name="BExZZTK54OTLF2YB68BHGOS27GEN" hidden="1">#REF!</definedName>
    <definedName name="BExZZV7KJWKO2LKG6I21NVTK3177" hidden="1">#REF!</definedName>
    <definedName name="BExZZXB3JQQG4SIZS4MRU6NNW7HI" localSheetId="4" hidden="1">'[2]Reco Sheet for Fcast'!$F$7:$G$7</definedName>
    <definedName name="BExZZXB3JQQG4SIZS4MRU6NNW7HI" localSheetId="1" hidden="1">'[2]Reco Sheet for Fcast'!$F$7:$G$7</definedName>
    <definedName name="BExZZXB3JQQG4SIZS4MRU6NNW7HI" localSheetId="8" hidden="1">#REF!</definedName>
    <definedName name="BExZZXB3JQQG4SIZS4MRU6NNW7HI" localSheetId="10" hidden="1">#REF!</definedName>
    <definedName name="BExZZXB3JQQG4SIZS4MRU6NNW7HI" localSheetId="6" hidden="1">#REF!</definedName>
    <definedName name="BExZZXB3JQQG4SIZS4MRU6NNW7HI" localSheetId="12" hidden="1">#REF!</definedName>
    <definedName name="BExZZXB3JQQG4SIZS4MRU6NNW7HI" localSheetId="7" hidden="1">#REF!</definedName>
    <definedName name="BExZZXB3JQQG4SIZS4MRU6NNW7HI" localSheetId="11" hidden="1">#REF!</definedName>
    <definedName name="BExZZXB3JQQG4SIZS4MRU6NNW7HI" localSheetId="9" hidden="1">#REF!</definedName>
    <definedName name="BExZZXB3JQQG4SIZS4MRU6NNW7HI" localSheetId="0" hidden="1">'[2]Reco Sheet for Fcast'!$F$7:$G$7</definedName>
    <definedName name="BExZZXB3JQQG4SIZS4MRU6NNW7HI" hidden="1">#REF!</definedName>
    <definedName name="BExZZZEMIIFKMLLV4DJKX5TB9R5V" localSheetId="4" hidden="1">'[3]AMI P &amp; L'!#REF!</definedName>
    <definedName name="BExZZZEMIIFKMLLV4DJKX5TB9R5V" localSheetId="1" hidden="1">'[3]AMI P &amp; L'!#REF!</definedName>
    <definedName name="BExZZZEMIIFKMLLV4DJKX5TB9R5V" localSheetId="8" hidden="1">#REF!</definedName>
    <definedName name="BExZZZEMIIFKMLLV4DJKX5TB9R5V" localSheetId="10" hidden="1">#REF!</definedName>
    <definedName name="BExZZZEMIIFKMLLV4DJKX5TB9R5V" localSheetId="6" hidden="1">#REF!</definedName>
    <definedName name="BExZZZEMIIFKMLLV4DJKX5TB9R5V" localSheetId="12" hidden="1">#REF!</definedName>
    <definedName name="BExZZZEMIIFKMLLV4DJKX5TB9R5V" localSheetId="7" hidden="1">#REF!</definedName>
    <definedName name="BExZZZEMIIFKMLLV4DJKX5TB9R5V" localSheetId="11" hidden="1">#REF!</definedName>
    <definedName name="BExZZZEMIIFKMLLV4DJKX5TB9R5V" localSheetId="9" hidden="1">#REF!</definedName>
    <definedName name="BExZZZEMIIFKMLLV4DJKX5TB9R5V" localSheetId="0" hidden="1">'[3]AMI P &amp; L'!#REF!</definedName>
    <definedName name="BExZZZEMIIFKMLLV4DJKX5TB9R5V" hidden="1">#REF!</definedName>
    <definedName name="cats"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ats"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ats"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ats"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P_Logo">"Picture 44"</definedName>
    <definedName name="CRAP" localSheetId="4" hidden="1">{#N/A,#N/A,FALSE,"Bgt";#N/A,#N/A,FALSE,"Act";#N/A,#N/A,FALSE,"Chrt Data";#N/A,#N/A,FALSE,"Bus Result";#N/A,#N/A,FALSE,"Main Charts";#N/A,#N/A,FALSE,"P&amp;L Ttl";#N/A,#N/A,FALSE,"P&amp;L C_Ttl";#N/A,#N/A,FALSE,"P&amp;L C_Oct";#N/A,#N/A,FALSE,"P&amp;L C_Sep";#N/A,#N/A,FALSE,"1996";#N/A,#N/A,FALSE,"Data"}</definedName>
    <definedName name="CRAP" localSheetId="3" hidden="1">{#N/A,#N/A,FALSE,"Bgt";#N/A,#N/A,FALSE,"Act";#N/A,#N/A,FALSE,"Chrt Data";#N/A,#N/A,FALSE,"Bus Result";#N/A,#N/A,FALSE,"Main Charts";#N/A,#N/A,FALSE,"P&amp;L Ttl";#N/A,#N/A,FALSE,"P&amp;L C_Ttl";#N/A,#N/A,FALSE,"P&amp;L C_Oct";#N/A,#N/A,FALSE,"P&amp;L C_Sep";#N/A,#N/A,FALSE,"1996";#N/A,#N/A,FALSE,"Data"}</definedName>
    <definedName name="CRAP" localSheetId="2" hidden="1">{#N/A,#N/A,FALSE,"Bgt";#N/A,#N/A,FALSE,"Act";#N/A,#N/A,FALSE,"Chrt Data";#N/A,#N/A,FALSE,"Bus Result";#N/A,#N/A,FALSE,"Main Charts";#N/A,#N/A,FALSE,"P&amp;L Ttl";#N/A,#N/A,FALSE,"P&amp;L C_Ttl";#N/A,#N/A,FALSE,"P&amp;L C_Oct";#N/A,#N/A,FALSE,"P&amp;L C_Sep";#N/A,#N/A,FALSE,"1996";#N/A,#N/A,FALSE,"Data"}</definedName>
    <definedName name="CRAP" localSheetId="1" hidden="1">{#N/A,#N/A,FALSE,"Bgt";#N/A,#N/A,FALSE,"Act";#N/A,#N/A,FALSE,"Chrt Data";#N/A,#N/A,FALSE,"Bus Result";#N/A,#N/A,FALSE,"Main Charts";#N/A,#N/A,FALSE,"P&amp;L Ttl";#N/A,#N/A,FALSE,"P&amp;L C_Ttl";#N/A,#N/A,FALSE,"P&amp;L C_Oct";#N/A,#N/A,FALSE,"P&amp;L C_Sep";#N/A,#N/A,FALSE,"1996";#N/A,#N/A,FALSE,"Data"}</definedName>
    <definedName name="CRAP" localSheetId="0" hidden="1">{#N/A,#N/A,FALSE,"Bgt";#N/A,#N/A,FALSE,"Act";#N/A,#N/A,FALSE,"Chrt Data";#N/A,#N/A,FALSE,"Bus Result";#N/A,#N/A,FALSE,"Main Charts";#N/A,#N/A,FALSE,"P&amp;L Ttl";#N/A,#N/A,FALSE,"P&amp;L C_Ttl";#N/A,#N/A,FALSE,"P&amp;L C_Oct";#N/A,#N/A,FALSE,"P&amp;L C_Sep";#N/A,#N/A,FALSE,"1996";#N/A,#N/A,FALSE,"Data"}</definedName>
    <definedName name="CRAP" hidden="1">{#N/A,#N/A,FALSE,"Bgt";#N/A,#N/A,FALSE,"Act";#N/A,#N/A,FALSE,"Chrt Data";#N/A,#N/A,FALSE,"Bus Result";#N/A,#N/A,FALSE,"Main Charts";#N/A,#N/A,FALSE,"P&amp;L Ttl";#N/A,#N/A,FALSE,"P&amp;L C_Ttl";#N/A,#N/A,FALSE,"P&amp;L C_Oct";#N/A,#N/A,FALSE,"P&amp;L C_Sep";#N/A,#N/A,FALSE,"1996";#N/A,#N/A,FALSE,"Data"}</definedName>
    <definedName name="CRAPPER" localSheetId="4" hidden="1">{#N/A,#N/A,FALSE,"Bgt";#N/A,#N/A,FALSE,"Act";#N/A,#N/A,FALSE,"Chrt Data";#N/A,#N/A,FALSE,"Bus Result";#N/A,#N/A,FALSE,"Main Charts";#N/A,#N/A,FALSE,"P&amp;L Ttl";#N/A,#N/A,FALSE,"P&amp;L C_Ttl";#N/A,#N/A,FALSE,"P&amp;L C_Oct";#N/A,#N/A,FALSE,"P&amp;L C_Sep";#N/A,#N/A,FALSE,"1996";#N/A,#N/A,FALSE,"Data"}</definedName>
    <definedName name="CRAPPER" localSheetId="3" hidden="1">{#N/A,#N/A,FALSE,"Bgt";#N/A,#N/A,FALSE,"Act";#N/A,#N/A,FALSE,"Chrt Data";#N/A,#N/A,FALSE,"Bus Result";#N/A,#N/A,FALSE,"Main Charts";#N/A,#N/A,FALSE,"P&amp;L Ttl";#N/A,#N/A,FALSE,"P&amp;L C_Ttl";#N/A,#N/A,FALSE,"P&amp;L C_Oct";#N/A,#N/A,FALSE,"P&amp;L C_Sep";#N/A,#N/A,FALSE,"1996";#N/A,#N/A,FALSE,"Data"}</definedName>
    <definedName name="CRAPPER" localSheetId="2" hidden="1">{#N/A,#N/A,FALSE,"Bgt";#N/A,#N/A,FALSE,"Act";#N/A,#N/A,FALSE,"Chrt Data";#N/A,#N/A,FALSE,"Bus Result";#N/A,#N/A,FALSE,"Main Charts";#N/A,#N/A,FALSE,"P&amp;L Ttl";#N/A,#N/A,FALSE,"P&amp;L C_Ttl";#N/A,#N/A,FALSE,"P&amp;L C_Oct";#N/A,#N/A,FALSE,"P&amp;L C_Sep";#N/A,#N/A,FALSE,"1996";#N/A,#N/A,FALSE,"Data"}</definedName>
    <definedName name="CRAPPER" localSheetId="1" hidden="1">{#N/A,#N/A,FALSE,"Bgt";#N/A,#N/A,FALSE,"Act";#N/A,#N/A,FALSE,"Chrt Data";#N/A,#N/A,FALSE,"Bus Result";#N/A,#N/A,FALSE,"Main Charts";#N/A,#N/A,FALSE,"P&amp;L Ttl";#N/A,#N/A,FALSE,"P&amp;L C_Ttl";#N/A,#N/A,FALSE,"P&amp;L C_Oct";#N/A,#N/A,FALSE,"P&amp;L C_Sep";#N/A,#N/A,FALSE,"1996";#N/A,#N/A,FALSE,"Data"}</definedName>
    <definedName name="CRAPPER" localSheetId="0" hidden="1">{#N/A,#N/A,FALSE,"Bgt";#N/A,#N/A,FALSE,"Act";#N/A,#N/A,FALSE,"Chrt Data";#N/A,#N/A,FALSE,"Bus Result";#N/A,#N/A,FALSE,"Main Charts";#N/A,#N/A,FALSE,"P&amp;L Ttl";#N/A,#N/A,FALSE,"P&amp;L C_Ttl";#N/A,#N/A,FALSE,"P&amp;L C_Oct";#N/A,#N/A,FALSE,"P&amp;L C_Sep";#N/A,#N/A,FALSE,"1996";#N/A,#N/A,FALSE,"Data"}</definedName>
    <definedName name="CRAPPER" hidden="1">{#N/A,#N/A,FALSE,"Bgt";#N/A,#N/A,FALSE,"Act";#N/A,#N/A,FALSE,"Chrt Data";#N/A,#N/A,FALSE,"Bus Result";#N/A,#N/A,FALSE,"Main Charts";#N/A,#N/A,FALSE,"P&amp;L Ttl";#N/A,#N/A,FALSE,"P&amp;L C_Ttl";#N/A,#N/A,FALSE,"P&amp;L C_Oct";#N/A,#N/A,FALSE,"P&amp;L C_Sep";#N/A,#N/A,FALSE,"1996";#N/A,#N/A,FALSE,"Data"}</definedName>
    <definedName name="CRAPPEST"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RAPPEST"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RAPPEST" localSheetId="2"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RAPPEST"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RAPPEST" localSheetId="0"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CRAPPEST"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Dauys"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Dauys"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Dauys"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Dauys"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DD" localSheetId="4" hidden="1">{#N/A,#N/A,FALSE,"Bgt";#N/A,#N/A,FALSE,"Act";#N/A,#N/A,FALSE,"Chrt Data";#N/A,#N/A,FALSE,"Bus Result";#N/A,#N/A,FALSE,"Main Charts";#N/A,#N/A,FALSE,"P&amp;L Ttl";#N/A,#N/A,FALSE,"P&amp;L C_Ttl";#N/A,#N/A,FALSE,"P&amp;L C_Oct";#N/A,#N/A,FALSE,"P&amp;L C_Sep";#N/A,#N/A,FALSE,"1996";#N/A,#N/A,FALSE,"Data"}</definedName>
    <definedName name="DD" localSheetId="3" hidden="1">{#N/A,#N/A,FALSE,"Bgt";#N/A,#N/A,FALSE,"Act";#N/A,#N/A,FALSE,"Chrt Data";#N/A,#N/A,FALSE,"Bus Result";#N/A,#N/A,FALSE,"Main Charts";#N/A,#N/A,FALSE,"P&amp;L Ttl";#N/A,#N/A,FALSE,"P&amp;L C_Ttl";#N/A,#N/A,FALSE,"P&amp;L C_Oct";#N/A,#N/A,FALSE,"P&amp;L C_Sep";#N/A,#N/A,FALSE,"1996";#N/A,#N/A,FALSE,"Data"}</definedName>
    <definedName name="DD" localSheetId="2" hidden="1">{#N/A,#N/A,FALSE,"Bgt";#N/A,#N/A,FALSE,"Act";#N/A,#N/A,FALSE,"Chrt Data";#N/A,#N/A,FALSE,"Bus Result";#N/A,#N/A,FALSE,"Main Charts";#N/A,#N/A,FALSE,"P&amp;L Ttl";#N/A,#N/A,FALSE,"P&amp;L C_Ttl";#N/A,#N/A,FALSE,"P&amp;L C_Oct";#N/A,#N/A,FALSE,"P&amp;L C_Sep";#N/A,#N/A,FALSE,"1996";#N/A,#N/A,FALSE,"Data"}</definedName>
    <definedName name="DD" localSheetId="1" hidden="1">{#N/A,#N/A,FALSE,"Bgt";#N/A,#N/A,FALSE,"Act";#N/A,#N/A,FALSE,"Chrt Data";#N/A,#N/A,FALSE,"Bus Result";#N/A,#N/A,FALSE,"Main Charts";#N/A,#N/A,FALSE,"P&amp;L Ttl";#N/A,#N/A,FALSE,"P&amp;L C_Ttl";#N/A,#N/A,FALSE,"P&amp;L C_Oct";#N/A,#N/A,FALSE,"P&amp;L C_Sep";#N/A,#N/A,FALSE,"1996";#N/A,#N/A,FALSE,"Data"}</definedName>
    <definedName name="DD" localSheetId="0" hidden="1">{#N/A,#N/A,FALSE,"Bgt";#N/A,#N/A,FALSE,"Act";#N/A,#N/A,FALSE,"Chrt Data";#N/A,#N/A,FALSE,"Bus Result";#N/A,#N/A,FALSE,"Main Charts";#N/A,#N/A,FALSE,"P&amp;L Ttl";#N/A,#N/A,FALSE,"P&amp;L C_Ttl";#N/A,#N/A,FALSE,"P&amp;L C_Oct";#N/A,#N/A,FALSE,"P&amp;L C_Sep";#N/A,#N/A,FALSE,"1996";#N/A,#N/A,FALSE,"Data"}</definedName>
    <definedName name="DD" hidden="1">{#N/A,#N/A,FALSE,"Bgt";#N/A,#N/A,FALSE,"Act";#N/A,#N/A,FALSE,"Chrt Data";#N/A,#N/A,FALSE,"Bus Result";#N/A,#N/A,FALSE,"Main Charts";#N/A,#N/A,FALSE,"P&amp;L Ttl";#N/A,#N/A,FALSE,"P&amp;L C_Ttl";#N/A,#N/A,FALSE,"P&amp;L C_Oct";#N/A,#N/A,FALSE,"P&amp;L C_Sep";#N/A,#N/A,FALSE,"1996";#N/A,#N/A,FALSE,"Data"}</definedName>
    <definedName name="e" localSheetId="4" hidden="1">{#N/A,#N/A,FALSE,"Bgt";#N/A,#N/A,FALSE,"Act";#N/A,#N/A,FALSE,"Chrt Data";#N/A,#N/A,FALSE,"Bus Result";#N/A,#N/A,FALSE,"Main Charts";#N/A,#N/A,FALSE,"P&amp;L Ttl";#N/A,#N/A,FALSE,"P&amp;L C_Ttl";#N/A,#N/A,FALSE,"P&amp;L C_Oct";#N/A,#N/A,FALSE,"P&amp;L C_Sep";#N/A,#N/A,FALSE,"1996";#N/A,#N/A,FALSE,"Data"}</definedName>
    <definedName name="e" localSheetId="3" hidden="1">{#N/A,#N/A,FALSE,"Bgt";#N/A,#N/A,FALSE,"Act";#N/A,#N/A,FALSE,"Chrt Data";#N/A,#N/A,FALSE,"Bus Result";#N/A,#N/A,FALSE,"Main Charts";#N/A,#N/A,FALSE,"P&amp;L Ttl";#N/A,#N/A,FALSE,"P&amp;L C_Ttl";#N/A,#N/A,FALSE,"P&amp;L C_Oct";#N/A,#N/A,FALSE,"P&amp;L C_Sep";#N/A,#N/A,FALSE,"1996";#N/A,#N/A,FALSE,"Data"}</definedName>
    <definedName name="e" localSheetId="1" hidden="1">{#N/A,#N/A,FALSE,"Bgt";#N/A,#N/A,FALSE,"Act";#N/A,#N/A,FALSE,"Chrt Data";#N/A,#N/A,FALSE,"Bus Result";#N/A,#N/A,FALSE,"Main Charts";#N/A,#N/A,FALSE,"P&amp;L Ttl";#N/A,#N/A,FALSE,"P&amp;L C_Ttl";#N/A,#N/A,FALSE,"P&amp;L C_Oct";#N/A,#N/A,FALSE,"P&amp;L C_Sep";#N/A,#N/A,FALSE,"1996";#N/A,#N/A,FALSE,"Data"}</definedName>
    <definedName name="e" hidden="1">{#N/A,#N/A,FALSE,"Bgt";#N/A,#N/A,FALSE,"Act";#N/A,#N/A,FALSE,"Chrt Data";#N/A,#N/A,FALSE,"Bus Result";#N/A,#N/A,FALSE,"Main Charts";#N/A,#N/A,FALSE,"P&amp;L Ttl";#N/A,#N/A,FALSE,"P&amp;L C_Ttl";#N/A,#N/A,FALSE,"P&amp;L C_Oct";#N/A,#N/A,FALSE,"P&amp;L C_Sep";#N/A,#N/A,FALSE,"1996";#N/A,#N/A,FALSE,"Data"}</definedName>
    <definedName name="ED" localSheetId="4" hidden="1">{#N/A,#N/A,FALSE,"P&amp;L Ttl";#N/A,#N/A,FALSE,"P&amp;L C_Ttl New";#N/A,#N/A,FALSE,"Bus Res";#N/A,#N/A,FALSE,"Chrts";#N/A,#N/A,FALSE,"pcf";#N/A,#N/A,FALSE,"pcr ";#N/A,#N/A,FALSE,"Exp Stmt ";#N/A,#N/A,FALSE,"Cap";#N/A,#N/A,FALSE,"IT Ytd"}</definedName>
    <definedName name="ED" localSheetId="3" hidden="1">{#N/A,#N/A,FALSE,"P&amp;L Ttl";#N/A,#N/A,FALSE,"P&amp;L C_Ttl New";#N/A,#N/A,FALSE,"Bus Res";#N/A,#N/A,FALSE,"Chrts";#N/A,#N/A,FALSE,"pcf";#N/A,#N/A,FALSE,"pcr ";#N/A,#N/A,FALSE,"Exp Stmt ";#N/A,#N/A,FALSE,"Cap";#N/A,#N/A,FALSE,"IT Ytd"}</definedName>
    <definedName name="ED" localSheetId="2" hidden="1">{#N/A,#N/A,FALSE,"P&amp;L Ttl";#N/A,#N/A,FALSE,"P&amp;L C_Ttl New";#N/A,#N/A,FALSE,"Bus Res";#N/A,#N/A,FALSE,"Chrts";#N/A,#N/A,FALSE,"pcf";#N/A,#N/A,FALSE,"pcr ";#N/A,#N/A,FALSE,"Exp Stmt ";#N/A,#N/A,FALSE,"Cap";#N/A,#N/A,FALSE,"IT Ytd"}</definedName>
    <definedName name="ED" localSheetId="1" hidden="1">{#N/A,#N/A,FALSE,"P&amp;L Ttl";#N/A,#N/A,FALSE,"P&amp;L C_Ttl New";#N/A,#N/A,FALSE,"Bus Res";#N/A,#N/A,FALSE,"Chrts";#N/A,#N/A,FALSE,"pcf";#N/A,#N/A,FALSE,"pcr ";#N/A,#N/A,FALSE,"Exp Stmt ";#N/A,#N/A,FALSE,"Cap";#N/A,#N/A,FALSE,"IT Ytd"}</definedName>
    <definedName name="ED" localSheetId="0" hidden="1">{#N/A,#N/A,FALSE,"P&amp;L Ttl";#N/A,#N/A,FALSE,"P&amp;L C_Ttl New";#N/A,#N/A,FALSE,"Bus Res";#N/A,#N/A,FALSE,"Chrts";#N/A,#N/A,FALSE,"pcf";#N/A,#N/A,FALSE,"pcr ";#N/A,#N/A,FALSE,"Exp Stmt ";#N/A,#N/A,FALSE,"Cap";#N/A,#N/A,FALSE,"IT Ytd"}</definedName>
    <definedName name="ED" hidden="1">{#N/A,#N/A,FALSE,"P&amp;L Ttl";#N/A,#N/A,FALSE,"P&amp;L C_Ttl New";#N/A,#N/A,FALSE,"Bus Res";#N/A,#N/A,FALSE,"Chrts";#N/A,#N/A,FALSE,"pcf";#N/A,#N/A,FALSE,"pcr ";#N/A,#N/A,FALSE,"Exp Stmt ";#N/A,#N/A,FALSE,"Cap";#N/A,#N/A,FALSE,"IT Ytd"}</definedName>
    <definedName name="EE" localSheetId="4" hidden="1">{#N/A,#N/A,FALSE,"P&amp;L Ttl";#N/A,#N/A,FALSE,"P&amp;L C_Ttl New";#N/A,#N/A,FALSE,"Bus Res";#N/A,#N/A,FALSE,"Chrts";#N/A,#N/A,FALSE,"pcf";#N/A,#N/A,FALSE,"pcr ";#N/A,#N/A,FALSE,"Exp Stmt ";#N/A,#N/A,FALSE,"Cap";#N/A,#N/A,FALSE,"IT Ytd"}</definedName>
    <definedName name="EE" localSheetId="3" hidden="1">{#N/A,#N/A,FALSE,"P&amp;L Ttl";#N/A,#N/A,FALSE,"P&amp;L C_Ttl New";#N/A,#N/A,FALSE,"Bus Res";#N/A,#N/A,FALSE,"Chrts";#N/A,#N/A,FALSE,"pcf";#N/A,#N/A,FALSE,"pcr ";#N/A,#N/A,FALSE,"Exp Stmt ";#N/A,#N/A,FALSE,"Cap";#N/A,#N/A,FALSE,"IT Ytd"}</definedName>
    <definedName name="EE" localSheetId="2" hidden="1">{#N/A,#N/A,FALSE,"P&amp;L Ttl";#N/A,#N/A,FALSE,"P&amp;L C_Ttl New";#N/A,#N/A,FALSE,"Bus Res";#N/A,#N/A,FALSE,"Chrts";#N/A,#N/A,FALSE,"pcf";#N/A,#N/A,FALSE,"pcr ";#N/A,#N/A,FALSE,"Exp Stmt ";#N/A,#N/A,FALSE,"Cap";#N/A,#N/A,FALSE,"IT Ytd"}</definedName>
    <definedName name="EE" localSheetId="1" hidden="1">{#N/A,#N/A,FALSE,"P&amp;L Ttl";#N/A,#N/A,FALSE,"P&amp;L C_Ttl New";#N/A,#N/A,FALSE,"Bus Res";#N/A,#N/A,FALSE,"Chrts";#N/A,#N/A,FALSE,"pcf";#N/A,#N/A,FALSE,"pcr ";#N/A,#N/A,FALSE,"Exp Stmt ";#N/A,#N/A,FALSE,"Cap";#N/A,#N/A,FALSE,"IT Ytd"}</definedName>
    <definedName name="EE" localSheetId="0" hidden="1">{#N/A,#N/A,FALSE,"P&amp;L Ttl";#N/A,#N/A,FALSE,"P&amp;L C_Ttl New";#N/A,#N/A,FALSE,"Bus Res";#N/A,#N/A,FALSE,"Chrts";#N/A,#N/A,FALSE,"pcf";#N/A,#N/A,FALSE,"pcr ";#N/A,#N/A,FALSE,"Exp Stmt ";#N/A,#N/A,FALSE,"Cap";#N/A,#N/A,FALSE,"IT Ytd"}</definedName>
    <definedName name="EE" hidden="1">{#N/A,#N/A,FALSE,"P&amp;L Ttl";#N/A,#N/A,FALSE,"P&amp;L C_Ttl New";#N/A,#N/A,FALSE,"Bus Res";#N/A,#N/A,FALSE,"Chrts";#N/A,#N/A,FALSE,"pcf";#N/A,#N/A,FALSE,"pcr ";#N/A,#N/A,FALSE,"Exp Stmt ";#N/A,#N/A,FALSE,"Cap";#N/A,#N/A,FALSE,"IT Ytd"}</definedName>
    <definedName name="energy" localSheetId="4" hidden="1">{#N/A,#N/A,FALSE,"Bgt";#N/A,#N/A,FALSE,"Act";#N/A,#N/A,FALSE,"Chrt Data";#N/A,#N/A,FALSE,"Bus Result";#N/A,#N/A,FALSE,"Main Charts";#N/A,#N/A,FALSE,"P&amp;L Ttl";#N/A,#N/A,FALSE,"P&amp;L C_Ttl";#N/A,#N/A,FALSE,"P&amp;L C_Oct";#N/A,#N/A,FALSE,"P&amp;L C_Sep";#N/A,#N/A,FALSE,"1996";#N/A,#N/A,FALSE,"Data"}</definedName>
    <definedName name="energy" localSheetId="3" hidden="1">{#N/A,#N/A,FALSE,"Bgt";#N/A,#N/A,FALSE,"Act";#N/A,#N/A,FALSE,"Chrt Data";#N/A,#N/A,FALSE,"Bus Result";#N/A,#N/A,FALSE,"Main Charts";#N/A,#N/A,FALSE,"P&amp;L Ttl";#N/A,#N/A,FALSE,"P&amp;L C_Ttl";#N/A,#N/A,FALSE,"P&amp;L C_Oct";#N/A,#N/A,FALSE,"P&amp;L C_Sep";#N/A,#N/A,FALSE,"1996";#N/A,#N/A,FALSE,"Data"}</definedName>
    <definedName name="energy" localSheetId="2" hidden="1">{#N/A,#N/A,FALSE,"Bgt";#N/A,#N/A,FALSE,"Act";#N/A,#N/A,FALSE,"Chrt Data";#N/A,#N/A,FALSE,"Bus Result";#N/A,#N/A,FALSE,"Main Charts";#N/A,#N/A,FALSE,"P&amp;L Ttl";#N/A,#N/A,FALSE,"P&amp;L C_Ttl";#N/A,#N/A,FALSE,"P&amp;L C_Oct";#N/A,#N/A,FALSE,"P&amp;L C_Sep";#N/A,#N/A,FALSE,"1996";#N/A,#N/A,FALSE,"Data"}</definedName>
    <definedName name="energy" localSheetId="1" hidden="1">{#N/A,#N/A,FALSE,"Bgt";#N/A,#N/A,FALSE,"Act";#N/A,#N/A,FALSE,"Chrt Data";#N/A,#N/A,FALSE,"Bus Result";#N/A,#N/A,FALSE,"Main Charts";#N/A,#N/A,FALSE,"P&amp;L Ttl";#N/A,#N/A,FALSE,"P&amp;L C_Ttl";#N/A,#N/A,FALSE,"P&amp;L C_Oct";#N/A,#N/A,FALSE,"P&amp;L C_Sep";#N/A,#N/A,FALSE,"1996";#N/A,#N/A,FALSE,"Data"}</definedName>
    <definedName name="energy" localSheetId="0" hidden="1">{#N/A,#N/A,FALSE,"Bgt";#N/A,#N/A,FALSE,"Act";#N/A,#N/A,FALSE,"Chrt Data";#N/A,#N/A,FALSE,"Bus Result";#N/A,#N/A,FALSE,"Main Charts";#N/A,#N/A,FALSE,"P&amp;L Ttl";#N/A,#N/A,FALSE,"P&amp;L C_Ttl";#N/A,#N/A,FALSE,"P&amp;L C_Oct";#N/A,#N/A,FALSE,"P&amp;L C_Sep";#N/A,#N/A,FALSE,"1996";#N/A,#N/A,FALSE,"Data"}</definedName>
    <definedName name="energy" hidden="1">{#N/A,#N/A,FALSE,"Bgt";#N/A,#N/A,FALSE,"Act";#N/A,#N/A,FALSE,"Chrt Data";#N/A,#N/A,FALSE,"Bus Result";#N/A,#N/A,FALSE,"Main Charts";#N/A,#N/A,FALSE,"P&amp;L Ttl";#N/A,#N/A,FALSE,"P&amp;L C_Ttl";#N/A,#N/A,FALSE,"P&amp;L C_Oct";#N/A,#N/A,FALSE,"P&amp;L C_Sep";#N/A,#N/A,FALSE,"1996";#N/A,#N/A,FALSE,"Data"}</definedName>
    <definedName name="enrgy" localSheetId="4" hidden="1">{#N/A,#N/A,FALSE,"Bgt";#N/A,#N/A,FALSE,"Act";#N/A,#N/A,FALSE,"Chrt Data";#N/A,#N/A,FALSE,"Bus Result";#N/A,#N/A,FALSE,"Main Charts";#N/A,#N/A,FALSE,"P&amp;L Ttl";#N/A,#N/A,FALSE,"P&amp;L C_Ttl";#N/A,#N/A,FALSE,"P&amp;L C_Oct";#N/A,#N/A,FALSE,"P&amp;L C_Sep";#N/A,#N/A,FALSE,"1996";#N/A,#N/A,FALSE,"Data"}</definedName>
    <definedName name="enrgy" localSheetId="3" hidden="1">{#N/A,#N/A,FALSE,"Bgt";#N/A,#N/A,FALSE,"Act";#N/A,#N/A,FALSE,"Chrt Data";#N/A,#N/A,FALSE,"Bus Result";#N/A,#N/A,FALSE,"Main Charts";#N/A,#N/A,FALSE,"P&amp;L Ttl";#N/A,#N/A,FALSE,"P&amp;L C_Ttl";#N/A,#N/A,FALSE,"P&amp;L C_Oct";#N/A,#N/A,FALSE,"P&amp;L C_Sep";#N/A,#N/A,FALSE,"1996";#N/A,#N/A,FALSE,"Data"}</definedName>
    <definedName name="enrgy" localSheetId="2" hidden="1">{#N/A,#N/A,FALSE,"Bgt";#N/A,#N/A,FALSE,"Act";#N/A,#N/A,FALSE,"Chrt Data";#N/A,#N/A,FALSE,"Bus Result";#N/A,#N/A,FALSE,"Main Charts";#N/A,#N/A,FALSE,"P&amp;L Ttl";#N/A,#N/A,FALSE,"P&amp;L C_Ttl";#N/A,#N/A,FALSE,"P&amp;L C_Oct";#N/A,#N/A,FALSE,"P&amp;L C_Sep";#N/A,#N/A,FALSE,"1996";#N/A,#N/A,FALSE,"Data"}</definedName>
    <definedName name="enrgy" localSheetId="1" hidden="1">{#N/A,#N/A,FALSE,"Bgt";#N/A,#N/A,FALSE,"Act";#N/A,#N/A,FALSE,"Chrt Data";#N/A,#N/A,FALSE,"Bus Result";#N/A,#N/A,FALSE,"Main Charts";#N/A,#N/A,FALSE,"P&amp;L Ttl";#N/A,#N/A,FALSE,"P&amp;L C_Ttl";#N/A,#N/A,FALSE,"P&amp;L C_Oct";#N/A,#N/A,FALSE,"P&amp;L C_Sep";#N/A,#N/A,FALSE,"1996";#N/A,#N/A,FALSE,"Data"}</definedName>
    <definedName name="enrgy" localSheetId="0" hidden="1">{#N/A,#N/A,FALSE,"Bgt";#N/A,#N/A,FALSE,"Act";#N/A,#N/A,FALSE,"Chrt Data";#N/A,#N/A,FALSE,"Bus Result";#N/A,#N/A,FALSE,"Main Charts";#N/A,#N/A,FALSE,"P&amp;L Ttl";#N/A,#N/A,FALSE,"P&amp;L C_Ttl";#N/A,#N/A,FALSE,"P&amp;L C_Oct";#N/A,#N/A,FALSE,"P&amp;L C_Sep";#N/A,#N/A,FALSE,"1996";#N/A,#N/A,FALSE,"Data"}</definedName>
    <definedName name="enrgy" hidden="1">{#N/A,#N/A,FALSE,"Bgt";#N/A,#N/A,FALSE,"Act";#N/A,#N/A,FALSE,"Chrt Data";#N/A,#N/A,FALSE,"Bus Result";#N/A,#N/A,FALSE,"Main Charts";#N/A,#N/A,FALSE,"P&amp;L Ttl";#N/A,#N/A,FALSE,"P&amp;L C_Ttl";#N/A,#N/A,FALSE,"P&amp;L C_Oct";#N/A,#N/A,FALSE,"P&amp;L C_Sep";#N/A,#N/A,FALSE,"1996";#N/A,#N/A,FALSE,"Data"}</definedName>
    <definedName name="erfe" localSheetId="4" hidden="1">{#N/A,#N/A,FALSE,"Bgt";#N/A,#N/A,FALSE,"Act";#N/A,#N/A,FALSE,"Chrt Data";#N/A,#N/A,FALSE,"Bus Result";#N/A,#N/A,FALSE,"Main Charts";#N/A,#N/A,FALSE,"P&amp;L Ttl";#N/A,#N/A,FALSE,"P&amp;L C_Ttl";#N/A,#N/A,FALSE,"P&amp;L C_Oct";#N/A,#N/A,FALSE,"P&amp;L C_Sep";#N/A,#N/A,FALSE,"1996";#N/A,#N/A,FALSE,"Data"}</definedName>
    <definedName name="erfe" localSheetId="3" hidden="1">{#N/A,#N/A,FALSE,"Bgt";#N/A,#N/A,FALSE,"Act";#N/A,#N/A,FALSE,"Chrt Data";#N/A,#N/A,FALSE,"Bus Result";#N/A,#N/A,FALSE,"Main Charts";#N/A,#N/A,FALSE,"P&amp;L Ttl";#N/A,#N/A,FALSE,"P&amp;L C_Ttl";#N/A,#N/A,FALSE,"P&amp;L C_Oct";#N/A,#N/A,FALSE,"P&amp;L C_Sep";#N/A,#N/A,FALSE,"1996";#N/A,#N/A,FALSE,"Data"}</definedName>
    <definedName name="erfe" localSheetId="2" hidden="1">{#N/A,#N/A,FALSE,"Bgt";#N/A,#N/A,FALSE,"Act";#N/A,#N/A,FALSE,"Chrt Data";#N/A,#N/A,FALSE,"Bus Result";#N/A,#N/A,FALSE,"Main Charts";#N/A,#N/A,FALSE,"P&amp;L Ttl";#N/A,#N/A,FALSE,"P&amp;L C_Ttl";#N/A,#N/A,FALSE,"P&amp;L C_Oct";#N/A,#N/A,FALSE,"P&amp;L C_Sep";#N/A,#N/A,FALSE,"1996";#N/A,#N/A,FALSE,"Data"}</definedName>
    <definedName name="erfe" localSheetId="1" hidden="1">{#N/A,#N/A,FALSE,"Bgt";#N/A,#N/A,FALSE,"Act";#N/A,#N/A,FALSE,"Chrt Data";#N/A,#N/A,FALSE,"Bus Result";#N/A,#N/A,FALSE,"Main Charts";#N/A,#N/A,FALSE,"P&amp;L Ttl";#N/A,#N/A,FALSE,"P&amp;L C_Ttl";#N/A,#N/A,FALSE,"P&amp;L C_Oct";#N/A,#N/A,FALSE,"P&amp;L C_Sep";#N/A,#N/A,FALSE,"1996";#N/A,#N/A,FALSE,"Data"}</definedName>
    <definedName name="erfe" localSheetId="0" hidden="1">{#N/A,#N/A,FALSE,"Bgt";#N/A,#N/A,FALSE,"Act";#N/A,#N/A,FALSE,"Chrt Data";#N/A,#N/A,FALSE,"Bus Result";#N/A,#N/A,FALSE,"Main Charts";#N/A,#N/A,FALSE,"P&amp;L Ttl";#N/A,#N/A,FALSE,"P&amp;L C_Ttl";#N/A,#N/A,FALSE,"P&amp;L C_Oct";#N/A,#N/A,FALSE,"P&amp;L C_Sep";#N/A,#N/A,FALSE,"1996";#N/A,#N/A,FALSE,"Data"}</definedName>
    <definedName name="erfe" hidden="1">{#N/A,#N/A,FALSE,"Bgt";#N/A,#N/A,FALSE,"Act";#N/A,#N/A,FALSE,"Chrt Data";#N/A,#N/A,FALSE,"Bus Result";#N/A,#N/A,FALSE,"Main Charts";#N/A,#N/A,FALSE,"P&amp;L Ttl";#N/A,#N/A,FALSE,"P&amp;L C_Ttl";#N/A,#N/A,FALSE,"P&amp;L C_Oct";#N/A,#N/A,FALSE,"P&amp;L C_Sep";#N/A,#N/A,FALSE,"1996";#N/A,#N/A,FALSE,"Data"}</definedName>
    <definedName name="ergfe" localSheetId="4" hidden="1">{#N/A,#N/A,FALSE,"P&amp;L Ttl";#N/A,#N/A,FALSE,"P&amp;L C_Ttl New";#N/A,#N/A,FALSE,"Bus Res";#N/A,#N/A,FALSE,"Chrts";#N/A,#N/A,FALSE,"pcf";#N/A,#N/A,FALSE,"pcr ";#N/A,#N/A,FALSE,"Exp Stmt ";#N/A,#N/A,FALSE,"Cap";#N/A,#N/A,FALSE,"IT Ytd"}</definedName>
    <definedName name="ergfe" localSheetId="3" hidden="1">{#N/A,#N/A,FALSE,"P&amp;L Ttl";#N/A,#N/A,FALSE,"P&amp;L C_Ttl New";#N/A,#N/A,FALSE,"Bus Res";#N/A,#N/A,FALSE,"Chrts";#N/A,#N/A,FALSE,"pcf";#N/A,#N/A,FALSE,"pcr ";#N/A,#N/A,FALSE,"Exp Stmt ";#N/A,#N/A,FALSE,"Cap";#N/A,#N/A,FALSE,"IT Ytd"}</definedName>
    <definedName name="ergfe" localSheetId="2" hidden="1">{#N/A,#N/A,FALSE,"P&amp;L Ttl";#N/A,#N/A,FALSE,"P&amp;L C_Ttl New";#N/A,#N/A,FALSE,"Bus Res";#N/A,#N/A,FALSE,"Chrts";#N/A,#N/A,FALSE,"pcf";#N/A,#N/A,FALSE,"pcr ";#N/A,#N/A,FALSE,"Exp Stmt ";#N/A,#N/A,FALSE,"Cap";#N/A,#N/A,FALSE,"IT Ytd"}</definedName>
    <definedName name="ergfe" localSheetId="1" hidden="1">{#N/A,#N/A,FALSE,"P&amp;L Ttl";#N/A,#N/A,FALSE,"P&amp;L C_Ttl New";#N/A,#N/A,FALSE,"Bus Res";#N/A,#N/A,FALSE,"Chrts";#N/A,#N/A,FALSE,"pcf";#N/A,#N/A,FALSE,"pcr ";#N/A,#N/A,FALSE,"Exp Stmt ";#N/A,#N/A,FALSE,"Cap";#N/A,#N/A,FALSE,"IT Ytd"}</definedName>
    <definedName name="ergfe" localSheetId="0" hidden="1">{#N/A,#N/A,FALSE,"P&amp;L Ttl";#N/A,#N/A,FALSE,"P&amp;L C_Ttl New";#N/A,#N/A,FALSE,"Bus Res";#N/A,#N/A,FALSE,"Chrts";#N/A,#N/A,FALSE,"pcf";#N/A,#N/A,FALSE,"pcr ";#N/A,#N/A,FALSE,"Exp Stmt ";#N/A,#N/A,FALSE,"Cap";#N/A,#N/A,FALSE,"IT Ytd"}</definedName>
    <definedName name="ergfe" hidden="1">{#N/A,#N/A,FALSE,"P&amp;L Ttl";#N/A,#N/A,FALSE,"P&amp;L C_Ttl New";#N/A,#N/A,FALSE,"Bus Res";#N/A,#N/A,FALSE,"Chrts";#N/A,#N/A,FALSE,"pcf";#N/A,#N/A,FALSE,"pcr ";#N/A,#N/A,FALSE,"Exp Stmt ";#N/A,#N/A,FALSE,"Cap";#N/A,#N/A,FALSE,"IT Ytd"}</definedName>
    <definedName name="ertyier76" localSheetId="4" hidden="1">{#N/A,#N/A,FALSE,"Bgt";#N/A,#N/A,FALSE,"Act";#N/A,#N/A,FALSE,"Chrt Data";#N/A,#N/A,FALSE,"Bus Result";#N/A,#N/A,FALSE,"Main Charts";#N/A,#N/A,FALSE,"P&amp;L Ttl";#N/A,#N/A,FALSE,"P&amp;L C_Ttl";#N/A,#N/A,FALSE,"P&amp;L C_Oct";#N/A,#N/A,FALSE,"P&amp;L C_Sep";#N/A,#N/A,FALSE,"1996";#N/A,#N/A,FALSE,"Data"}</definedName>
    <definedName name="ertyier76" localSheetId="3" hidden="1">{#N/A,#N/A,FALSE,"Bgt";#N/A,#N/A,FALSE,"Act";#N/A,#N/A,FALSE,"Chrt Data";#N/A,#N/A,FALSE,"Bus Result";#N/A,#N/A,FALSE,"Main Charts";#N/A,#N/A,FALSE,"P&amp;L Ttl";#N/A,#N/A,FALSE,"P&amp;L C_Ttl";#N/A,#N/A,FALSE,"P&amp;L C_Oct";#N/A,#N/A,FALSE,"P&amp;L C_Sep";#N/A,#N/A,FALSE,"1996";#N/A,#N/A,FALSE,"Data"}</definedName>
    <definedName name="ertyier76" localSheetId="1" hidden="1">{#N/A,#N/A,FALSE,"Bgt";#N/A,#N/A,FALSE,"Act";#N/A,#N/A,FALSE,"Chrt Data";#N/A,#N/A,FALSE,"Bus Result";#N/A,#N/A,FALSE,"Main Charts";#N/A,#N/A,FALSE,"P&amp;L Ttl";#N/A,#N/A,FALSE,"P&amp;L C_Ttl";#N/A,#N/A,FALSE,"P&amp;L C_Oct";#N/A,#N/A,FALSE,"P&amp;L C_Sep";#N/A,#N/A,FALSE,"1996";#N/A,#N/A,FALSE,"Data"}</definedName>
    <definedName name="ertyier76" hidden="1">{#N/A,#N/A,FALSE,"Bgt";#N/A,#N/A,FALSE,"Act";#N/A,#N/A,FALSE,"Chrt Data";#N/A,#N/A,FALSE,"Bus Result";#N/A,#N/A,FALSE,"Main Charts";#N/A,#N/A,FALSE,"P&amp;L Ttl";#N/A,#N/A,FALSE,"P&amp;L C_Ttl";#N/A,#N/A,FALSE,"P&amp;L C_Oct";#N/A,#N/A,FALSE,"P&amp;L C_Sep";#N/A,#N/A,FALSE,"1996";#N/A,#N/A,FALSE,"Data"}</definedName>
    <definedName name="EWE" localSheetId="4" hidden="1">{#N/A,#N/A,FALSE,"Bgt";#N/A,#N/A,FALSE,"Act";#N/A,#N/A,FALSE,"Chrt Data";#N/A,#N/A,FALSE,"Bus Result";#N/A,#N/A,FALSE,"Main Charts";#N/A,#N/A,FALSE,"P&amp;L Ttl";#N/A,#N/A,FALSE,"P&amp;L C_Ttl";#N/A,#N/A,FALSE,"P&amp;L C_Oct";#N/A,#N/A,FALSE,"P&amp;L C_Sep";#N/A,#N/A,FALSE,"1996";#N/A,#N/A,FALSE,"Data"}</definedName>
    <definedName name="EWE" localSheetId="3" hidden="1">{#N/A,#N/A,FALSE,"Bgt";#N/A,#N/A,FALSE,"Act";#N/A,#N/A,FALSE,"Chrt Data";#N/A,#N/A,FALSE,"Bus Result";#N/A,#N/A,FALSE,"Main Charts";#N/A,#N/A,FALSE,"P&amp;L Ttl";#N/A,#N/A,FALSE,"P&amp;L C_Ttl";#N/A,#N/A,FALSE,"P&amp;L C_Oct";#N/A,#N/A,FALSE,"P&amp;L C_Sep";#N/A,#N/A,FALSE,"1996";#N/A,#N/A,FALSE,"Data"}</definedName>
    <definedName name="EWE" localSheetId="2" hidden="1">{#N/A,#N/A,FALSE,"Bgt";#N/A,#N/A,FALSE,"Act";#N/A,#N/A,FALSE,"Chrt Data";#N/A,#N/A,FALSE,"Bus Result";#N/A,#N/A,FALSE,"Main Charts";#N/A,#N/A,FALSE,"P&amp;L Ttl";#N/A,#N/A,FALSE,"P&amp;L C_Ttl";#N/A,#N/A,FALSE,"P&amp;L C_Oct";#N/A,#N/A,FALSE,"P&amp;L C_Sep";#N/A,#N/A,FALSE,"1996";#N/A,#N/A,FALSE,"Data"}</definedName>
    <definedName name="EWE" localSheetId="1" hidden="1">{#N/A,#N/A,FALSE,"Bgt";#N/A,#N/A,FALSE,"Act";#N/A,#N/A,FALSE,"Chrt Data";#N/A,#N/A,FALSE,"Bus Result";#N/A,#N/A,FALSE,"Main Charts";#N/A,#N/A,FALSE,"P&amp;L Ttl";#N/A,#N/A,FALSE,"P&amp;L C_Ttl";#N/A,#N/A,FALSE,"P&amp;L C_Oct";#N/A,#N/A,FALSE,"P&amp;L C_Sep";#N/A,#N/A,FALSE,"1996";#N/A,#N/A,FALSE,"Data"}</definedName>
    <definedName name="EWE" localSheetId="0" hidden="1">{#N/A,#N/A,FALSE,"Bgt";#N/A,#N/A,FALSE,"Act";#N/A,#N/A,FALSE,"Chrt Data";#N/A,#N/A,FALSE,"Bus Result";#N/A,#N/A,FALSE,"Main Charts";#N/A,#N/A,FALSE,"P&amp;L Ttl";#N/A,#N/A,FALSE,"P&amp;L C_Ttl";#N/A,#N/A,FALSE,"P&amp;L C_Oct";#N/A,#N/A,FALSE,"P&amp;L C_Sep";#N/A,#N/A,FALSE,"1996";#N/A,#N/A,FALSE,"Data"}</definedName>
    <definedName name="EWE" hidden="1">{#N/A,#N/A,FALSE,"Bgt";#N/A,#N/A,FALSE,"Act";#N/A,#N/A,FALSE,"Chrt Data";#N/A,#N/A,FALSE,"Bus Result";#N/A,#N/A,FALSE,"Main Charts";#N/A,#N/A,FALSE,"P&amp;L Ttl";#N/A,#N/A,FALSE,"P&amp;L C_Ttl";#N/A,#N/A,FALSE,"P&amp;L C_Oct";#N/A,#N/A,FALSE,"P&amp;L C_Sep";#N/A,#N/A,FALSE,"1996";#N/A,#N/A,FALSE,"Data"}</definedName>
    <definedName name="excel"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excel"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excel"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excel"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Ext_EP" localSheetId="4" hidden="1">{"'kpi2-1'!$E$4"}</definedName>
    <definedName name="Ext_EP" localSheetId="3" hidden="1">{"'kpi2-1'!$E$4"}</definedName>
    <definedName name="Ext_EP" localSheetId="1" hidden="1">{"'kpi2-1'!$E$4"}</definedName>
    <definedName name="Ext_EP" hidden="1">{"'kpi2-1'!$E$4"}</definedName>
    <definedName name="fduj" localSheetId="4" hidden="1">{#N/A,#N/A,FALSE,"Bgt";#N/A,#N/A,FALSE,"Act";#N/A,#N/A,FALSE,"Chrt Data";#N/A,#N/A,FALSE,"Bus Result";#N/A,#N/A,FALSE,"Main Charts";#N/A,#N/A,FALSE,"P&amp;L Ttl";#N/A,#N/A,FALSE,"P&amp;L C_Ttl";#N/A,#N/A,FALSE,"P&amp;L C_Oct";#N/A,#N/A,FALSE,"P&amp;L C_Sep";#N/A,#N/A,FALSE,"1996";#N/A,#N/A,FALSE,"Data"}</definedName>
    <definedName name="fduj" localSheetId="3" hidden="1">{#N/A,#N/A,FALSE,"Bgt";#N/A,#N/A,FALSE,"Act";#N/A,#N/A,FALSE,"Chrt Data";#N/A,#N/A,FALSE,"Bus Result";#N/A,#N/A,FALSE,"Main Charts";#N/A,#N/A,FALSE,"P&amp;L Ttl";#N/A,#N/A,FALSE,"P&amp;L C_Ttl";#N/A,#N/A,FALSE,"P&amp;L C_Oct";#N/A,#N/A,FALSE,"P&amp;L C_Sep";#N/A,#N/A,FALSE,"1996";#N/A,#N/A,FALSE,"Data"}</definedName>
    <definedName name="fduj" localSheetId="2" hidden="1">{#N/A,#N/A,FALSE,"Bgt";#N/A,#N/A,FALSE,"Act";#N/A,#N/A,FALSE,"Chrt Data";#N/A,#N/A,FALSE,"Bus Result";#N/A,#N/A,FALSE,"Main Charts";#N/A,#N/A,FALSE,"P&amp;L Ttl";#N/A,#N/A,FALSE,"P&amp;L C_Ttl";#N/A,#N/A,FALSE,"P&amp;L C_Oct";#N/A,#N/A,FALSE,"P&amp;L C_Sep";#N/A,#N/A,FALSE,"1996";#N/A,#N/A,FALSE,"Data"}</definedName>
    <definedName name="fduj" localSheetId="1" hidden="1">{#N/A,#N/A,FALSE,"Bgt";#N/A,#N/A,FALSE,"Act";#N/A,#N/A,FALSE,"Chrt Data";#N/A,#N/A,FALSE,"Bus Result";#N/A,#N/A,FALSE,"Main Charts";#N/A,#N/A,FALSE,"P&amp;L Ttl";#N/A,#N/A,FALSE,"P&amp;L C_Ttl";#N/A,#N/A,FALSE,"P&amp;L C_Oct";#N/A,#N/A,FALSE,"P&amp;L C_Sep";#N/A,#N/A,FALSE,"1996";#N/A,#N/A,FALSE,"Data"}</definedName>
    <definedName name="fduj" localSheetId="0" hidden="1">{#N/A,#N/A,FALSE,"Bgt";#N/A,#N/A,FALSE,"Act";#N/A,#N/A,FALSE,"Chrt Data";#N/A,#N/A,FALSE,"Bus Result";#N/A,#N/A,FALSE,"Main Charts";#N/A,#N/A,FALSE,"P&amp;L Ttl";#N/A,#N/A,FALSE,"P&amp;L C_Ttl";#N/A,#N/A,FALSE,"P&amp;L C_Oct";#N/A,#N/A,FALSE,"P&amp;L C_Sep";#N/A,#N/A,FALSE,"1996";#N/A,#N/A,FALSE,"Data"}</definedName>
    <definedName name="fduj" hidden="1">{#N/A,#N/A,FALSE,"Bgt";#N/A,#N/A,FALSE,"Act";#N/A,#N/A,FALSE,"Chrt Data";#N/A,#N/A,FALSE,"Bus Result";#N/A,#N/A,FALSE,"Main Charts";#N/A,#N/A,FALSE,"P&amp;L Ttl";#N/A,#N/A,FALSE,"P&amp;L C_Ttl";#N/A,#N/A,FALSE,"P&amp;L C_Oct";#N/A,#N/A,FALSE,"P&amp;L C_Sep";#N/A,#N/A,FALSE,"1996";#N/A,#N/A,FALSE,"Data"}</definedName>
    <definedName name="FF" localSheetId="4" hidden="1">{#N/A,#N/A,FALSE,"pcf";#N/A,#N/A,FALSE,"pcr"}</definedName>
    <definedName name="FF" localSheetId="3" hidden="1">{#N/A,#N/A,FALSE,"pcf";#N/A,#N/A,FALSE,"pcr"}</definedName>
    <definedName name="FF" localSheetId="2" hidden="1">{#N/A,#N/A,FALSE,"pcf";#N/A,#N/A,FALSE,"pcr"}</definedName>
    <definedName name="FF" localSheetId="1" hidden="1">{#N/A,#N/A,FALSE,"pcf";#N/A,#N/A,FALSE,"pcr"}</definedName>
    <definedName name="FF" localSheetId="0" hidden="1">{#N/A,#N/A,FALSE,"pcf";#N/A,#N/A,FALSE,"pcr"}</definedName>
    <definedName name="FF" hidden="1">{#N/A,#N/A,FALSE,"pcf";#N/A,#N/A,FALSE,"pcr"}</definedName>
    <definedName name="foo" localSheetId="4" hidden="1">{#N/A,#N/A,FALSE,"Bgt";#N/A,#N/A,FALSE,"Act";#N/A,#N/A,FALSE,"Chrt Data";#N/A,#N/A,FALSE,"Bus Result";#N/A,#N/A,FALSE,"Main Charts";#N/A,#N/A,FALSE,"P&amp;L Ttl";#N/A,#N/A,FALSE,"P&amp;L C_Ttl";#N/A,#N/A,FALSE,"P&amp;L C_Oct";#N/A,#N/A,FALSE,"P&amp;L C_Sep";#N/A,#N/A,FALSE,"1996";#N/A,#N/A,FALSE,"Data"}</definedName>
    <definedName name="foo" localSheetId="3" hidden="1">{#N/A,#N/A,FALSE,"Bgt";#N/A,#N/A,FALSE,"Act";#N/A,#N/A,FALSE,"Chrt Data";#N/A,#N/A,FALSE,"Bus Result";#N/A,#N/A,FALSE,"Main Charts";#N/A,#N/A,FALSE,"P&amp;L Ttl";#N/A,#N/A,FALSE,"P&amp;L C_Ttl";#N/A,#N/A,FALSE,"P&amp;L C_Oct";#N/A,#N/A,FALSE,"P&amp;L C_Sep";#N/A,#N/A,FALSE,"1996";#N/A,#N/A,FALSE,"Data"}</definedName>
    <definedName name="foo" localSheetId="2" hidden="1">{#N/A,#N/A,FALSE,"Bgt";#N/A,#N/A,FALSE,"Act";#N/A,#N/A,FALSE,"Chrt Data";#N/A,#N/A,FALSE,"Bus Result";#N/A,#N/A,FALSE,"Main Charts";#N/A,#N/A,FALSE,"P&amp;L Ttl";#N/A,#N/A,FALSE,"P&amp;L C_Ttl";#N/A,#N/A,FALSE,"P&amp;L C_Oct";#N/A,#N/A,FALSE,"P&amp;L C_Sep";#N/A,#N/A,FALSE,"1996";#N/A,#N/A,FALSE,"Data"}</definedName>
    <definedName name="foo" localSheetId="1" hidden="1">{#N/A,#N/A,FALSE,"Bgt";#N/A,#N/A,FALSE,"Act";#N/A,#N/A,FALSE,"Chrt Data";#N/A,#N/A,FALSE,"Bus Result";#N/A,#N/A,FALSE,"Main Charts";#N/A,#N/A,FALSE,"P&amp;L Ttl";#N/A,#N/A,FALSE,"P&amp;L C_Ttl";#N/A,#N/A,FALSE,"P&amp;L C_Oct";#N/A,#N/A,FALSE,"P&amp;L C_Sep";#N/A,#N/A,FALSE,"1996";#N/A,#N/A,FALSE,"Data"}</definedName>
    <definedName name="foo" localSheetId="0" hidden="1">{#N/A,#N/A,FALSE,"Bgt";#N/A,#N/A,FALSE,"Act";#N/A,#N/A,FALSE,"Chrt Data";#N/A,#N/A,FALSE,"Bus Result";#N/A,#N/A,FALSE,"Main Charts";#N/A,#N/A,FALSE,"P&amp;L Ttl";#N/A,#N/A,FALSE,"P&amp;L C_Ttl";#N/A,#N/A,FALSE,"P&amp;L C_Oct";#N/A,#N/A,FALSE,"P&amp;L C_Sep";#N/A,#N/A,FALSE,"1996";#N/A,#N/A,FALSE,"Data"}</definedName>
    <definedName name="foo" hidden="1">{#N/A,#N/A,FALSE,"Bgt";#N/A,#N/A,FALSE,"Act";#N/A,#N/A,FALSE,"Chrt Data";#N/A,#N/A,FALSE,"Bus Result";#N/A,#N/A,FALSE,"Main Charts";#N/A,#N/A,FALSE,"P&amp;L Ttl";#N/A,#N/A,FALSE,"P&amp;L C_Ttl";#N/A,#N/A,FALSE,"P&amp;L C_Oct";#N/A,#N/A,FALSE,"P&amp;L C_Sep";#N/A,#N/A,FALSE,"1996";#N/A,#N/A,FALSE,"Data"}</definedName>
    <definedName name="gbes" localSheetId="4" hidden="1">{#N/A,#N/A,FALSE,"Bgt";#N/A,#N/A,FALSE,"Act";#N/A,#N/A,FALSE,"Chrt Data";#N/A,#N/A,FALSE,"Bus Result";#N/A,#N/A,FALSE,"Main Charts";#N/A,#N/A,FALSE,"P&amp;L Ttl";#N/A,#N/A,FALSE,"P&amp;L C_Ttl";#N/A,#N/A,FALSE,"P&amp;L C_Oct";#N/A,#N/A,FALSE,"P&amp;L C_Sep";#N/A,#N/A,FALSE,"1996";#N/A,#N/A,FALSE,"Data"}</definedName>
    <definedName name="gbes" localSheetId="3" hidden="1">{#N/A,#N/A,FALSE,"Bgt";#N/A,#N/A,FALSE,"Act";#N/A,#N/A,FALSE,"Chrt Data";#N/A,#N/A,FALSE,"Bus Result";#N/A,#N/A,FALSE,"Main Charts";#N/A,#N/A,FALSE,"P&amp;L Ttl";#N/A,#N/A,FALSE,"P&amp;L C_Ttl";#N/A,#N/A,FALSE,"P&amp;L C_Oct";#N/A,#N/A,FALSE,"P&amp;L C_Sep";#N/A,#N/A,FALSE,"1996";#N/A,#N/A,FALSE,"Data"}</definedName>
    <definedName name="gbes" localSheetId="2" hidden="1">{#N/A,#N/A,FALSE,"Bgt";#N/A,#N/A,FALSE,"Act";#N/A,#N/A,FALSE,"Chrt Data";#N/A,#N/A,FALSE,"Bus Result";#N/A,#N/A,FALSE,"Main Charts";#N/A,#N/A,FALSE,"P&amp;L Ttl";#N/A,#N/A,FALSE,"P&amp;L C_Ttl";#N/A,#N/A,FALSE,"P&amp;L C_Oct";#N/A,#N/A,FALSE,"P&amp;L C_Sep";#N/A,#N/A,FALSE,"1996";#N/A,#N/A,FALSE,"Data"}</definedName>
    <definedName name="gbes" localSheetId="1" hidden="1">{#N/A,#N/A,FALSE,"Bgt";#N/A,#N/A,FALSE,"Act";#N/A,#N/A,FALSE,"Chrt Data";#N/A,#N/A,FALSE,"Bus Result";#N/A,#N/A,FALSE,"Main Charts";#N/A,#N/A,FALSE,"P&amp;L Ttl";#N/A,#N/A,FALSE,"P&amp;L C_Ttl";#N/A,#N/A,FALSE,"P&amp;L C_Oct";#N/A,#N/A,FALSE,"P&amp;L C_Sep";#N/A,#N/A,FALSE,"1996";#N/A,#N/A,FALSE,"Data"}</definedName>
    <definedName name="gbes" localSheetId="0" hidden="1">{#N/A,#N/A,FALSE,"Bgt";#N/A,#N/A,FALSE,"Act";#N/A,#N/A,FALSE,"Chrt Data";#N/A,#N/A,FALSE,"Bus Result";#N/A,#N/A,FALSE,"Main Charts";#N/A,#N/A,FALSE,"P&amp;L Ttl";#N/A,#N/A,FALSE,"P&amp;L C_Ttl";#N/A,#N/A,FALSE,"P&amp;L C_Oct";#N/A,#N/A,FALSE,"P&amp;L C_Sep";#N/A,#N/A,FALSE,"1996";#N/A,#N/A,FALSE,"Data"}</definedName>
    <definedName name="gbes" hidden="1">{#N/A,#N/A,FALSE,"Bgt";#N/A,#N/A,FALSE,"Act";#N/A,#N/A,FALSE,"Chrt Data";#N/A,#N/A,FALSE,"Bus Result";#N/A,#N/A,FALSE,"Main Charts";#N/A,#N/A,FALSE,"P&amp;L Ttl";#N/A,#N/A,FALSE,"P&amp;L C_Ttl";#N/A,#N/A,FALSE,"P&amp;L C_Oct";#N/A,#N/A,FALSE,"P&amp;L C_Sep";#N/A,#N/A,FALSE,"1996";#N/A,#N/A,FALSE,"Data"}</definedName>
    <definedName name="gbv" localSheetId="4" hidden="1">{#N/A,#N/A,FALSE,"Bgt";#N/A,#N/A,FALSE,"Act";#N/A,#N/A,FALSE,"Chrt Data";#N/A,#N/A,FALSE,"Bus Result";#N/A,#N/A,FALSE,"Main Charts";#N/A,#N/A,FALSE,"P&amp;L Ttl";#N/A,#N/A,FALSE,"P&amp;L C_Ttl";#N/A,#N/A,FALSE,"P&amp;L C_Oct";#N/A,#N/A,FALSE,"P&amp;L C_Sep";#N/A,#N/A,FALSE,"1996";#N/A,#N/A,FALSE,"Data"}</definedName>
    <definedName name="gbv" localSheetId="3" hidden="1">{#N/A,#N/A,FALSE,"Bgt";#N/A,#N/A,FALSE,"Act";#N/A,#N/A,FALSE,"Chrt Data";#N/A,#N/A,FALSE,"Bus Result";#N/A,#N/A,FALSE,"Main Charts";#N/A,#N/A,FALSE,"P&amp;L Ttl";#N/A,#N/A,FALSE,"P&amp;L C_Ttl";#N/A,#N/A,FALSE,"P&amp;L C_Oct";#N/A,#N/A,FALSE,"P&amp;L C_Sep";#N/A,#N/A,FALSE,"1996";#N/A,#N/A,FALSE,"Data"}</definedName>
    <definedName name="gbv" localSheetId="2" hidden="1">{#N/A,#N/A,FALSE,"Bgt";#N/A,#N/A,FALSE,"Act";#N/A,#N/A,FALSE,"Chrt Data";#N/A,#N/A,FALSE,"Bus Result";#N/A,#N/A,FALSE,"Main Charts";#N/A,#N/A,FALSE,"P&amp;L Ttl";#N/A,#N/A,FALSE,"P&amp;L C_Ttl";#N/A,#N/A,FALSE,"P&amp;L C_Oct";#N/A,#N/A,FALSE,"P&amp;L C_Sep";#N/A,#N/A,FALSE,"1996";#N/A,#N/A,FALSE,"Data"}</definedName>
    <definedName name="gbv" localSheetId="1" hidden="1">{#N/A,#N/A,FALSE,"Bgt";#N/A,#N/A,FALSE,"Act";#N/A,#N/A,FALSE,"Chrt Data";#N/A,#N/A,FALSE,"Bus Result";#N/A,#N/A,FALSE,"Main Charts";#N/A,#N/A,FALSE,"P&amp;L Ttl";#N/A,#N/A,FALSE,"P&amp;L C_Ttl";#N/A,#N/A,FALSE,"P&amp;L C_Oct";#N/A,#N/A,FALSE,"P&amp;L C_Sep";#N/A,#N/A,FALSE,"1996";#N/A,#N/A,FALSE,"Data"}</definedName>
    <definedName name="gbv" localSheetId="0" hidden="1">{#N/A,#N/A,FALSE,"Bgt";#N/A,#N/A,FALSE,"Act";#N/A,#N/A,FALSE,"Chrt Data";#N/A,#N/A,FALSE,"Bus Result";#N/A,#N/A,FALSE,"Main Charts";#N/A,#N/A,FALSE,"P&amp;L Ttl";#N/A,#N/A,FALSE,"P&amp;L C_Ttl";#N/A,#N/A,FALSE,"P&amp;L C_Oct";#N/A,#N/A,FALSE,"P&amp;L C_Sep";#N/A,#N/A,FALSE,"1996";#N/A,#N/A,FALSE,"Data"}</definedName>
    <definedName name="gbv" hidden="1">{#N/A,#N/A,FALSE,"Bgt";#N/A,#N/A,FALSE,"Act";#N/A,#N/A,FALSE,"Chrt Data";#N/A,#N/A,FALSE,"Bus Result";#N/A,#N/A,FALSE,"Main Charts";#N/A,#N/A,FALSE,"P&amp;L Ttl";#N/A,#N/A,FALSE,"P&amp;L C_Ttl";#N/A,#N/A,FALSE,"P&amp;L C_Oct";#N/A,#N/A,FALSE,"P&amp;L C_Sep";#N/A,#N/A,FALSE,"1996";#N/A,#N/A,FALSE,"Data"}</definedName>
    <definedName name="GFGFH" localSheetId="4" hidden="1">{#N/A,#N/A,FALSE,"pcf";#N/A,#N/A,FALSE,"pcr"}</definedName>
    <definedName name="GFGFH" localSheetId="3" hidden="1">{#N/A,#N/A,FALSE,"pcf";#N/A,#N/A,FALSE,"pcr"}</definedName>
    <definedName name="GFGFH" localSheetId="2" hidden="1">{#N/A,#N/A,FALSE,"pcf";#N/A,#N/A,FALSE,"pcr"}</definedName>
    <definedName name="GFGFH" localSheetId="1" hidden="1">{#N/A,#N/A,FALSE,"pcf";#N/A,#N/A,FALSE,"pcr"}</definedName>
    <definedName name="GFGFH" localSheetId="0" hidden="1">{#N/A,#N/A,FALSE,"pcf";#N/A,#N/A,FALSE,"pcr"}</definedName>
    <definedName name="GFGFH" hidden="1">{#N/A,#N/A,FALSE,"pcf";#N/A,#N/A,FALSE,"pcr"}</definedName>
    <definedName name="grrrr" localSheetId="4" hidden="1">{#N/A,#N/A,FALSE,"Bgt";#N/A,#N/A,FALSE,"Act";#N/A,#N/A,FALSE,"Chrt Data";#N/A,#N/A,FALSE,"Bus Result";#N/A,#N/A,FALSE,"Main Charts";#N/A,#N/A,FALSE,"P&amp;L Ttl";#N/A,#N/A,FALSE,"P&amp;L C_Ttl";#N/A,#N/A,FALSE,"P&amp;L C_Oct";#N/A,#N/A,FALSE,"P&amp;L C_Sep";#N/A,#N/A,FALSE,"1996";#N/A,#N/A,FALSE,"Data"}</definedName>
    <definedName name="grrrr" localSheetId="3" hidden="1">{#N/A,#N/A,FALSE,"Bgt";#N/A,#N/A,FALSE,"Act";#N/A,#N/A,FALSE,"Chrt Data";#N/A,#N/A,FALSE,"Bus Result";#N/A,#N/A,FALSE,"Main Charts";#N/A,#N/A,FALSE,"P&amp;L Ttl";#N/A,#N/A,FALSE,"P&amp;L C_Ttl";#N/A,#N/A,FALSE,"P&amp;L C_Oct";#N/A,#N/A,FALSE,"P&amp;L C_Sep";#N/A,#N/A,FALSE,"1996";#N/A,#N/A,FALSE,"Data"}</definedName>
    <definedName name="grrrr" localSheetId="1" hidden="1">{#N/A,#N/A,FALSE,"Bgt";#N/A,#N/A,FALSE,"Act";#N/A,#N/A,FALSE,"Chrt Data";#N/A,#N/A,FALSE,"Bus Result";#N/A,#N/A,FALSE,"Main Charts";#N/A,#N/A,FALSE,"P&amp;L Ttl";#N/A,#N/A,FALSE,"P&amp;L C_Ttl";#N/A,#N/A,FALSE,"P&amp;L C_Oct";#N/A,#N/A,FALSE,"P&amp;L C_Sep";#N/A,#N/A,FALSE,"1996";#N/A,#N/A,FALSE,"Data"}</definedName>
    <definedName name="grrrr" hidden="1">{#N/A,#N/A,FALSE,"Bgt";#N/A,#N/A,FALSE,"Act";#N/A,#N/A,FALSE,"Chrt Data";#N/A,#N/A,FALSE,"Bus Result";#N/A,#N/A,FALSE,"Main Charts";#N/A,#N/A,FALSE,"P&amp;L Ttl";#N/A,#N/A,FALSE,"P&amp;L C_Ttl";#N/A,#N/A,FALSE,"P&amp;L C_Oct";#N/A,#N/A,FALSE,"P&amp;L C_Sep";#N/A,#N/A,FALSE,"1996";#N/A,#N/A,FALSE,"Data"}</definedName>
    <definedName name="hj" localSheetId="4" hidden="1">{#N/A,#N/A,FALSE,"pcf";#N/A,#N/A,FALSE,"pcr"}</definedName>
    <definedName name="hj" localSheetId="3" hidden="1">{#N/A,#N/A,FALSE,"pcf";#N/A,#N/A,FALSE,"pcr"}</definedName>
    <definedName name="hj" localSheetId="1" hidden="1">{#N/A,#N/A,FALSE,"pcf";#N/A,#N/A,FALSE,"pcr"}</definedName>
    <definedName name="hj" hidden="1">{#N/A,#N/A,FALSE,"pcf";#N/A,#N/A,FALSE,"pcr"}</definedName>
    <definedName name="HTML_CodePage" hidden="1">1252</definedName>
    <definedName name="HTML_Control" localSheetId="4" hidden="1">{"'kpi2-1'!$E$4"}</definedName>
    <definedName name="HTML_Control" localSheetId="3" hidden="1">{"'kpi2-1'!$E$4"}</definedName>
    <definedName name="HTML_Control" localSheetId="1" hidden="1">{"'kpi2-1'!$E$4"}</definedName>
    <definedName name="HTML_Control" hidden="1">{"'kpi2-1'!$E$4"}</definedName>
    <definedName name="HTML_Description" hidden="1">""</definedName>
    <definedName name="HTML_Email" hidden="1">""</definedName>
    <definedName name="HTML_Header" hidden="1">"kpi2-1"</definedName>
    <definedName name="HTML_LastUpdate" hidden="1">"03/08/2000"</definedName>
    <definedName name="HTML_LineAfter" hidden="1">FALSE</definedName>
    <definedName name="HTML_LineBefore" hidden="1">FALSE</definedName>
    <definedName name="HTML_Name" hidden="1">"STANCHART"</definedName>
    <definedName name="HTML_OBDlg2" hidden="1">TRUE</definedName>
    <definedName name="HTML_OBDlg4" hidden="1">TRUE</definedName>
    <definedName name="HTML_OS" hidden="1">0</definedName>
    <definedName name="HTML_PathFile" hidden="1">"C:\My Documents\MyHTML.htm"</definedName>
    <definedName name="HTML_Title" hidden="1">"HKKPI01"</definedName>
    <definedName name="III" localSheetId="4" hidden="1">{#N/A,#N/A,FALSE,"Bgt";#N/A,#N/A,FALSE,"Act";#N/A,#N/A,FALSE,"Chrt Data";#N/A,#N/A,FALSE,"Bus Result";#N/A,#N/A,FALSE,"Main Charts";#N/A,#N/A,FALSE,"P&amp;L Ttl";#N/A,#N/A,FALSE,"P&amp;L C_Ttl";#N/A,#N/A,FALSE,"P&amp;L C_Oct";#N/A,#N/A,FALSE,"P&amp;L C_Sep";#N/A,#N/A,FALSE,"1996";#N/A,#N/A,FALSE,"Data"}</definedName>
    <definedName name="III" localSheetId="3" hidden="1">{#N/A,#N/A,FALSE,"Bgt";#N/A,#N/A,FALSE,"Act";#N/A,#N/A,FALSE,"Chrt Data";#N/A,#N/A,FALSE,"Bus Result";#N/A,#N/A,FALSE,"Main Charts";#N/A,#N/A,FALSE,"P&amp;L Ttl";#N/A,#N/A,FALSE,"P&amp;L C_Ttl";#N/A,#N/A,FALSE,"P&amp;L C_Oct";#N/A,#N/A,FALSE,"P&amp;L C_Sep";#N/A,#N/A,FALSE,"1996";#N/A,#N/A,FALSE,"Data"}</definedName>
    <definedName name="III" localSheetId="2" hidden="1">{#N/A,#N/A,FALSE,"Bgt";#N/A,#N/A,FALSE,"Act";#N/A,#N/A,FALSE,"Chrt Data";#N/A,#N/A,FALSE,"Bus Result";#N/A,#N/A,FALSE,"Main Charts";#N/A,#N/A,FALSE,"P&amp;L Ttl";#N/A,#N/A,FALSE,"P&amp;L C_Ttl";#N/A,#N/A,FALSE,"P&amp;L C_Oct";#N/A,#N/A,FALSE,"P&amp;L C_Sep";#N/A,#N/A,FALSE,"1996";#N/A,#N/A,FALSE,"Data"}</definedName>
    <definedName name="III" localSheetId="1" hidden="1">{#N/A,#N/A,FALSE,"Bgt";#N/A,#N/A,FALSE,"Act";#N/A,#N/A,FALSE,"Chrt Data";#N/A,#N/A,FALSE,"Bus Result";#N/A,#N/A,FALSE,"Main Charts";#N/A,#N/A,FALSE,"P&amp;L Ttl";#N/A,#N/A,FALSE,"P&amp;L C_Ttl";#N/A,#N/A,FALSE,"P&amp;L C_Oct";#N/A,#N/A,FALSE,"P&amp;L C_Sep";#N/A,#N/A,FALSE,"1996";#N/A,#N/A,FALSE,"Data"}</definedName>
    <definedName name="III" localSheetId="0" hidden="1">{#N/A,#N/A,FALSE,"Bgt";#N/A,#N/A,FALSE,"Act";#N/A,#N/A,FALSE,"Chrt Data";#N/A,#N/A,FALSE,"Bus Result";#N/A,#N/A,FALSE,"Main Charts";#N/A,#N/A,FALSE,"P&amp;L Ttl";#N/A,#N/A,FALSE,"P&amp;L C_Ttl";#N/A,#N/A,FALSE,"P&amp;L C_Oct";#N/A,#N/A,FALSE,"P&amp;L C_Sep";#N/A,#N/A,FALSE,"1996";#N/A,#N/A,FALSE,"Data"}</definedName>
    <definedName name="III" hidden="1">{#N/A,#N/A,FALSE,"Bgt";#N/A,#N/A,FALSE,"Act";#N/A,#N/A,FALSE,"Chrt Data";#N/A,#N/A,FALSE,"Bus Result";#N/A,#N/A,FALSE,"Main Charts";#N/A,#N/A,FALSE,"P&amp;L Ttl";#N/A,#N/A,FALSE,"P&amp;L C_Ttl";#N/A,#N/A,FALSE,"P&amp;L C_Oct";#N/A,#N/A,FALSE,"P&amp;L C_Sep";#N/A,#N/A,FALSE,"1996";#N/A,#N/A,FALSE,"Data"}</definedName>
    <definedName name="j" localSheetId="4" hidden="1">{#N/A,#N/A,FALSE,"Bgt";#N/A,#N/A,FALSE,"Act";#N/A,#N/A,FALSE,"Chrt Data";#N/A,#N/A,FALSE,"Bus Result";#N/A,#N/A,FALSE,"Main Charts";#N/A,#N/A,FALSE,"P&amp;L Ttl";#N/A,#N/A,FALSE,"P&amp;L C_Ttl";#N/A,#N/A,FALSE,"P&amp;L C_Oct";#N/A,#N/A,FALSE,"P&amp;L C_Sep";#N/A,#N/A,FALSE,"1996";#N/A,#N/A,FALSE,"Data"}</definedName>
    <definedName name="j" localSheetId="3" hidden="1">{#N/A,#N/A,FALSE,"Bgt";#N/A,#N/A,FALSE,"Act";#N/A,#N/A,FALSE,"Chrt Data";#N/A,#N/A,FALSE,"Bus Result";#N/A,#N/A,FALSE,"Main Charts";#N/A,#N/A,FALSE,"P&amp;L Ttl";#N/A,#N/A,FALSE,"P&amp;L C_Ttl";#N/A,#N/A,FALSE,"P&amp;L C_Oct";#N/A,#N/A,FALSE,"P&amp;L C_Sep";#N/A,#N/A,FALSE,"1996";#N/A,#N/A,FALSE,"Data"}</definedName>
    <definedName name="j" localSheetId="1" hidden="1">{#N/A,#N/A,FALSE,"Bgt";#N/A,#N/A,FALSE,"Act";#N/A,#N/A,FALSE,"Chrt Data";#N/A,#N/A,FALSE,"Bus Result";#N/A,#N/A,FALSE,"Main Charts";#N/A,#N/A,FALSE,"P&amp;L Ttl";#N/A,#N/A,FALSE,"P&amp;L C_Ttl";#N/A,#N/A,FALSE,"P&amp;L C_Oct";#N/A,#N/A,FALSE,"P&amp;L C_Sep";#N/A,#N/A,FALSE,"1996";#N/A,#N/A,FALSE,"Data"}</definedName>
    <definedName name="j" hidden="1">{#N/A,#N/A,FALSE,"Bgt";#N/A,#N/A,FALSE,"Act";#N/A,#N/A,FALSE,"Chrt Data";#N/A,#N/A,FALSE,"Bus Result";#N/A,#N/A,FALSE,"Main Charts";#N/A,#N/A,FALSE,"P&amp;L Ttl";#N/A,#N/A,FALSE,"P&amp;L C_Ttl";#N/A,#N/A,FALSE,"P&amp;L C_Oct";#N/A,#N/A,FALSE,"P&amp;L C_Sep";#N/A,#N/A,FALSE,"1996";#N/A,#N/A,FALSE,"Data"}</definedName>
    <definedName name="jesse"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jesse"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jesse"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jesse"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JHJHJ" localSheetId="4" hidden="1">{#N/A,#N/A,FALSE,"Bgt";#N/A,#N/A,FALSE,"Act";#N/A,#N/A,FALSE,"Chrt Data";#N/A,#N/A,FALSE,"Bus Result";#N/A,#N/A,FALSE,"Main Charts";#N/A,#N/A,FALSE,"P&amp;L Ttl";#N/A,#N/A,FALSE,"P&amp;L C_Ttl";#N/A,#N/A,FALSE,"P&amp;L C_Oct";#N/A,#N/A,FALSE,"P&amp;L C_Sep";#N/A,#N/A,FALSE,"1996";#N/A,#N/A,FALSE,"Data"}</definedName>
    <definedName name="JHJHJ" localSheetId="3" hidden="1">{#N/A,#N/A,FALSE,"Bgt";#N/A,#N/A,FALSE,"Act";#N/A,#N/A,FALSE,"Chrt Data";#N/A,#N/A,FALSE,"Bus Result";#N/A,#N/A,FALSE,"Main Charts";#N/A,#N/A,FALSE,"P&amp;L Ttl";#N/A,#N/A,FALSE,"P&amp;L C_Ttl";#N/A,#N/A,FALSE,"P&amp;L C_Oct";#N/A,#N/A,FALSE,"P&amp;L C_Sep";#N/A,#N/A,FALSE,"1996";#N/A,#N/A,FALSE,"Data"}</definedName>
    <definedName name="JHJHJ" localSheetId="2" hidden="1">{#N/A,#N/A,FALSE,"Bgt";#N/A,#N/A,FALSE,"Act";#N/A,#N/A,FALSE,"Chrt Data";#N/A,#N/A,FALSE,"Bus Result";#N/A,#N/A,FALSE,"Main Charts";#N/A,#N/A,FALSE,"P&amp;L Ttl";#N/A,#N/A,FALSE,"P&amp;L C_Ttl";#N/A,#N/A,FALSE,"P&amp;L C_Oct";#N/A,#N/A,FALSE,"P&amp;L C_Sep";#N/A,#N/A,FALSE,"1996";#N/A,#N/A,FALSE,"Data"}</definedName>
    <definedName name="JHJHJ" localSheetId="1" hidden="1">{#N/A,#N/A,FALSE,"Bgt";#N/A,#N/A,FALSE,"Act";#N/A,#N/A,FALSE,"Chrt Data";#N/A,#N/A,FALSE,"Bus Result";#N/A,#N/A,FALSE,"Main Charts";#N/A,#N/A,FALSE,"P&amp;L Ttl";#N/A,#N/A,FALSE,"P&amp;L C_Ttl";#N/A,#N/A,FALSE,"P&amp;L C_Oct";#N/A,#N/A,FALSE,"P&amp;L C_Sep";#N/A,#N/A,FALSE,"1996";#N/A,#N/A,FALSE,"Data"}</definedName>
    <definedName name="JHJHJ" localSheetId="0" hidden="1">{#N/A,#N/A,FALSE,"Bgt";#N/A,#N/A,FALSE,"Act";#N/A,#N/A,FALSE,"Chrt Data";#N/A,#N/A,FALSE,"Bus Result";#N/A,#N/A,FALSE,"Main Charts";#N/A,#N/A,FALSE,"P&amp;L Ttl";#N/A,#N/A,FALSE,"P&amp;L C_Ttl";#N/A,#N/A,FALSE,"P&amp;L C_Oct";#N/A,#N/A,FALSE,"P&amp;L C_Sep";#N/A,#N/A,FALSE,"1996";#N/A,#N/A,FALSE,"Data"}</definedName>
    <definedName name="JHJHJ" hidden="1">{#N/A,#N/A,FALSE,"Bgt";#N/A,#N/A,FALSE,"Act";#N/A,#N/A,FALSE,"Chrt Data";#N/A,#N/A,FALSE,"Bus Result";#N/A,#N/A,FALSE,"Main Charts";#N/A,#N/A,FALSE,"P&amp;L Ttl";#N/A,#N/A,FALSE,"P&amp;L C_Ttl";#N/A,#N/A,FALSE,"P&amp;L C_Oct";#N/A,#N/A,FALSE,"P&amp;L C_Sep";#N/A,#N/A,FALSE,"1996";#N/A,#N/A,FALSE,"Data"}</definedName>
    <definedName name="JHJJ" localSheetId="4" hidden="1">{#N/A,#N/A,FALSE,"Bgt";#N/A,#N/A,FALSE,"Act";#N/A,#N/A,FALSE,"Chrt Data";#N/A,#N/A,FALSE,"Bus Result";#N/A,#N/A,FALSE,"Main Charts";#N/A,#N/A,FALSE,"P&amp;L Ttl";#N/A,#N/A,FALSE,"P&amp;L C_Ttl";#N/A,#N/A,FALSE,"P&amp;L C_Oct";#N/A,#N/A,FALSE,"P&amp;L C_Sep";#N/A,#N/A,FALSE,"1996";#N/A,#N/A,FALSE,"Data"}</definedName>
    <definedName name="JHJJ" localSheetId="3" hidden="1">{#N/A,#N/A,FALSE,"Bgt";#N/A,#N/A,FALSE,"Act";#N/A,#N/A,FALSE,"Chrt Data";#N/A,#N/A,FALSE,"Bus Result";#N/A,#N/A,FALSE,"Main Charts";#N/A,#N/A,FALSE,"P&amp;L Ttl";#N/A,#N/A,FALSE,"P&amp;L C_Ttl";#N/A,#N/A,FALSE,"P&amp;L C_Oct";#N/A,#N/A,FALSE,"P&amp;L C_Sep";#N/A,#N/A,FALSE,"1996";#N/A,#N/A,FALSE,"Data"}</definedName>
    <definedName name="JHJJ" localSheetId="2" hidden="1">{#N/A,#N/A,FALSE,"Bgt";#N/A,#N/A,FALSE,"Act";#N/A,#N/A,FALSE,"Chrt Data";#N/A,#N/A,FALSE,"Bus Result";#N/A,#N/A,FALSE,"Main Charts";#N/A,#N/A,FALSE,"P&amp;L Ttl";#N/A,#N/A,FALSE,"P&amp;L C_Ttl";#N/A,#N/A,FALSE,"P&amp;L C_Oct";#N/A,#N/A,FALSE,"P&amp;L C_Sep";#N/A,#N/A,FALSE,"1996";#N/A,#N/A,FALSE,"Data"}</definedName>
    <definedName name="JHJJ" localSheetId="1" hidden="1">{#N/A,#N/A,FALSE,"Bgt";#N/A,#N/A,FALSE,"Act";#N/A,#N/A,FALSE,"Chrt Data";#N/A,#N/A,FALSE,"Bus Result";#N/A,#N/A,FALSE,"Main Charts";#N/A,#N/A,FALSE,"P&amp;L Ttl";#N/A,#N/A,FALSE,"P&amp;L C_Ttl";#N/A,#N/A,FALSE,"P&amp;L C_Oct";#N/A,#N/A,FALSE,"P&amp;L C_Sep";#N/A,#N/A,FALSE,"1996";#N/A,#N/A,FALSE,"Data"}</definedName>
    <definedName name="JHJJ" localSheetId="0" hidden="1">{#N/A,#N/A,FALSE,"Bgt";#N/A,#N/A,FALSE,"Act";#N/A,#N/A,FALSE,"Chrt Data";#N/A,#N/A,FALSE,"Bus Result";#N/A,#N/A,FALSE,"Main Charts";#N/A,#N/A,FALSE,"P&amp;L Ttl";#N/A,#N/A,FALSE,"P&amp;L C_Ttl";#N/A,#N/A,FALSE,"P&amp;L C_Oct";#N/A,#N/A,FALSE,"P&amp;L C_Sep";#N/A,#N/A,FALSE,"1996";#N/A,#N/A,FALSE,"Data"}</definedName>
    <definedName name="JHJJ" hidden="1">{#N/A,#N/A,FALSE,"Bgt";#N/A,#N/A,FALSE,"Act";#N/A,#N/A,FALSE,"Chrt Data";#N/A,#N/A,FALSE,"Bus Result";#N/A,#N/A,FALSE,"Main Charts";#N/A,#N/A,FALSE,"P&amp;L Ttl";#N/A,#N/A,FALSE,"P&amp;L C_Ttl";#N/A,#N/A,FALSE,"P&amp;L C_Oct";#N/A,#N/A,FALSE,"P&amp;L C_Sep";#N/A,#N/A,FALSE,"1996";#N/A,#N/A,FALSE,"Data"}</definedName>
    <definedName name="kmhjyuk" localSheetId="4" hidden="1">{#N/A,#N/A,FALSE,"pcf";#N/A,#N/A,FALSE,"pcr"}</definedName>
    <definedName name="kmhjyuk" localSheetId="3" hidden="1">{#N/A,#N/A,FALSE,"pcf";#N/A,#N/A,FALSE,"pcr"}</definedName>
    <definedName name="kmhjyuk" localSheetId="1" hidden="1">{#N/A,#N/A,FALSE,"pcf";#N/A,#N/A,FALSE,"pcr"}</definedName>
    <definedName name="kmhjyuk" hidden="1">{#N/A,#N/A,FALSE,"pcf";#N/A,#N/A,FALSE,"pcr"}</definedName>
    <definedName name="kmim" localSheetId="4" hidden="1">{#N/A,#N/A,FALSE,"Bgt";#N/A,#N/A,FALSE,"Act";#N/A,#N/A,FALSE,"Chrt Data";#N/A,#N/A,FALSE,"Bus Result";#N/A,#N/A,FALSE,"Main Charts";#N/A,#N/A,FALSE,"P&amp;L Ttl";#N/A,#N/A,FALSE,"P&amp;L C_Ttl";#N/A,#N/A,FALSE,"P&amp;L C_Oct";#N/A,#N/A,FALSE,"P&amp;L C_Sep";#N/A,#N/A,FALSE,"1996";#N/A,#N/A,FALSE,"Data"}</definedName>
    <definedName name="kmim" localSheetId="3" hidden="1">{#N/A,#N/A,FALSE,"Bgt";#N/A,#N/A,FALSE,"Act";#N/A,#N/A,FALSE,"Chrt Data";#N/A,#N/A,FALSE,"Bus Result";#N/A,#N/A,FALSE,"Main Charts";#N/A,#N/A,FALSE,"P&amp;L Ttl";#N/A,#N/A,FALSE,"P&amp;L C_Ttl";#N/A,#N/A,FALSE,"P&amp;L C_Oct";#N/A,#N/A,FALSE,"P&amp;L C_Sep";#N/A,#N/A,FALSE,"1996";#N/A,#N/A,FALSE,"Data"}</definedName>
    <definedName name="kmim" localSheetId="2" hidden="1">{#N/A,#N/A,FALSE,"Bgt";#N/A,#N/A,FALSE,"Act";#N/A,#N/A,FALSE,"Chrt Data";#N/A,#N/A,FALSE,"Bus Result";#N/A,#N/A,FALSE,"Main Charts";#N/A,#N/A,FALSE,"P&amp;L Ttl";#N/A,#N/A,FALSE,"P&amp;L C_Ttl";#N/A,#N/A,FALSE,"P&amp;L C_Oct";#N/A,#N/A,FALSE,"P&amp;L C_Sep";#N/A,#N/A,FALSE,"1996";#N/A,#N/A,FALSE,"Data"}</definedName>
    <definedName name="kmim" localSheetId="1" hidden="1">{#N/A,#N/A,FALSE,"Bgt";#N/A,#N/A,FALSE,"Act";#N/A,#N/A,FALSE,"Chrt Data";#N/A,#N/A,FALSE,"Bus Result";#N/A,#N/A,FALSE,"Main Charts";#N/A,#N/A,FALSE,"P&amp;L Ttl";#N/A,#N/A,FALSE,"P&amp;L C_Ttl";#N/A,#N/A,FALSE,"P&amp;L C_Oct";#N/A,#N/A,FALSE,"P&amp;L C_Sep";#N/A,#N/A,FALSE,"1996";#N/A,#N/A,FALSE,"Data"}</definedName>
    <definedName name="kmim" localSheetId="0" hidden="1">{#N/A,#N/A,FALSE,"Bgt";#N/A,#N/A,FALSE,"Act";#N/A,#N/A,FALSE,"Chrt Data";#N/A,#N/A,FALSE,"Bus Result";#N/A,#N/A,FALSE,"Main Charts";#N/A,#N/A,FALSE,"P&amp;L Ttl";#N/A,#N/A,FALSE,"P&amp;L C_Ttl";#N/A,#N/A,FALSE,"P&amp;L C_Oct";#N/A,#N/A,FALSE,"P&amp;L C_Sep";#N/A,#N/A,FALSE,"1996";#N/A,#N/A,FALSE,"Data"}</definedName>
    <definedName name="kmim" hidden="1">{#N/A,#N/A,FALSE,"Bgt";#N/A,#N/A,FALSE,"Act";#N/A,#N/A,FALSE,"Chrt Data";#N/A,#N/A,FALSE,"Bus Result";#N/A,#N/A,FALSE,"Main Charts";#N/A,#N/A,FALSE,"P&amp;L Ttl";#N/A,#N/A,FALSE,"P&amp;L C_Ttl";#N/A,#N/A,FALSE,"P&amp;L C_Oct";#N/A,#N/A,FALSE,"P&amp;L C_Sep";#N/A,#N/A,FALSE,"1996";#N/A,#N/A,FALSE,"Data"}</definedName>
    <definedName name="kti" localSheetId="4" hidden="1">{#N/A,#N/A,FALSE,"P&amp;L Ttl";#N/A,#N/A,FALSE,"P&amp;L C_Ttl New";#N/A,#N/A,FALSE,"Bus Res";#N/A,#N/A,FALSE,"Chrts";#N/A,#N/A,FALSE,"pcf";#N/A,#N/A,FALSE,"pcr ";#N/A,#N/A,FALSE,"Exp Stmt ";#N/A,#N/A,FALSE,"Cap";#N/A,#N/A,FALSE,"IT Ytd"}</definedName>
    <definedName name="kti" localSheetId="3" hidden="1">{#N/A,#N/A,FALSE,"P&amp;L Ttl";#N/A,#N/A,FALSE,"P&amp;L C_Ttl New";#N/A,#N/A,FALSE,"Bus Res";#N/A,#N/A,FALSE,"Chrts";#N/A,#N/A,FALSE,"pcf";#N/A,#N/A,FALSE,"pcr ";#N/A,#N/A,FALSE,"Exp Stmt ";#N/A,#N/A,FALSE,"Cap";#N/A,#N/A,FALSE,"IT Ytd"}</definedName>
    <definedName name="kti" localSheetId="2" hidden="1">{#N/A,#N/A,FALSE,"P&amp;L Ttl";#N/A,#N/A,FALSE,"P&amp;L C_Ttl New";#N/A,#N/A,FALSE,"Bus Res";#N/A,#N/A,FALSE,"Chrts";#N/A,#N/A,FALSE,"pcf";#N/A,#N/A,FALSE,"pcr ";#N/A,#N/A,FALSE,"Exp Stmt ";#N/A,#N/A,FALSE,"Cap";#N/A,#N/A,FALSE,"IT Ytd"}</definedName>
    <definedName name="kti" localSheetId="1" hidden="1">{#N/A,#N/A,FALSE,"P&amp;L Ttl";#N/A,#N/A,FALSE,"P&amp;L C_Ttl New";#N/A,#N/A,FALSE,"Bus Res";#N/A,#N/A,FALSE,"Chrts";#N/A,#N/A,FALSE,"pcf";#N/A,#N/A,FALSE,"pcr ";#N/A,#N/A,FALSE,"Exp Stmt ";#N/A,#N/A,FALSE,"Cap";#N/A,#N/A,FALSE,"IT Ytd"}</definedName>
    <definedName name="kti" localSheetId="0" hidden="1">{#N/A,#N/A,FALSE,"P&amp;L Ttl";#N/A,#N/A,FALSE,"P&amp;L C_Ttl New";#N/A,#N/A,FALSE,"Bus Res";#N/A,#N/A,FALSE,"Chrts";#N/A,#N/A,FALSE,"pcf";#N/A,#N/A,FALSE,"pcr ";#N/A,#N/A,FALSE,"Exp Stmt ";#N/A,#N/A,FALSE,"Cap";#N/A,#N/A,FALSE,"IT Ytd"}</definedName>
    <definedName name="kti" hidden="1">{#N/A,#N/A,FALSE,"P&amp;L Ttl";#N/A,#N/A,FALSE,"P&amp;L C_Ttl New";#N/A,#N/A,FALSE,"Bus Res";#N/A,#N/A,FALSE,"Chrts";#N/A,#N/A,FALSE,"pcf";#N/A,#N/A,FALSE,"pcr ";#N/A,#N/A,FALSE,"Exp Stmt ";#N/A,#N/A,FALSE,"Cap";#N/A,#N/A,FALSE,"IT Ytd"}</definedName>
    <definedName name="nhdtyjdf" localSheetId="4" hidden="1">{#N/A,#N/A,FALSE,"pcf";#N/A,#N/A,FALSE,"pcr"}</definedName>
    <definedName name="nhdtyjdf" localSheetId="3" hidden="1">{#N/A,#N/A,FALSE,"pcf";#N/A,#N/A,FALSE,"pcr"}</definedName>
    <definedName name="nhdtyjdf" localSheetId="1" hidden="1">{#N/A,#N/A,FALSE,"pcf";#N/A,#N/A,FALSE,"pcr"}</definedName>
    <definedName name="nhdtyjdf" hidden="1">{#N/A,#N/A,FALSE,"pcf";#N/A,#N/A,FALSE,"pcr"}</definedName>
    <definedName name="NvsASD">"V2002-12-31"</definedName>
    <definedName name="NvsAutoDrillOk">"VN"</definedName>
    <definedName name="NvsInstSpec">"%,FPRODUCT,TJOB_BY_OWNER,N90025"</definedName>
    <definedName name="NvsLayoutType">"M3"</definedName>
    <definedName name="NvsNplSpec">"%,X,RZT.ACCOUNT.,CZT.ACCOUNT."</definedName>
    <definedName name="NvsPanelEffdt">"V1998-01-01"</definedName>
    <definedName name="NvsPanelSetid">"VCPR"</definedName>
    <definedName name="NvsReqBU">"VTRUST"</definedName>
    <definedName name="NvsReqBUOnly">"VY"</definedName>
    <definedName name="NvsTransLed">"VN"</definedName>
    <definedName name="NvsTreeASD">"V2002-12-31"</definedName>
    <definedName name="PAL_Logo">"Picture 41"</definedName>
    <definedName name="PPP" localSheetId="4" hidden="1">{#N/A,#N/A,FALSE,"Bgt";#N/A,#N/A,FALSE,"Act";#N/A,#N/A,FALSE,"Chrt Data";#N/A,#N/A,FALSE,"Bus Result";#N/A,#N/A,FALSE,"Main Charts";#N/A,#N/A,FALSE,"P&amp;L Ttl";#N/A,#N/A,FALSE,"P&amp;L C_Ttl";#N/A,#N/A,FALSE,"P&amp;L C_Oct";#N/A,#N/A,FALSE,"P&amp;L C_Sep";#N/A,#N/A,FALSE,"1996";#N/A,#N/A,FALSE,"Data"}</definedName>
    <definedName name="PPP" localSheetId="3" hidden="1">{#N/A,#N/A,FALSE,"Bgt";#N/A,#N/A,FALSE,"Act";#N/A,#N/A,FALSE,"Chrt Data";#N/A,#N/A,FALSE,"Bus Result";#N/A,#N/A,FALSE,"Main Charts";#N/A,#N/A,FALSE,"P&amp;L Ttl";#N/A,#N/A,FALSE,"P&amp;L C_Ttl";#N/A,#N/A,FALSE,"P&amp;L C_Oct";#N/A,#N/A,FALSE,"P&amp;L C_Sep";#N/A,#N/A,FALSE,"1996";#N/A,#N/A,FALSE,"Data"}</definedName>
    <definedName name="PPP" localSheetId="2" hidden="1">{#N/A,#N/A,FALSE,"Bgt";#N/A,#N/A,FALSE,"Act";#N/A,#N/A,FALSE,"Chrt Data";#N/A,#N/A,FALSE,"Bus Result";#N/A,#N/A,FALSE,"Main Charts";#N/A,#N/A,FALSE,"P&amp;L Ttl";#N/A,#N/A,FALSE,"P&amp;L C_Ttl";#N/A,#N/A,FALSE,"P&amp;L C_Oct";#N/A,#N/A,FALSE,"P&amp;L C_Sep";#N/A,#N/A,FALSE,"1996";#N/A,#N/A,FALSE,"Data"}</definedName>
    <definedName name="PPP" localSheetId="1" hidden="1">{#N/A,#N/A,FALSE,"Bgt";#N/A,#N/A,FALSE,"Act";#N/A,#N/A,FALSE,"Chrt Data";#N/A,#N/A,FALSE,"Bus Result";#N/A,#N/A,FALSE,"Main Charts";#N/A,#N/A,FALSE,"P&amp;L Ttl";#N/A,#N/A,FALSE,"P&amp;L C_Ttl";#N/A,#N/A,FALSE,"P&amp;L C_Oct";#N/A,#N/A,FALSE,"P&amp;L C_Sep";#N/A,#N/A,FALSE,"1996";#N/A,#N/A,FALSE,"Data"}</definedName>
    <definedName name="PPP" localSheetId="0" hidden="1">{#N/A,#N/A,FALSE,"Bgt";#N/A,#N/A,FALSE,"Act";#N/A,#N/A,FALSE,"Chrt Data";#N/A,#N/A,FALSE,"Bus Result";#N/A,#N/A,FALSE,"Main Charts";#N/A,#N/A,FALSE,"P&amp;L Ttl";#N/A,#N/A,FALSE,"P&amp;L C_Ttl";#N/A,#N/A,FALSE,"P&amp;L C_Oct";#N/A,#N/A,FALSE,"P&amp;L C_Sep";#N/A,#N/A,FALSE,"1996";#N/A,#N/A,FALSE,"Data"}</definedName>
    <definedName name="PPP" hidden="1">{#N/A,#N/A,FALSE,"Bgt";#N/A,#N/A,FALSE,"Act";#N/A,#N/A,FALSE,"Chrt Data";#N/A,#N/A,FALSE,"Bus Result";#N/A,#N/A,FALSE,"Main Charts";#N/A,#N/A,FALSE,"P&amp;L Ttl";#N/A,#N/A,FALSE,"P&amp;L C_Ttl";#N/A,#N/A,FALSE,"P&amp;L C_Oct";#N/A,#N/A,FALSE,"P&amp;L C_Sep";#N/A,#N/A,FALSE,"1996";#N/A,#N/A,FALSE,"Data"}</definedName>
    <definedName name="_xlnm.Print_Area" localSheetId="4" xml:space="preserve">  Check!#REF!</definedName>
    <definedName name="_xlnm.Print_Area" localSheetId="3" xml:space="preserve">  Diagram!#REF!</definedName>
    <definedName name="q" localSheetId="4" hidden="1">{#N/A,#N/A,FALSE,"Bgt";#N/A,#N/A,FALSE,"Act";#N/A,#N/A,FALSE,"Chrt Data";#N/A,#N/A,FALSE,"Bus Result";#N/A,#N/A,FALSE,"Main Charts";#N/A,#N/A,FALSE,"P&amp;L Ttl";#N/A,#N/A,FALSE,"P&amp;L C_Ttl";#N/A,#N/A,FALSE,"P&amp;L C_Oct";#N/A,#N/A,FALSE,"P&amp;L C_Sep";#N/A,#N/A,FALSE,"1996";#N/A,#N/A,FALSE,"Data"}</definedName>
    <definedName name="q" localSheetId="3" hidden="1">{#N/A,#N/A,FALSE,"Bgt";#N/A,#N/A,FALSE,"Act";#N/A,#N/A,FALSE,"Chrt Data";#N/A,#N/A,FALSE,"Bus Result";#N/A,#N/A,FALSE,"Main Charts";#N/A,#N/A,FALSE,"P&amp;L Ttl";#N/A,#N/A,FALSE,"P&amp;L C_Ttl";#N/A,#N/A,FALSE,"P&amp;L C_Oct";#N/A,#N/A,FALSE,"P&amp;L C_Sep";#N/A,#N/A,FALSE,"1996";#N/A,#N/A,FALSE,"Data"}</definedName>
    <definedName name="q" localSheetId="1" hidden="1">{#N/A,#N/A,FALSE,"Bgt";#N/A,#N/A,FALSE,"Act";#N/A,#N/A,FALSE,"Chrt Data";#N/A,#N/A,FALSE,"Bus Result";#N/A,#N/A,FALSE,"Main Charts";#N/A,#N/A,FALSE,"P&amp;L Ttl";#N/A,#N/A,FALSE,"P&amp;L C_Ttl";#N/A,#N/A,FALSE,"P&amp;L C_Oct";#N/A,#N/A,FALSE,"P&amp;L C_Sep";#N/A,#N/A,FALSE,"1996";#N/A,#N/A,FALSE,"Data"}</definedName>
    <definedName name="q" hidden="1">{#N/A,#N/A,FALSE,"Bgt";#N/A,#N/A,FALSE,"Act";#N/A,#N/A,FALSE,"Chrt Data";#N/A,#N/A,FALSE,"Bus Result";#N/A,#N/A,FALSE,"Main Charts";#N/A,#N/A,FALSE,"P&amp;L Ttl";#N/A,#N/A,FALSE,"P&amp;L C_Ttl";#N/A,#N/A,FALSE,"P&amp;L C_Oct";#N/A,#N/A,FALSE,"P&amp;L C_Sep";#N/A,#N/A,FALSE,"1996";#N/A,#N/A,FALSE,"Data"}</definedName>
    <definedName name="QQ"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QQ"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QQ" localSheetId="2"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QQ"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QQ" localSheetId="0"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QQ"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localSheetId="2"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localSheetId="0"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bb"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RiskAfterRecalcMacro" hidden="1">"uniform_adjustmentSilent"</definedName>
    <definedName name="RiskAfterSimMacro" hidden="1">""</definedName>
    <definedName name="riskATSSboxGraph" hidden="1">FALSE</definedName>
    <definedName name="riskATSSincludeSimtables" hidden="1">TRUE</definedName>
    <definedName name="riskATSSinputsGraphs" hidden="1">FALSE</definedName>
    <definedName name="riskATSSoutputStatistic" hidden="1">3</definedName>
    <definedName name="riskATSSpercentChangeGraph" hidden="1">TRUE</definedName>
    <definedName name="riskATSSpercentileGraph" hidden="1">TRUE</definedName>
    <definedName name="riskATSSpercentileValue" hidden="1">0.5</definedName>
    <definedName name="riskATSSprintReport" hidden="1">FALSE</definedName>
    <definedName name="riskATSSreportsInActiveBook" hidden="1">FALSE</definedName>
    <definedName name="riskATSSreportsSelected" hidden="1">TRUE</definedName>
    <definedName name="riskATSSsummaryReport" hidden="1">TRUE</definedName>
    <definedName name="riskATSStornadoGraph" hidden="1">TRUE</definedName>
    <definedName name="riskATSTbaselineRequested" hidden="1">TRUE</definedName>
    <definedName name="riskATSTboxGraph" hidden="1">TRUE</definedName>
    <definedName name="riskATSTcomparisonGraph" hidden="1">TRUE</definedName>
    <definedName name="riskATSThistogramGraph" hidden="1">FALSE</definedName>
    <definedName name="riskATSToutputStatistic" hidden="1">4</definedName>
    <definedName name="riskATSTprintReport" hidden="1">FALSE</definedName>
    <definedName name="riskATSTreportsInActiveBook" hidden="1">FALSE</definedName>
    <definedName name="riskATSTreportsSelected" hidden="1">TRUE</definedName>
    <definedName name="riskATSTsequentialStress" hidden="1">TRUE</definedName>
    <definedName name="riskATSTsummaryReport" hidden="1">TRUE</definedName>
    <definedName name="RiskBeforeRecalcMacro" hidden="1">""</definedName>
    <definedName name="RiskBeforeSimMacro" hidden="1">"uniform_adjustmentSilent"</definedName>
    <definedName name="RiskCollectDistributionSamples" hidden="1">2</definedName>
    <definedName name="RiskFixedSeed" hidden="1">1</definedName>
    <definedName name="RiskHasSettings" hidden="1">5</definedName>
    <definedName name="RiskMinimizeOnStart" hidden="1">FALSE</definedName>
    <definedName name="RiskMonitorConvergence" hidden="1">FALSE</definedName>
    <definedName name="RiskNumIterations" hidden="1">100</definedName>
    <definedName name="RiskNumSimulations" hidden="1">1</definedName>
    <definedName name="RiskPauseOnError" hidden="1">FALSE</definedName>
    <definedName name="RiskRunAfterRecalcMacro" hidden="1">TRUE</definedName>
    <definedName name="RiskRunAfterSimMacro" hidden="1">FALSE</definedName>
    <definedName name="RiskRunBeforeRecalcMacro" hidden="1">FALSE</definedName>
    <definedName name="RiskRunBeforeSimMacro" hidden="1">FALSE</definedName>
    <definedName name="RiskSamplingType" hidden="1">3</definedName>
    <definedName name="RiskStandardRecalc" hidden="1">1</definedName>
    <definedName name="RiskUpdateDisplay" hidden="1">FALSE</definedName>
    <definedName name="RiskUseDifferentSeedForEachSim" hidden="1">FALSE</definedName>
    <definedName name="RiskUseFixedSeed" hidden="1">FALSE</definedName>
    <definedName name="RiskUseMultipleCPUs" hidden="1">FALSE</definedName>
    <definedName name="RRR" localSheetId="4" hidden="1">{#N/A,#N/A,FALSE,"Bgt";#N/A,#N/A,FALSE,"Act";#N/A,#N/A,FALSE,"Chrt Data";#N/A,#N/A,FALSE,"Bus Result";#N/A,#N/A,FALSE,"Main Charts";#N/A,#N/A,FALSE,"P&amp;L Ttl";#N/A,#N/A,FALSE,"P&amp;L C_Ttl";#N/A,#N/A,FALSE,"P&amp;L C_Oct";#N/A,#N/A,FALSE,"P&amp;L C_Sep";#N/A,#N/A,FALSE,"1996";#N/A,#N/A,FALSE,"Data"}</definedName>
    <definedName name="RRR" localSheetId="3" hidden="1">{#N/A,#N/A,FALSE,"Bgt";#N/A,#N/A,FALSE,"Act";#N/A,#N/A,FALSE,"Chrt Data";#N/A,#N/A,FALSE,"Bus Result";#N/A,#N/A,FALSE,"Main Charts";#N/A,#N/A,FALSE,"P&amp;L Ttl";#N/A,#N/A,FALSE,"P&amp;L C_Ttl";#N/A,#N/A,FALSE,"P&amp;L C_Oct";#N/A,#N/A,FALSE,"P&amp;L C_Sep";#N/A,#N/A,FALSE,"1996";#N/A,#N/A,FALSE,"Data"}</definedName>
    <definedName name="RRR" localSheetId="2" hidden="1">{#N/A,#N/A,FALSE,"Bgt";#N/A,#N/A,FALSE,"Act";#N/A,#N/A,FALSE,"Chrt Data";#N/A,#N/A,FALSE,"Bus Result";#N/A,#N/A,FALSE,"Main Charts";#N/A,#N/A,FALSE,"P&amp;L Ttl";#N/A,#N/A,FALSE,"P&amp;L C_Ttl";#N/A,#N/A,FALSE,"P&amp;L C_Oct";#N/A,#N/A,FALSE,"P&amp;L C_Sep";#N/A,#N/A,FALSE,"1996";#N/A,#N/A,FALSE,"Data"}</definedName>
    <definedName name="RRR" localSheetId="1" hidden="1">{#N/A,#N/A,FALSE,"Bgt";#N/A,#N/A,FALSE,"Act";#N/A,#N/A,FALSE,"Chrt Data";#N/A,#N/A,FALSE,"Bus Result";#N/A,#N/A,FALSE,"Main Charts";#N/A,#N/A,FALSE,"P&amp;L Ttl";#N/A,#N/A,FALSE,"P&amp;L C_Ttl";#N/A,#N/A,FALSE,"P&amp;L C_Oct";#N/A,#N/A,FALSE,"P&amp;L C_Sep";#N/A,#N/A,FALSE,"1996";#N/A,#N/A,FALSE,"Data"}</definedName>
    <definedName name="RRR" localSheetId="0" hidden="1">{#N/A,#N/A,FALSE,"Bgt";#N/A,#N/A,FALSE,"Act";#N/A,#N/A,FALSE,"Chrt Data";#N/A,#N/A,FALSE,"Bus Result";#N/A,#N/A,FALSE,"Main Charts";#N/A,#N/A,FALSE,"P&amp;L Ttl";#N/A,#N/A,FALSE,"P&amp;L C_Ttl";#N/A,#N/A,FALSE,"P&amp;L C_Oct";#N/A,#N/A,FALSE,"P&amp;L C_Sep";#N/A,#N/A,FALSE,"1996";#N/A,#N/A,FALSE,"Data"}</definedName>
    <definedName name="RRR" hidden="1">{#N/A,#N/A,FALSE,"Bgt";#N/A,#N/A,FALSE,"Act";#N/A,#N/A,FALSE,"Chrt Data";#N/A,#N/A,FALSE,"Bus Result";#N/A,#N/A,FALSE,"Main Charts";#N/A,#N/A,FALSE,"P&amp;L Ttl";#N/A,#N/A,FALSE,"P&amp;L C_Ttl";#N/A,#N/A,FALSE,"P&amp;L C_Oct";#N/A,#N/A,FALSE,"P&amp;L C_Sep";#N/A,#N/A,FALSE,"1996";#N/A,#N/A,FALSE,"Data"}</definedName>
    <definedName name="RRRR" localSheetId="4" hidden="1">{#N/A,#N/A,FALSE,"pcf";#N/A,#N/A,FALSE,"pcr"}</definedName>
    <definedName name="RRRR" localSheetId="3" hidden="1">{#N/A,#N/A,FALSE,"pcf";#N/A,#N/A,FALSE,"pcr"}</definedName>
    <definedName name="RRRR" localSheetId="2" hidden="1">{#N/A,#N/A,FALSE,"pcf";#N/A,#N/A,FALSE,"pcr"}</definedName>
    <definedName name="RRRR" localSheetId="1" hidden="1">{#N/A,#N/A,FALSE,"pcf";#N/A,#N/A,FALSE,"pcr"}</definedName>
    <definedName name="RRRR" localSheetId="0" hidden="1">{#N/A,#N/A,FALSE,"pcf";#N/A,#N/A,FALSE,"pcr"}</definedName>
    <definedName name="RRRR" hidden="1">{#N/A,#N/A,FALSE,"pcf";#N/A,#N/A,FALSE,"pcr"}</definedName>
    <definedName name="rtgbr" localSheetId="4" hidden="1">{#N/A,#N/A,FALSE,"Bgt";#N/A,#N/A,FALSE,"Act";#N/A,#N/A,FALSE,"Chrt Data";#N/A,#N/A,FALSE,"Bus Result";#N/A,#N/A,FALSE,"Main Charts";#N/A,#N/A,FALSE,"P&amp;L Ttl";#N/A,#N/A,FALSE,"P&amp;L C_Ttl";#N/A,#N/A,FALSE,"P&amp;L C_Oct";#N/A,#N/A,FALSE,"P&amp;L C_Sep";#N/A,#N/A,FALSE,"1996";#N/A,#N/A,FALSE,"Data"}</definedName>
    <definedName name="rtgbr" localSheetId="3" hidden="1">{#N/A,#N/A,FALSE,"Bgt";#N/A,#N/A,FALSE,"Act";#N/A,#N/A,FALSE,"Chrt Data";#N/A,#N/A,FALSE,"Bus Result";#N/A,#N/A,FALSE,"Main Charts";#N/A,#N/A,FALSE,"P&amp;L Ttl";#N/A,#N/A,FALSE,"P&amp;L C_Ttl";#N/A,#N/A,FALSE,"P&amp;L C_Oct";#N/A,#N/A,FALSE,"P&amp;L C_Sep";#N/A,#N/A,FALSE,"1996";#N/A,#N/A,FALSE,"Data"}</definedName>
    <definedName name="rtgbr" localSheetId="2" hidden="1">{#N/A,#N/A,FALSE,"Bgt";#N/A,#N/A,FALSE,"Act";#N/A,#N/A,FALSE,"Chrt Data";#N/A,#N/A,FALSE,"Bus Result";#N/A,#N/A,FALSE,"Main Charts";#N/A,#N/A,FALSE,"P&amp;L Ttl";#N/A,#N/A,FALSE,"P&amp;L C_Ttl";#N/A,#N/A,FALSE,"P&amp;L C_Oct";#N/A,#N/A,FALSE,"P&amp;L C_Sep";#N/A,#N/A,FALSE,"1996";#N/A,#N/A,FALSE,"Data"}</definedName>
    <definedName name="rtgbr" localSheetId="1" hidden="1">{#N/A,#N/A,FALSE,"Bgt";#N/A,#N/A,FALSE,"Act";#N/A,#N/A,FALSE,"Chrt Data";#N/A,#N/A,FALSE,"Bus Result";#N/A,#N/A,FALSE,"Main Charts";#N/A,#N/A,FALSE,"P&amp;L Ttl";#N/A,#N/A,FALSE,"P&amp;L C_Ttl";#N/A,#N/A,FALSE,"P&amp;L C_Oct";#N/A,#N/A,FALSE,"P&amp;L C_Sep";#N/A,#N/A,FALSE,"1996";#N/A,#N/A,FALSE,"Data"}</definedName>
    <definedName name="rtgbr" localSheetId="0" hidden="1">{#N/A,#N/A,FALSE,"Bgt";#N/A,#N/A,FALSE,"Act";#N/A,#N/A,FALSE,"Chrt Data";#N/A,#N/A,FALSE,"Bus Result";#N/A,#N/A,FALSE,"Main Charts";#N/A,#N/A,FALSE,"P&amp;L Ttl";#N/A,#N/A,FALSE,"P&amp;L C_Ttl";#N/A,#N/A,FALSE,"P&amp;L C_Oct";#N/A,#N/A,FALSE,"P&amp;L C_Sep";#N/A,#N/A,FALSE,"1996";#N/A,#N/A,FALSE,"Data"}</definedName>
    <definedName name="rtgbr" hidden="1">{#N/A,#N/A,FALSE,"Bgt";#N/A,#N/A,FALSE,"Act";#N/A,#N/A,FALSE,"Chrt Data";#N/A,#N/A,FALSE,"Bus Result";#N/A,#N/A,FALSE,"Main Charts";#N/A,#N/A,FALSE,"P&amp;L Ttl";#N/A,#N/A,FALSE,"P&amp;L C_Ttl";#N/A,#N/A,FALSE,"P&amp;L C_Oct";#N/A,#N/A,FALSE,"P&amp;L C_Sep";#N/A,#N/A,FALSE,"1996";#N/A,#N/A,FALSE,"Data"}</definedName>
    <definedName name="SAPBEXdnldView" hidden="1">"4D0Q4ZKDTZLR4R5LFJNICI02C"</definedName>
    <definedName name="SAPBEXhrIndnt" localSheetId="4" hidden="1">"Wide"</definedName>
    <definedName name="SAPBEXhrIndnt" hidden="1">1</definedName>
    <definedName name="SAPBEXrevision" hidden="1">1</definedName>
    <definedName name="SAPBEXsysID" hidden="1">"BWP"</definedName>
    <definedName name="SAPBEXwbID" hidden="1">"413ERXB9R3TPA6KEZXGSAKHLQ"</definedName>
    <definedName name="SAPsysID" hidden="1">"708C5W7SBKP804JT78WJ0JNKI"</definedName>
    <definedName name="SAPwbID" hidden="1">"ARS"</definedName>
    <definedName name="sdfasdf" localSheetId="4" hidden="1">{#N/A,#N/A,FALSE,"pcf";#N/A,#N/A,FALSE,"pcr"}</definedName>
    <definedName name="sdfasdf" localSheetId="3" hidden="1">{#N/A,#N/A,FALSE,"pcf";#N/A,#N/A,FALSE,"pcr"}</definedName>
    <definedName name="sdfasdf" localSheetId="2" hidden="1">{#N/A,#N/A,FALSE,"pcf";#N/A,#N/A,FALSE,"pcr"}</definedName>
    <definedName name="sdfasdf" localSheetId="1" hidden="1">{#N/A,#N/A,FALSE,"pcf";#N/A,#N/A,FALSE,"pcr"}</definedName>
    <definedName name="sdfasdf" localSheetId="0" hidden="1">{#N/A,#N/A,FALSE,"pcf";#N/A,#N/A,FALSE,"pcr"}</definedName>
    <definedName name="sdfasdf" hidden="1">{#N/A,#N/A,FALSE,"pcf";#N/A,#N/A,FALSE,"pcr"}</definedName>
    <definedName name="sdfsd" localSheetId="4"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sdfsd" localSheetId="3"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sdfsd" localSheetId="1"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sdfsd"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sertyuw"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sertyuw"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sertyuw"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sertyuw"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sgdg" localSheetId="4" hidden="1">{#N/A,#N/A,FALSE,"Bgt";#N/A,#N/A,FALSE,"Act";#N/A,#N/A,FALSE,"Chrt Data";#N/A,#N/A,FALSE,"Bus Result";#N/A,#N/A,FALSE,"Main Charts";#N/A,#N/A,FALSE,"P&amp;L Ttl";#N/A,#N/A,FALSE,"P&amp;L C_Ttl";#N/A,#N/A,FALSE,"P&amp;L C_Oct";#N/A,#N/A,FALSE,"P&amp;L C_Sep";#N/A,#N/A,FALSE,"1996";#N/A,#N/A,FALSE,"Data"}</definedName>
    <definedName name="sgdg" localSheetId="3" hidden="1">{#N/A,#N/A,FALSE,"Bgt";#N/A,#N/A,FALSE,"Act";#N/A,#N/A,FALSE,"Chrt Data";#N/A,#N/A,FALSE,"Bus Result";#N/A,#N/A,FALSE,"Main Charts";#N/A,#N/A,FALSE,"P&amp;L Ttl";#N/A,#N/A,FALSE,"P&amp;L C_Ttl";#N/A,#N/A,FALSE,"P&amp;L C_Oct";#N/A,#N/A,FALSE,"P&amp;L C_Sep";#N/A,#N/A,FALSE,"1996";#N/A,#N/A,FALSE,"Data"}</definedName>
    <definedName name="sgdg" localSheetId="2" hidden="1">{#N/A,#N/A,FALSE,"Bgt";#N/A,#N/A,FALSE,"Act";#N/A,#N/A,FALSE,"Chrt Data";#N/A,#N/A,FALSE,"Bus Result";#N/A,#N/A,FALSE,"Main Charts";#N/A,#N/A,FALSE,"P&amp;L Ttl";#N/A,#N/A,FALSE,"P&amp;L C_Ttl";#N/A,#N/A,FALSE,"P&amp;L C_Oct";#N/A,#N/A,FALSE,"P&amp;L C_Sep";#N/A,#N/A,FALSE,"1996";#N/A,#N/A,FALSE,"Data"}</definedName>
    <definedName name="sgdg" localSheetId="1" hidden="1">{#N/A,#N/A,FALSE,"Bgt";#N/A,#N/A,FALSE,"Act";#N/A,#N/A,FALSE,"Chrt Data";#N/A,#N/A,FALSE,"Bus Result";#N/A,#N/A,FALSE,"Main Charts";#N/A,#N/A,FALSE,"P&amp;L Ttl";#N/A,#N/A,FALSE,"P&amp;L C_Ttl";#N/A,#N/A,FALSE,"P&amp;L C_Oct";#N/A,#N/A,FALSE,"P&amp;L C_Sep";#N/A,#N/A,FALSE,"1996";#N/A,#N/A,FALSE,"Data"}</definedName>
    <definedName name="sgdg" localSheetId="0" hidden="1">{#N/A,#N/A,FALSE,"Bgt";#N/A,#N/A,FALSE,"Act";#N/A,#N/A,FALSE,"Chrt Data";#N/A,#N/A,FALSE,"Bus Result";#N/A,#N/A,FALSE,"Main Charts";#N/A,#N/A,FALSE,"P&amp;L Ttl";#N/A,#N/A,FALSE,"P&amp;L C_Ttl";#N/A,#N/A,FALSE,"P&amp;L C_Oct";#N/A,#N/A,FALSE,"P&amp;L C_Sep";#N/A,#N/A,FALSE,"1996";#N/A,#N/A,FALSE,"Data"}</definedName>
    <definedName name="sgdg" hidden="1">{#N/A,#N/A,FALSE,"Bgt";#N/A,#N/A,FALSE,"Act";#N/A,#N/A,FALSE,"Chrt Data";#N/A,#N/A,FALSE,"Bus Result";#N/A,#N/A,FALSE,"Main Charts";#N/A,#N/A,FALSE,"P&amp;L Ttl";#N/A,#N/A,FALSE,"P&amp;L C_Ttl";#N/A,#N/A,FALSE,"P&amp;L C_Oct";#N/A,#N/A,FALSE,"P&amp;L C_Sep";#N/A,#N/A,FALSE,"1996";#N/A,#N/A,FALSE,"Data"}</definedName>
    <definedName name="sgfstryn" localSheetId="4" hidden="1">{#N/A,#N/A,FALSE,"Bgt";#N/A,#N/A,FALSE,"Act";#N/A,#N/A,FALSE,"Chrt Data";#N/A,#N/A,FALSE,"Bus Result";#N/A,#N/A,FALSE,"Main Charts";#N/A,#N/A,FALSE,"P&amp;L Ttl";#N/A,#N/A,FALSE,"P&amp;L C_Ttl";#N/A,#N/A,FALSE,"P&amp;L C_Oct";#N/A,#N/A,FALSE,"P&amp;L C_Sep";#N/A,#N/A,FALSE,"1996";#N/A,#N/A,FALSE,"Data"}</definedName>
    <definedName name="sgfstryn" localSheetId="3" hidden="1">{#N/A,#N/A,FALSE,"Bgt";#N/A,#N/A,FALSE,"Act";#N/A,#N/A,FALSE,"Chrt Data";#N/A,#N/A,FALSE,"Bus Result";#N/A,#N/A,FALSE,"Main Charts";#N/A,#N/A,FALSE,"P&amp;L Ttl";#N/A,#N/A,FALSE,"P&amp;L C_Ttl";#N/A,#N/A,FALSE,"P&amp;L C_Oct";#N/A,#N/A,FALSE,"P&amp;L C_Sep";#N/A,#N/A,FALSE,"1996";#N/A,#N/A,FALSE,"Data"}</definedName>
    <definedName name="sgfstryn" localSheetId="1" hidden="1">{#N/A,#N/A,FALSE,"Bgt";#N/A,#N/A,FALSE,"Act";#N/A,#N/A,FALSE,"Chrt Data";#N/A,#N/A,FALSE,"Bus Result";#N/A,#N/A,FALSE,"Main Charts";#N/A,#N/A,FALSE,"P&amp;L Ttl";#N/A,#N/A,FALSE,"P&amp;L C_Ttl";#N/A,#N/A,FALSE,"P&amp;L C_Oct";#N/A,#N/A,FALSE,"P&amp;L C_Sep";#N/A,#N/A,FALSE,"1996";#N/A,#N/A,FALSE,"Data"}</definedName>
    <definedName name="sgfstryn" hidden="1">{#N/A,#N/A,FALSE,"Bgt";#N/A,#N/A,FALSE,"Act";#N/A,#N/A,FALSE,"Chrt Data";#N/A,#N/A,FALSE,"Bus Result";#N/A,#N/A,FALSE,"Main Charts";#N/A,#N/A,FALSE,"P&amp;L Ttl";#N/A,#N/A,FALSE,"P&amp;L C_Ttl";#N/A,#N/A,FALSE,"P&amp;L C_Oct";#N/A,#N/A,FALSE,"P&amp;L C_Sep";#N/A,#N/A,FALSE,"1996";#N/A,#N/A,FALSE,"Data"}</definedName>
    <definedName name="sggs" localSheetId="4" hidden="1">{#N/A,#N/A,FALSE,"Bgt";#N/A,#N/A,FALSE,"Act";#N/A,#N/A,FALSE,"Chrt Data";#N/A,#N/A,FALSE,"Bus Result";#N/A,#N/A,FALSE,"Main Charts";#N/A,#N/A,FALSE,"P&amp;L Ttl";#N/A,#N/A,FALSE,"P&amp;L C_Ttl";#N/A,#N/A,FALSE,"P&amp;L C_Oct";#N/A,#N/A,FALSE,"P&amp;L C_Sep";#N/A,#N/A,FALSE,"1996";#N/A,#N/A,FALSE,"Data"}</definedName>
    <definedName name="sggs" localSheetId="3" hidden="1">{#N/A,#N/A,FALSE,"Bgt";#N/A,#N/A,FALSE,"Act";#N/A,#N/A,FALSE,"Chrt Data";#N/A,#N/A,FALSE,"Bus Result";#N/A,#N/A,FALSE,"Main Charts";#N/A,#N/A,FALSE,"P&amp;L Ttl";#N/A,#N/A,FALSE,"P&amp;L C_Ttl";#N/A,#N/A,FALSE,"P&amp;L C_Oct";#N/A,#N/A,FALSE,"P&amp;L C_Sep";#N/A,#N/A,FALSE,"1996";#N/A,#N/A,FALSE,"Data"}</definedName>
    <definedName name="sggs" localSheetId="1" hidden="1">{#N/A,#N/A,FALSE,"Bgt";#N/A,#N/A,FALSE,"Act";#N/A,#N/A,FALSE,"Chrt Data";#N/A,#N/A,FALSE,"Bus Result";#N/A,#N/A,FALSE,"Main Charts";#N/A,#N/A,FALSE,"P&amp;L Ttl";#N/A,#N/A,FALSE,"P&amp;L C_Ttl";#N/A,#N/A,FALSE,"P&amp;L C_Oct";#N/A,#N/A,FALSE,"P&amp;L C_Sep";#N/A,#N/A,FALSE,"1996";#N/A,#N/A,FALSE,"Data"}</definedName>
    <definedName name="sggs" hidden="1">{#N/A,#N/A,FALSE,"Bgt";#N/A,#N/A,FALSE,"Act";#N/A,#N/A,FALSE,"Chrt Data";#N/A,#N/A,FALSE,"Bus Result";#N/A,#N/A,FALSE,"Main Charts";#N/A,#N/A,FALSE,"P&amp;L Ttl";#N/A,#N/A,FALSE,"P&amp;L C_Ttl";#N/A,#N/A,FALSE,"P&amp;L C_Oct";#N/A,#N/A,FALSE,"P&amp;L C_Sep";#N/A,#N/A,FALSE,"1996";#N/A,#N/A,FALSE,"Data"}</definedName>
    <definedName name="sgh" localSheetId="4" hidden="1">{#N/A,#N/A,FALSE,"Bgt";#N/A,#N/A,FALSE,"Act";#N/A,#N/A,FALSE,"Chrt Data";#N/A,#N/A,FALSE,"Bus Result";#N/A,#N/A,FALSE,"Main Charts";#N/A,#N/A,FALSE,"P&amp;L Ttl";#N/A,#N/A,FALSE,"P&amp;L C_Ttl";#N/A,#N/A,FALSE,"P&amp;L C_Oct";#N/A,#N/A,FALSE,"P&amp;L C_Sep";#N/A,#N/A,FALSE,"1996";#N/A,#N/A,FALSE,"Data"}</definedName>
    <definedName name="sgh" localSheetId="3" hidden="1">{#N/A,#N/A,FALSE,"Bgt";#N/A,#N/A,FALSE,"Act";#N/A,#N/A,FALSE,"Chrt Data";#N/A,#N/A,FALSE,"Bus Result";#N/A,#N/A,FALSE,"Main Charts";#N/A,#N/A,FALSE,"P&amp;L Ttl";#N/A,#N/A,FALSE,"P&amp;L C_Ttl";#N/A,#N/A,FALSE,"P&amp;L C_Oct";#N/A,#N/A,FALSE,"P&amp;L C_Sep";#N/A,#N/A,FALSE,"1996";#N/A,#N/A,FALSE,"Data"}</definedName>
    <definedName name="sgh" localSheetId="1" hidden="1">{#N/A,#N/A,FALSE,"Bgt";#N/A,#N/A,FALSE,"Act";#N/A,#N/A,FALSE,"Chrt Data";#N/A,#N/A,FALSE,"Bus Result";#N/A,#N/A,FALSE,"Main Charts";#N/A,#N/A,FALSE,"P&amp;L Ttl";#N/A,#N/A,FALSE,"P&amp;L C_Ttl";#N/A,#N/A,FALSE,"P&amp;L C_Oct";#N/A,#N/A,FALSE,"P&amp;L C_Sep";#N/A,#N/A,FALSE,"1996";#N/A,#N/A,FALSE,"Data"}</definedName>
    <definedName name="sgh" hidden="1">{#N/A,#N/A,FALSE,"Bgt";#N/A,#N/A,FALSE,"Act";#N/A,#N/A,FALSE,"Chrt Data";#N/A,#N/A,FALSE,"Bus Result";#N/A,#N/A,FALSE,"Main Charts";#N/A,#N/A,FALSE,"P&amp;L Ttl";#N/A,#N/A,FALSE,"P&amp;L C_Ttl";#N/A,#N/A,FALSE,"P&amp;L C_Oct";#N/A,#N/A,FALSE,"P&amp;L C_Sep";#N/A,#N/A,FALSE,"1996";#N/A,#N/A,FALSE,"Data"}</definedName>
    <definedName name="shs" localSheetId="4" hidden="1">{#N/A,#N/A,FALSE,"Bgt";#N/A,#N/A,FALSE,"Act";#N/A,#N/A,FALSE,"Chrt Data";#N/A,#N/A,FALSE,"Bus Result";#N/A,#N/A,FALSE,"Main Charts";#N/A,#N/A,FALSE,"P&amp;L Ttl";#N/A,#N/A,FALSE,"P&amp;L C_Ttl";#N/A,#N/A,FALSE,"P&amp;L C_Oct";#N/A,#N/A,FALSE,"P&amp;L C_Sep";#N/A,#N/A,FALSE,"1996";#N/A,#N/A,FALSE,"Data"}</definedName>
    <definedName name="shs" localSheetId="3" hidden="1">{#N/A,#N/A,FALSE,"Bgt";#N/A,#N/A,FALSE,"Act";#N/A,#N/A,FALSE,"Chrt Data";#N/A,#N/A,FALSE,"Bus Result";#N/A,#N/A,FALSE,"Main Charts";#N/A,#N/A,FALSE,"P&amp;L Ttl";#N/A,#N/A,FALSE,"P&amp;L C_Ttl";#N/A,#N/A,FALSE,"P&amp;L C_Oct";#N/A,#N/A,FALSE,"P&amp;L C_Sep";#N/A,#N/A,FALSE,"1996";#N/A,#N/A,FALSE,"Data"}</definedName>
    <definedName name="shs" localSheetId="1" hidden="1">{#N/A,#N/A,FALSE,"Bgt";#N/A,#N/A,FALSE,"Act";#N/A,#N/A,FALSE,"Chrt Data";#N/A,#N/A,FALSE,"Bus Result";#N/A,#N/A,FALSE,"Main Charts";#N/A,#N/A,FALSE,"P&amp;L Ttl";#N/A,#N/A,FALSE,"P&amp;L C_Ttl";#N/A,#N/A,FALSE,"P&amp;L C_Oct";#N/A,#N/A,FALSE,"P&amp;L C_Sep";#N/A,#N/A,FALSE,"1996";#N/A,#N/A,FALSE,"Data"}</definedName>
    <definedName name="shs" hidden="1">{#N/A,#N/A,FALSE,"Bgt";#N/A,#N/A,FALSE,"Act";#N/A,#N/A,FALSE,"Chrt Data";#N/A,#N/A,FALSE,"Bus Result";#N/A,#N/A,FALSE,"Main Charts";#N/A,#N/A,FALSE,"P&amp;L Ttl";#N/A,#N/A,FALSE,"P&amp;L C_Ttl";#N/A,#N/A,FALSE,"P&amp;L C_Oct";#N/A,#N/A,FALSE,"P&amp;L C_Sep";#N/A,#N/A,FALSE,"1996";#N/A,#N/A,FALSE,"Data"}</definedName>
    <definedName name="shsh" localSheetId="4" hidden="1">{#N/A,#N/A,FALSE,"Bgt";#N/A,#N/A,FALSE,"Act";#N/A,#N/A,FALSE,"Chrt Data";#N/A,#N/A,FALSE,"Bus Result";#N/A,#N/A,FALSE,"Main Charts";#N/A,#N/A,FALSE,"P&amp;L Ttl";#N/A,#N/A,FALSE,"P&amp;L C_Ttl";#N/A,#N/A,FALSE,"P&amp;L C_Oct";#N/A,#N/A,FALSE,"P&amp;L C_Sep";#N/A,#N/A,FALSE,"1996";#N/A,#N/A,FALSE,"Data"}</definedName>
    <definedName name="shsh" localSheetId="3" hidden="1">{#N/A,#N/A,FALSE,"Bgt";#N/A,#N/A,FALSE,"Act";#N/A,#N/A,FALSE,"Chrt Data";#N/A,#N/A,FALSE,"Bus Result";#N/A,#N/A,FALSE,"Main Charts";#N/A,#N/A,FALSE,"P&amp;L Ttl";#N/A,#N/A,FALSE,"P&amp;L C_Ttl";#N/A,#N/A,FALSE,"P&amp;L C_Oct";#N/A,#N/A,FALSE,"P&amp;L C_Sep";#N/A,#N/A,FALSE,"1996";#N/A,#N/A,FALSE,"Data"}</definedName>
    <definedName name="shsh" localSheetId="1" hidden="1">{#N/A,#N/A,FALSE,"Bgt";#N/A,#N/A,FALSE,"Act";#N/A,#N/A,FALSE,"Chrt Data";#N/A,#N/A,FALSE,"Bus Result";#N/A,#N/A,FALSE,"Main Charts";#N/A,#N/A,FALSE,"P&amp;L Ttl";#N/A,#N/A,FALSE,"P&amp;L C_Ttl";#N/A,#N/A,FALSE,"P&amp;L C_Oct";#N/A,#N/A,FALSE,"P&amp;L C_Sep";#N/A,#N/A,FALSE,"1996";#N/A,#N/A,FALSE,"Data"}</definedName>
    <definedName name="shsh" hidden="1">{#N/A,#N/A,FALSE,"Bgt";#N/A,#N/A,FALSE,"Act";#N/A,#N/A,FALSE,"Chrt Data";#N/A,#N/A,FALSE,"Bus Result";#N/A,#N/A,FALSE,"Main Charts";#N/A,#N/A,FALSE,"P&amp;L Ttl";#N/A,#N/A,FALSE,"P&amp;L C_Ttl";#N/A,#N/A,FALSE,"P&amp;L C_Oct";#N/A,#N/A,FALSE,"P&amp;L C_Sep";#N/A,#N/A,FALSE,"1996";#N/A,#N/A,FALSE,"Data"}</definedName>
    <definedName name="SS" localSheetId="4" hidden="1">{#N/A,#N/A,FALSE,"Bgt";#N/A,#N/A,FALSE,"Act";#N/A,#N/A,FALSE,"Chrt Data";#N/A,#N/A,FALSE,"Bus Result";#N/A,#N/A,FALSE,"Main Charts";#N/A,#N/A,FALSE,"P&amp;L Ttl";#N/A,#N/A,FALSE,"P&amp;L C_Ttl";#N/A,#N/A,FALSE,"P&amp;L C_Oct";#N/A,#N/A,FALSE,"P&amp;L C_Sep";#N/A,#N/A,FALSE,"1996";#N/A,#N/A,FALSE,"Data"}</definedName>
    <definedName name="SS" localSheetId="3" hidden="1">{#N/A,#N/A,FALSE,"Bgt";#N/A,#N/A,FALSE,"Act";#N/A,#N/A,FALSE,"Chrt Data";#N/A,#N/A,FALSE,"Bus Result";#N/A,#N/A,FALSE,"Main Charts";#N/A,#N/A,FALSE,"P&amp;L Ttl";#N/A,#N/A,FALSE,"P&amp;L C_Ttl";#N/A,#N/A,FALSE,"P&amp;L C_Oct";#N/A,#N/A,FALSE,"P&amp;L C_Sep";#N/A,#N/A,FALSE,"1996";#N/A,#N/A,FALSE,"Data"}</definedName>
    <definedName name="SS" localSheetId="2" hidden="1">{#N/A,#N/A,FALSE,"Bgt";#N/A,#N/A,FALSE,"Act";#N/A,#N/A,FALSE,"Chrt Data";#N/A,#N/A,FALSE,"Bus Result";#N/A,#N/A,FALSE,"Main Charts";#N/A,#N/A,FALSE,"P&amp;L Ttl";#N/A,#N/A,FALSE,"P&amp;L C_Ttl";#N/A,#N/A,FALSE,"P&amp;L C_Oct";#N/A,#N/A,FALSE,"P&amp;L C_Sep";#N/A,#N/A,FALSE,"1996";#N/A,#N/A,FALSE,"Data"}</definedName>
    <definedName name="SS" localSheetId="1" hidden="1">{#N/A,#N/A,FALSE,"Bgt";#N/A,#N/A,FALSE,"Act";#N/A,#N/A,FALSE,"Chrt Data";#N/A,#N/A,FALSE,"Bus Result";#N/A,#N/A,FALSE,"Main Charts";#N/A,#N/A,FALSE,"P&amp;L Ttl";#N/A,#N/A,FALSE,"P&amp;L C_Ttl";#N/A,#N/A,FALSE,"P&amp;L C_Oct";#N/A,#N/A,FALSE,"P&amp;L C_Sep";#N/A,#N/A,FALSE,"1996";#N/A,#N/A,FALSE,"Data"}</definedName>
    <definedName name="SS" localSheetId="0" hidden="1">{#N/A,#N/A,FALSE,"Bgt";#N/A,#N/A,FALSE,"Act";#N/A,#N/A,FALSE,"Chrt Data";#N/A,#N/A,FALSE,"Bus Result";#N/A,#N/A,FALSE,"Main Charts";#N/A,#N/A,FALSE,"P&amp;L Ttl";#N/A,#N/A,FALSE,"P&amp;L C_Ttl";#N/A,#N/A,FALSE,"P&amp;L C_Oct";#N/A,#N/A,FALSE,"P&amp;L C_Sep";#N/A,#N/A,FALSE,"1996";#N/A,#N/A,FALSE,"Data"}</definedName>
    <definedName name="SS" hidden="1">{#N/A,#N/A,FALSE,"Bgt";#N/A,#N/A,FALSE,"Act";#N/A,#N/A,FALSE,"Chrt Data";#N/A,#N/A,FALSE,"Bus Result";#N/A,#N/A,FALSE,"Main Charts";#N/A,#N/A,FALSE,"P&amp;L Ttl";#N/A,#N/A,FALSE,"P&amp;L C_Ttl";#N/A,#N/A,FALSE,"P&amp;L C_Oct";#N/A,#N/A,FALSE,"P&amp;L C_Sep";#N/A,#N/A,FALSE,"1996";#N/A,#N/A,FALSE,"Data"}</definedName>
    <definedName name="stoopid" localSheetId="4" hidden="1">{#N/A,#N/A,FALSE,"Bgt";#N/A,#N/A,FALSE,"Act";#N/A,#N/A,FALSE,"Chrt Data";#N/A,#N/A,FALSE,"Bus Result";#N/A,#N/A,FALSE,"Main Charts";#N/A,#N/A,FALSE,"P&amp;L Ttl";#N/A,#N/A,FALSE,"P&amp;L C_Ttl";#N/A,#N/A,FALSE,"P&amp;L C_Oct";#N/A,#N/A,FALSE,"P&amp;L C_Sep";#N/A,#N/A,FALSE,"1996";#N/A,#N/A,FALSE,"Data"}</definedName>
    <definedName name="stoopid" localSheetId="3" hidden="1">{#N/A,#N/A,FALSE,"Bgt";#N/A,#N/A,FALSE,"Act";#N/A,#N/A,FALSE,"Chrt Data";#N/A,#N/A,FALSE,"Bus Result";#N/A,#N/A,FALSE,"Main Charts";#N/A,#N/A,FALSE,"P&amp;L Ttl";#N/A,#N/A,FALSE,"P&amp;L C_Ttl";#N/A,#N/A,FALSE,"P&amp;L C_Oct";#N/A,#N/A,FALSE,"P&amp;L C_Sep";#N/A,#N/A,FALSE,"1996";#N/A,#N/A,FALSE,"Data"}</definedName>
    <definedName name="stoopid" localSheetId="1" hidden="1">{#N/A,#N/A,FALSE,"Bgt";#N/A,#N/A,FALSE,"Act";#N/A,#N/A,FALSE,"Chrt Data";#N/A,#N/A,FALSE,"Bus Result";#N/A,#N/A,FALSE,"Main Charts";#N/A,#N/A,FALSE,"P&amp;L Ttl";#N/A,#N/A,FALSE,"P&amp;L C_Ttl";#N/A,#N/A,FALSE,"P&amp;L C_Oct";#N/A,#N/A,FALSE,"P&amp;L C_Sep";#N/A,#N/A,FALSE,"1996";#N/A,#N/A,FALSE,"Data"}</definedName>
    <definedName name="stoopid" hidden="1">{#N/A,#N/A,FALSE,"Bgt";#N/A,#N/A,FALSE,"Act";#N/A,#N/A,FALSE,"Chrt Data";#N/A,#N/A,FALSE,"Bus Result";#N/A,#N/A,FALSE,"Main Charts";#N/A,#N/A,FALSE,"P&amp;L Ttl";#N/A,#N/A,FALSE,"P&amp;L C_Ttl";#N/A,#N/A,FALSE,"P&amp;L C_Oct";#N/A,#N/A,FALSE,"P&amp;L C_Sep";#N/A,#N/A,FALSE,"1996";#N/A,#N/A,FALSE,"Data"}</definedName>
    <definedName name="tiimt" localSheetId="4" hidden="1">{#N/A,#N/A,FALSE,"pcf";#N/A,#N/A,FALSE,"pcr"}</definedName>
    <definedName name="tiimt" localSheetId="3" hidden="1">{#N/A,#N/A,FALSE,"pcf";#N/A,#N/A,FALSE,"pcr"}</definedName>
    <definedName name="tiimt" localSheetId="2" hidden="1">{#N/A,#N/A,FALSE,"pcf";#N/A,#N/A,FALSE,"pcr"}</definedName>
    <definedName name="tiimt" localSheetId="1" hidden="1">{#N/A,#N/A,FALSE,"pcf";#N/A,#N/A,FALSE,"pcr"}</definedName>
    <definedName name="tiimt" localSheetId="0" hidden="1">{#N/A,#N/A,FALSE,"pcf";#N/A,#N/A,FALSE,"pcr"}</definedName>
    <definedName name="tiimt" hidden="1">{#N/A,#N/A,FALSE,"pcf";#N/A,#N/A,FALSE,"pcr"}</definedName>
    <definedName name="tikt"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kt"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kt" localSheetId="2"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kt"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kt" localSheetId="0"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kt"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tiumut" localSheetId="4" hidden="1">{#N/A,#N/A,FALSE,"SUM QTR 3";#N/A,#N/A,FALSE,"Detail QTR 3 (w_o ly)"}</definedName>
    <definedName name="tiumut" localSheetId="3" hidden="1">{#N/A,#N/A,FALSE,"SUM QTR 3";#N/A,#N/A,FALSE,"Detail QTR 3 (w_o ly)"}</definedName>
    <definedName name="tiumut" localSheetId="2" hidden="1">{#N/A,#N/A,FALSE,"SUM QTR 3";#N/A,#N/A,FALSE,"Detail QTR 3 (w_o ly)"}</definedName>
    <definedName name="tiumut" localSheetId="1" hidden="1">{#N/A,#N/A,FALSE,"SUM QTR 3";#N/A,#N/A,FALSE,"Detail QTR 3 (w_o ly)"}</definedName>
    <definedName name="tiumut" localSheetId="0" hidden="1">{#N/A,#N/A,FALSE,"SUM QTR 3";#N/A,#N/A,FALSE,"Detail QTR 3 (w_o ly)"}</definedName>
    <definedName name="tiumut" hidden="1">{#N/A,#N/A,FALSE,"SUM QTR 3";#N/A,#N/A,FALSE,"Detail QTR 3 (w_o ly)"}</definedName>
    <definedName name="ujm" localSheetId="4" hidden="1">{#N/A,#N/A,FALSE,"Bgt";#N/A,#N/A,FALSE,"Act";#N/A,#N/A,FALSE,"Chrt Data";#N/A,#N/A,FALSE,"Bus Result";#N/A,#N/A,FALSE,"Main Charts";#N/A,#N/A,FALSE,"P&amp;L Ttl";#N/A,#N/A,FALSE,"P&amp;L C_Ttl";#N/A,#N/A,FALSE,"P&amp;L C_Oct";#N/A,#N/A,FALSE,"P&amp;L C_Sep";#N/A,#N/A,FALSE,"1996";#N/A,#N/A,FALSE,"Data"}</definedName>
    <definedName name="ujm" localSheetId="3" hidden="1">{#N/A,#N/A,FALSE,"Bgt";#N/A,#N/A,FALSE,"Act";#N/A,#N/A,FALSE,"Chrt Data";#N/A,#N/A,FALSE,"Bus Result";#N/A,#N/A,FALSE,"Main Charts";#N/A,#N/A,FALSE,"P&amp;L Ttl";#N/A,#N/A,FALSE,"P&amp;L C_Ttl";#N/A,#N/A,FALSE,"P&amp;L C_Oct";#N/A,#N/A,FALSE,"P&amp;L C_Sep";#N/A,#N/A,FALSE,"1996";#N/A,#N/A,FALSE,"Data"}</definedName>
    <definedName name="ujm" localSheetId="2" hidden="1">{#N/A,#N/A,FALSE,"Bgt";#N/A,#N/A,FALSE,"Act";#N/A,#N/A,FALSE,"Chrt Data";#N/A,#N/A,FALSE,"Bus Result";#N/A,#N/A,FALSE,"Main Charts";#N/A,#N/A,FALSE,"P&amp;L Ttl";#N/A,#N/A,FALSE,"P&amp;L C_Ttl";#N/A,#N/A,FALSE,"P&amp;L C_Oct";#N/A,#N/A,FALSE,"P&amp;L C_Sep";#N/A,#N/A,FALSE,"1996";#N/A,#N/A,FALSE,"Data"}</definedName>
    <definedName name="ujm" localSheetId="1" hidden="1">{#N/A,#N/A,FALSE,"Bgt";#N/A,#N/A,FALSE,"Act";#N/A,#N/A,FALSE,"Chrt Data";#N/A,#N/A,FALSE,"Bus Result";#N/A,#N/A,FALSE,"Main Charts";#N/A,#N/A,FALSE,"P&amp;L Ttl";#N/A,#N/A,FALSE,"P&amp;L C_Ttl";#N/A,#N/A,FALSE,"P&amp;L C_Oct";#N/A,#N/A,FALSE,"P&amp;L C_Sep";#N/A,#N/A,FALSE,"1996";#N/A,#N/A,FALSE,"Data"}</definedName>
    <definedName name="ujm" localSheetId="0" hidden="1">{#N/A,#N/A,FALSE,"Bgt";#N/A,#N/A,FALSE,"Act";#N/A,#N/A,FALSE,"Chrt Data";#N/A,#N/A,FALSE,"Bus Result";#N/A,#N/A,FALSE,"Main Charts";#N/A,#N/A,FALSE,"P&amp;L Ttl";#N/A,#N/A,FALSE,"P&amp;L C_Ttl";#N/A,#N/A,FALSE,"P&amp;L C_Oct";#N/A,#N/A,FALSE,"P&amp;L C_Sep";#N/A,#N/A,FALSE,"1996";#N/A,#N/A,FALSE,"Data"}</definedName>
    <definedName name="ujm" hidden="1">{#N/A,#N/A,FALSE,"Bgt";#N/A,#N/A,FALSE,"Act";#N/A,#N/A,FALSE,"Chrt Data";#N/A,#N/A,FALSE,"Bus Result";#N/A,#N/A,FALSE,"Main Charts";#N/A,#N/A,FALSE,"P&amp;L Ttl";#N/A,#N/A,FALSE,"P&amp;L C_Ttl";#N/A,#N/A,FALSE,"P&amp;L C_Oct";#N/A,#N/A,FALSE,"P&amp;L C_Sep";#N/A,#N/A,FALSE,"1996";#N/A,#N/A,FALSE,"Data"}</definedName>
    <definedName name="ukfykf" localSheetId="4" hidden="1">{#N/A,#N/A,FALSE,"P&amp;L Ttl";#N/A,#N/A,FALSE,"P&amp;L C_Ttl New";#N/A,#N/A,FALSE,"Bus Res";#N/A,#N/A,FALSE,"Chrts";#N/A,#N/A,FALSE,"pcf";#N/A,#N/A,FALSE,"pcr ";#N/A,#N/A,FALSE,"Exp Stmt ";#N/A,#N/A,FALSE,"Cap";#N/A,#N/A,FALSE,"IT Ytd"}</definedName>
    <definedName name="ukfykf" localSheetId="3" hidden="1">{#N/A,#N/A,FALSE,"P&amp;L Ttl";#N/A,#N/A,FALSE,"P&amp;L C_Ttl New";#N/A,#N/A,FALSE,"Bus Res";#N/A,#N/A,FALSE,"Chrts";#N/A,#N/A,FALSE,"pcf";#N/A,#N/A,FALSE,"pcr ";#N/A,#N/A,FALSE,"Exp Stmt ";#N/A,#N/A,FALSE,"Cap";#N/A,#N/A,FALSE,"IT Ytd"}</definedName>
    <definedName name="ukfykf" localSheetId="1" hidden="1">{#N/A,#N/A,FALSE,"P&amp;L Ttl";#N/A,#N/A,FALSE,"P&amp;L C_Ttl New";#N/A,#N/A,FALSE,"Bus Res";#N/A,#N/A,FALSE,"Chrts";#N/A,#N/A,FALSE,"pcf";#N/A,#N/A,FALSE,"pcr ";#N/A,#N/A,FALSE,"Exp Stmt ";#N/A,#N/A,FALSE,"Cap";#N/A,#N/A,FALSE,"IT Ytd"}</definedName>
    <definedName name="ukfykf" hidden="1">{#N/A,#N/A,FALSE,"P&amp;L Ttl";#N/A,#N/A,FALSE,"P&amp;L C_Ttl New";#N/A,#N/A,FALSE,"Bus Res";#N/A,#N/A,FALSE,"Chrts";#N/A,#N/A,FALSE,"pcf";#N/A,#N/A,FALSE,"pcr ";#N/A,#N/A,FALSE,"Exp Stmt ";#N/A,#N/A,FALSE,"Cap";#N/A,#N/A,FALSE,"IT Ytd"}</definedName>
    <definedName name="w" localSheetId="4" hidden="1">{#N/A,#N/A,FALSE,"pcf";#N/A,#N/A,FALSE,"pcr"}</definedName>
    <definedName name="w" localSheetId="3" hidden="1">{#N/A,#N/A,FALSE,"pcf";#N/A,#N/A,FALSE,"pcr"}</definedName>
    <definedName name="w" localSheetId="1" hidden="1">{#N/A,#N/A,FALSE,"pcf";#N/A,#N/A,FALSE,"pcr"}</definedName>
    <definedName name="w" hidden="1">{#N/A,#N/A,FALSE,"pcf";#N/A,#N/A,FALSE,"pcr"}</definedName>
    <definedName name="w4yy"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4yy"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4yy"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4yy"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rn.ANNUAL._.REPORT." localSheetId="4"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ANNUAL._.REPORT." localSheetId="3"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ANNUAL._.REPORT." localSheetId="2"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ANNUAL._.REPORT." localSheetId="1"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ANNUAL._.REPORT." localSheetId="0"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ANNUAL._.REPORT." hidden="1">{#N/A,#N/A,FALSE,"PLDETAIL.XLS";#N/A,#N/A,FALSE,"P-LOSS.XLS";#N/A,#N/A,FALSE,"BALSHEET.XLS";#N/A,#N/A,FALSE,"CASHFLOW.XLS";#N/A,#N/A,FALSE,"NOTE02.XLS";#N/A,#N/A,FALSE,"NOTE03.XLS";#N/A,#N/A,FALSE,"NOTE04.XLS";#N/A,#N/A,FALSE,"NOTE05.XLS";#N/A,#N/A,FALSE,"NOTE06.XLS";#N/A,#N/A,FALSE,"NOTE07.XLS";#N/A,#N/A,FALSE,"NOTE08.XLS";#N/A,#N/A,FALSE,"NOTE09.XLS";#N/A,#N/A,FALSE,"NOTE10.XLS";#N/A,#N/A,FALSE,"NOTE11.XLS";#N/A,#N/A,FALSE,"NOTE12.XLS";#N/A,#N/A,FALSE,"NOTE13.XLS";#N/A,#N/A,FALSE,"NOTE14.XLS";#N/A,#N/A,FALSE,"NOTE15.XLS";#N/A,#N/A,FALSE,"NOTE16.XLS";#N/A,#N/A,FALSE,"NOTE17.XLS";#N/A,#N/A,FALSE,"NOTE18.XLS";#N/A,#N/A,FALSE,"NOTE19.XLS";#N/A,#N/A,FALSE,"NOTE20.XLS";#N/A,#N/A,FALSE,"NOTE21.XLS";#N/A,#N/A,FALSE,"NOTE22.XLS";#N/A,#N/A,FALSE,"NOTE22a.XLS";#N/A,#N/A,FALSE,"NOTE23.XLS";#N/A,#N/A,FALSE,"NOTE24.XLS";#N/A,#N/A,FALSE,"DIR_STAT"}</definedName>
    <definedName name="wrn.Budget_1998." localSheetId="4"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rn.Budget_1998." localSheetId="3"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rn.Budget_1998." localSheetId="1"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rn.Budget_1998." hidden="1">{#N/A,#N/A,FALSE,"Header";#N/A,#N/A,FALSE,"P&amp;L_Acct_UE";#N/A,#N/A,FALSE,"P&amp;L_Acct_E";#N/A,#N/A,FALSE,"P&amp;L_Program";#N/A,#N/A,FALSE,"P&amp;L_Strategy";#N/A,#N/A,FALSE,"P&amp;L_Functn_UE";#N/A,#N/A,FALSE,"Sales";#N/A,#N/A,FALSE,"Deprec'n";#N/A,#N/A,FALSE,"Transfers";#N/A,#N/A,FALSE,"Balance_Sheet";#N/A,#N/A,FALSE,"Accts Recvble";#N/A,#N/A,FALSE,"Retire";#N/A,#N/A,FALSE,"Provisions";#N/A,#N/A,FALSE,"Additions";#N/A,#N/A,FALSE,"Cap_Actv";#N/A,#N/A,FALSE,"Personnel"}</definedName>
    <definedName name="wrn.BUS._.RPT." localSheetId="4" hidden="1">{#N/A,#N/A,FALSE,"P&amp;L Ttl";#N/A,#N/A,FALSE,"P&amp;L C_Ttl New";#N/A,#N/A,FALSE,"Bus Res";#N/A,#N/A,FALSE,"Chrts";#N/A,#N/A,FALSE,"pcf";#N/A,#N/A,FALSE,"pcr ";#N/A,#N/A,FALSE,"Exp Stmt ";#N/A,#N/A,FALSE,"Cap";#N/A,#N/A,FALSE,"IT Ytd"}</definedName>
    <definedName name="wrn.BUS._.RPT." localSheetId="3" hidden="1">{#N/A,#N/A,FALSE,"P&amp;L Ttl";#N/A,#N/A,FALSE,"P&amp;L C_Ttl New";#N/A,#N/A,FALSE,"Bus Res";#N/A,#N/A,FALSE,"Chrts";#N/A,#N/A,FALSE,"pcf";#N/A,#N/A,FALSE,"pcr ";#N/A,#N/A,FALSE,"Exp Stmt ";#N/A,#N/A,FALSE,"Cap";#N/A,#N/A,FALSE,"IT Ytd"}</definedName>
    <definedName name="wrn.BUS._.RPT." localSheetId="1" hidden="1">{#N/A,#N/A,FALSE,"P&amp;L Ttl";#N/A,#N/A,FALSE,"P&amp;L C_Ttl New";#N/A,#N/A,FALSE,"Bus Res";#N/A,#N/A,FALSE,"Chrts";#N/A,#N/A,FALSE,"pcf";#N/A,#N/A,FALSE,"pcr ";#N/A,#N/A,FALSE,"Exp Stmt ";#N/A,#N/A,FALSE,"Cap";#N/A,#N/A,FALSE,"IT Ytd"}</definedName>
    <definedName name="wrn.BUS._.RPT." hidden="1">{#N/A,#N/A,FALSE,"P&amp;L Ttl";#N/A,#N/A,FALSE,"P&amp;L C_Ttl New";#N/A,#N/A,FALSE,"Bus Res";#N/A,#N/A,FALSE,"Chrts";#N/A,#N/A,FALSE,"pcf";#N/A,#N/A,FALSE,"pcr ";#N/A,#N/A,FALSE,"Exp Stmt ";#N/A,#N/A,FALSE,"Cap";#N/A,#N/A,FALSE,"IT Ytd"}</definedName>
    <definedName name="wrn.Business._.Report._.for._.Executive." localSheetId="4"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Business._.Report._.for._.Executive." localSheetId="3"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Business._.Report._.for._.Executive." localSheetId="2"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Business._.Report._.for._.Executive." localSheetId="1"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Business._.Report._.for._.Executive." localSheetId="0"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Business._.Report._.for._.Executive." hidden="1">{#N/A,#N/A,TRUE,"Cover";#N/A,#N/A,TRUE,"Contents";#N/A,#N/A,TRUE,"MTD &amp; YTD";#N/A,#N/A,TRUE,"P&amp;L";#N/A,#N/A,TRUE,"Rev Analysis";#N/A,#N/A,TRUE,"Exp Analysis";#N/A,#N/A,TRUE,"Capex";#N/A,#N/A,TRUE,"Hi-Low-Issues";#N/A,#N/A,TRUE,"Staffing";#N/A,#N/A,TRUE,"Safety";#N/A,#N/A,TRUE,"Ext Rev";#N/A,#N/A,TRUE,"P&amp;L Segments";#N/A,#N/A,TRUE,"Int Rev";#N/A,#N/A,TRUE,"EBITOA - Stream";#N/A,#N/A,TRUE,"Other Performance Measures"}</definedName>
    <definedName name="wrn.Data._.Input." localSheetId="4" hidden="1">{#N/A,#N/A,FALSE,"Input - Target 02"}</definedName>
    <definedName name="wrn.Data._.Input." localSheetId="3" hidden="1">{#N/A,#N/A,FALSE,"Input - Target 02"}</definedName>
    <definedName name="wrn.Data._.Input." localSheetId="2" hidden="1">{#N/A,#N/A,FALSE,"Input - Target 02"}</definedName>
    <definedName name="wrn.Data._.Input." localSheetId="1" hidden="1">{#N/A,#N/A,FALSE,"Input - Target 02"}</definedName>
    <definedName name="wrn.Data._.Input." localSheetId="0" hidden="1">{#N/A,#N/A,FALSE,"Input - Target 02"}</definedName>
    <definedName name="wrn.Data._.Input." hidden="1">{#N/A,#N/A,FALSE,"Input - Target 02"}</definedName>
    <definedName name="wrn.Dividend._.Schedule." localSheetId="4" hidden="1">{"Dividend",#N/A,FALSE,"Cash Flow"}</definedName>
    <definedName name="wrn.Dividend._.Schedule." localSheetId="3" hidden="1">{"Dividend",#N/A,FALSE,"Cash Flow"}</definedName>
    <definedName name="wrn.Dividend._.Schedule." localSheetId="1" hidden="1">{"Dividend",#N/A,FALSE,"Cash Flow"}</definedName>
    <definedName name="wrn.Dividend._.Schedule." hidden="1">{"Dividend",#N/A,FALSE,"Cash Flow"}</definedName>
    <definedName name="wrn.pages." localSheetId="4" hidden="1">{#N/A,#N/A,FALSE,"Bgt";#N/A,#N/A,FALSE,"Act";#N/A,#N/A,FALSE,"Chrt Data";#N/A,#N/A,FALSE,"Bus Result";#N/A,#N/A,FALSE,"Main Charts";#N/A,#N/A,FALSE,"P&amp;L Ttl";#N/A,#N/A,FALSE,"P&amp;L C_Ttl";#N/A,#N/A,FALSE,"P&amp;L C_Oct";#N/A,#N/A,FALSE,"P&amp;L C_Sep";#N/A,#N/A,FALSE,"1996";#N/A,#N/A,FALSE,"Data"}</definedName>
    <definedName name="wrn.pages." localSheetId="3" hidden="1">{#N/A,#N/A,FALSE,"Bgt";#N/A,#N/A,FALSE,"Act";#N/A,#N/A,FALSE,"Chrt Data";#N/A,#N/A,FALSE,"Bus Result";#N/A,#N/A,FALSE,"Main Charts";#N/A,#N/A,FALSE,"P&amp;L Ttl";#N/A,#N/A,FALSE,"P&amp;L C_Ttl";#N/A,#N/A,FALSE,"P&amp;L C_Oct";#N/A,#N/A,FALSE,"P&amp;L C_Sep";#N/A,#N/A,FALSE,"1996";#N/A,#N/A,FALSE,"Data"}</definedName>
    <definedName name="wrn.pages." localSheetId="1" hidden="1">{#N/A,#N/A,FALSE,"Bgt";#N/A,#N/A,FALSE,"Act";#N/A,#N/A,FALSE,"Chrt Data";#N/A,#N/A,FALSE,"Bus Result";#N/A,#N/A,FALSE,"Main Charts";#N/A,#N/A,FALSE,"P&amp;L Ttl";#N/A,#N/A,FALSE,"P&amp;L C_Ttl";#N/A,#N/A,FALSE,"P&amp;L C_Oct";#N/A,#N/A,FALSE,"P&amp;L C_Sep";#N/A,#N/A,FALSE,"1996";#N/A,#N/A,FALSE,"Data"}</definedName>
    <definedName name="wrn.pages." hidden="1">{#N/A,#N/A,FALSE,"Bgt";#N/A,#N/A,FALSE,"Act";#N/A,#N/A,FALSE,"Chrt Data";#N/A,#N/A,FALSE,"Bus Result";#N/A,#N/A,FALSE,"Main Charts";#N/A,#N/A,FALSE,"P&amp;L Ttl";#N/A,#N/A,FALSE,"P&amp;L C_Ttl";#N/A,#N/A,FALSE,"P&amp;L C_Oct";#N/A,#N/A,FALSE,"P&amp;L C_Sep";#N/A,#N/A,FALSE,"1996";#N/A,#N/A,FALSE,"Data"}</definedName>
    <definedName name="wrn.PERPACKPG3." localSheetId="4" hidden="1">{"DJH3",#N/A,FALSE,"PFL00805";"PJB3",#N/A,FALSE,"PFL00805";"JMD3",#N/A,FALSE,"PFL00805";"DNB3",#N/A,FALSE,"PFL00805";"MJP3",#N/A,FALSE,"PFL00805";"RAB3",#N/A,FALSE,"PFL00805";"GJW3",#N/A,FALSE,"PFL00805";"MASTER3",#N/A,FALSE,"PFL00805"}</definedName>
    <definedName name="wrn.PERPACKPG3." localSheetId="3" hidden="1">{"DJH3",#N/A,FALSE,"PFL00805";"PJB3",#N/A,FALSE,"PFL00805";"JMD3",#N/A,FALSE,"PFL00805";"DNB3",#N/A,FALSE,"PFL00805";"MJP3",#N/A,FALSE,"PFL00805";"RAB3",#N/A,FALSE,"PFL00805";"GJW3",#N/A,FALSE,"PFL00805";"MASTER3",#N/A,FALSE,"PFL00805"}</definedName>
    <definedName name="wrn.PERPACKPG3." localSheetId="1" hidden="1">{"DJH3",#N/A,FALSE,"PFL00805";"PJB3",#N/A,FALSE,"PFL00805";"JMD3",#N/A,FALSE,"PFL00805";"DNB3",#N/A,FALSE,"PFL00805";"MJP3",#N/A,FALSE,"PFL00805";"RAB3",#N/A,FALSE,"PFL00805";"GJW3",#N/A,FALSE,"PFL00805";"MASTER3",#N/A,FALSE,"PFL00805"}</definedName>
    <definedName name="wrn.PERPACKPG3." hidden="1">{"DJH3",#N/A,FALSE,"PFL00805";"PJB3",#N/A,FALSE,"PFL00805";"JMD3",#N/A,FALSE,"PFL00805";"DNB3",#N/A,FALSE,"PFL00805";"MJP3",#N/A,FALSE,"PFL00805";"RAB3",#N/A,FALSE,"PFL00805";"GJW3",#N/A,FALSE,"PFL00805";"MASTER3",#N/A,FALSE,"PFL00805"}</definedName>
    <definedName name="wrn.Print._.5._.and._.12." localSheetId="4"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wrn.Print._.5._.and._.12." localSheetId="3"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wrn.Print._.5._.and._.12." localSheetId="1"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wrn.Print._.5._.and._.12." hidden="1">{"EBIT 5",#N/A,FALSE,"EBIT";"NPAT 5",#N/A,FALSE,"EBIT";"EBITDA 5",#N/A,FALSE,"EBIT";"INTEREST 5",#N/A,FALSE,"EBIT";"TAX 5",#N/A,FALSE,"EBIT";"MI 5",#N/A,FALSE,"EBIT";"3G 5",#N/A,FALSE,"EBIT";"E-Com 5",#N/A,FALSE,"EBIT";"EBIT 12",#N/A,FALSE,"EBIT";"NPAT 12",#N/A,FALSE,"EBIT";"EBITDA 12",#N/A,FALSE,"EBIT";"INTEREST 12",#N/A,FALSE,"EBIT";"TAX 12",#N/A,FALSE,"EBIT";"MI 12",#N/A,FALSE,"EBIT"}</definedName>
    <definedName name="wrn.S_R._.tables." localSheetId="4" hidden="1">{#N/A,#N/A,FALSE,"pcf";#N/A,#N/A,FALSE,"pcr"}</definedName>
    <definedName name="wrn.S_R._.tables." localSheetId="3" hidden="1">{#N/A,#N/A,FALSE,"pcf";#N/A,#N/A,FALSE,"pcr"}</definedName>
    <definedName name="wrn.S_R._.tables." localSheetId="1" hidden="1">{#N/A,#N/A,FALSE,"pcf";#N/A,#N/A,FALSE,"pcr"}</definedName>
    <definedName name="wrn.S_R._.tables." hidden="1">{#N/A,#N/A,FALSE,"pcf";#N/A,#N/A,FALSE,"pcr"}</definedName>
    <definedName name="wrn.S_RQTR3." localSheetId="4" hidden="1">{#N/A,#N/A,FALSE,"SUM QTR 3";#N/A,#N/A,FALSE,"Detail QTR 3 (w_o ly)"}</definedName>
    <definedName name="wrn.S_RQTR3." localSheetId="3" hidden="1">{#N/A,#N/A,FALSE,"SUM QTR 3";#N/A,#N/A,FALSE,"Detail QTR 3 (w_o ly)"}</definedName>
    <definedName name="wrn.S_RQTR3." localSheetId="1" hidden="1">{#N/A,#N/A,FALSE,"SUM QTR 3";#N/A,#N/A,FALSE,"Detail QTR 3 (w_o ly)"}</definedName>
    <definedName name="wrn.S_RQTR3." hidden="1">{#N/A,#N/A,FALSE,"SUM QTR 3";#N/A,#N/A,FALSE,"Detail QTR 3 (w_o ly)"}</definedName>
    <definedName name="ww" localSheetId="4" hidden="1">{"DJH3",#N/A,FALSE,"PFL00805";"PJB3",#N/A,FALSE,"PFL00805";"JMD3",#N/A,FALSE,"PFL00805";"DNB3",#N/A,FALSE,"PFL00805";"MJP3",#N/A,FALSE,"PFL00805";"RAB3",#N/A,FALSE,"PFL00805";"GJW3",#N/A,FALSE,"PFL00805";"MASTER3",#N/A,FALSE,"PFL00805"}</definedName>
    <definedName name="ww" localSheetId="3" hidden="1">{"DJH3",#N/A,FALSE,"PFL00805";"PJB3",#N/A,FALSE,"PFL00805";"JMD3",#N/A,FALSE,"PFL00805";"DNB3",#N/A,FALSE,"PFL00805";"MJP3",#N/A,FALSE,"PFL00805";"RAB3",#N/A,FALSE,"PFL00805";"GJW3",#N/A,FALSE,"PFL00805";"MASTER3",#N/A,FALSE,"PFL00805"}</definedName>
    <definedName name="ww" localSheetId="1" hidden="1">{"DJH3",#N/A,FALSE,"PFL00805";"PJB3",#N/A,FALSE,"PFL00805";"JMD3",#N/A,FALSE,"PFL00805";"DNB3",#N/A,FALSE,"PFL00805";"MJP3",#N/A,FALSE,"PFL00805";"RAB3",#N/A,FALSE,"PFL00805";"GJW3",#N/A,FALSE,"PFL00805";"MASTER3",#N/A,FALSE,"PFL00805"}</definedName>
    <definedName name="ww" hidden="1">{"DJH3",#N/A,FALSE,"PFL00805";"PJB3",#N/A,FALSE,"PFL00805";"JMD3",#N/A,FALSE,"PFL00805";"DNB3",#N/A,FALSE,"PFL00805";"MJP3",#N/A,FALSE,"PFL00805";"RAB3",#N/A,FALSE,"PFL00805";"GJW3",#N/A,FALSE,"PFL00805";"MASTER3",#N/A,FALSE,"PFL00805"}</definedName>
    <definedName name="yht" localSheetId="4" hidden="1">{#N/A,#N/A,FALSE,"SUM QTR 3";#N/A,#N/A,FALSE,"Detail QTR 3 (w_o ly)"}</definedName>
    <definedName name="yht" localSheetId="3" hidden="1">{#N/A,#N/A,FALSE,"SUM QTR 3";#N/A,#N/A,FALSE,"Detail QTR 3 (w_o ly)"}</definedName>
    <definedName name="yht" localSheetId="2" hidden="1">{#N/A,#N/A,FALSE,"SUM QTR 3";#N/A,#N/A,FALSE,"Detail QTR 3 (w_o ly)"}</definedName>
    <definedName name="yht" localSheetId="1" hidden="1">{#N/A,#N/A,FALSE,"SUM QTR 3";#N/A,#N/A,FALSE,"Detail QTR 3 (w_o ly)"}</definedName>
    <definedName name="yht" localSheetId="0" hidden="1">{#N/A,#N/A,FALSE,"SUM QTR 3";#N/A,#N/A,FALSE,"Detail QTR 3 (w_o ly)"}</definedName>
    <definedName name="yht" hidden="1">{#N/A,#N/A,FALSE,"SUM QTR 3";#N/A,#N/A,FALSE,"Detail QTR 3 (w_o ly)"}</definedName>
  </definedNames>
  <calcPr calcId="145621" concurrentCalc="0"/>
</workbook>
</file>

<file path=xl/calcChain.xml><?xml version="1.0" encoding="utf-8"?>
<calcChain xmlns="http://schemas.openxmlformats.org/spreadsheetml/2006/main">
  <c r="U31" i="1" l="1"/>
  <c r="T31" i="1"/>
  <c r="S31" i="1"/>
  <c r="R31" i="1"/>
  <c r="Q31" i="1"/>
  <c r="U30" i="1"/>
  <c r="T30" i="1"/>
  <c r="S30" i="1"/>
  <c r="R30" i="1"/>
  <c r="Q30" i="1"/>
  <c r="U29" i="1"/>
  <c r="T29" i="1"/>
  <c r="S29" i="1"/>
  <c r="R29" i="1"/>
  <c r="Q29" i="1"/>
  <c r="U28" i="1"/>
  <c r="T28" i="1"/>
  <c r="S28" i="1"/>
  <c r="R28" i="1"/>
  <c r="Q28" i="1"/>
  <c r="Q130" i="1"/>
  <c r="Q125" i="1"/>
  <c r="Q119" i="1"/>
  <c r="Q113" i="1"/>
  <c r="Q107" i="1"/>
  <c r="U20" i="1"/>
  <c r="T20" i="1"/>
  <c r="S20" i="1"/>
  <c r="R20" i="1"/>
  <c r="Q108" i="1"/>
  <c r="Q109" i="1"/>
  <c r="Q110" i="1"/>
  <c r="R107" i="1"/>
  <c r="R108" i="1"/>
  <c r="R109" i="1"/>
  <c r="R110" i="1"/>
  <c r="S107" i="1"/>
  <c r="S108" i="1"/>
  <c r="S109" i="1"/>
  <c r="S110" i="1"/>
  <c r="T107" i="1"/>
  <c r="T108" i="1"/>
  <c r="T109" i="1"/>
  <c r="T110" i="1"/>
  <c r="U107" i="1"/>
  <c r="U108" i="1"/>
  <c r="U109" i="1"/>
  <c r="U110" i="1"/>
  <c r="Q114" i="1"/>
  <c r="Q115" i="1"/>
  <c r="Q116" i="1"/>
  <c r="R113" i="1"/>
  <c r="R114" i="1"/>
  <c r="R115" i="1"/>
  <c r="R116" i="1"/>
  <c r="S113" i="1"/>
  <c r="S114" i="1"/>
  <c r="S115" i="1"/>
  <c r="S116" i="1"/>
  <c r="T113" i="1"/>
  <c r="T114" i="1"/>
  <c r="T115" i="1"/>
  <c r="T116" i="1"/>
  <c r="U113" i="1"/>
  <c r="U114" i="1"/>
  <c r="U115" i="1"/>
  <c r="U116" i="1"/>
  <c r="Q120" i="1"/>
  <c r="Q121" i="1"/>
  <c r="Q122" i="1"/>
  <c r="R119" i="1"/>
  <c r="R120" i="1"/>
  <c r="R121" i="1"/>
  <c r="R122" i="1"/>
  <c r="S119" i="1"/>
  <c r="S120" i="1"/>
  <c r="S121" i="1"/>
  <c r="S122" i="1"/>
  <c r="T119" i="1"/>
  <c r="T120" i="1"/>
  <c r="T121" i="1"/>
  <c r="T122" i="1"/>
  <c r="U119" i="1"/>
  <c r="U120" i="1"/>
  <c r="U121" i="1"/>
  <c r="U122" i="1"/>
  <c r="Q126" i="1"/>
  <c r="Q127" i="1"/>
  <c r="Q128" i="1"/>
  <c r="R125" i="1"/>
  <c r="R126" i="1"/>
  <c r="R127" i="1"/>
  <c r="R128" i="1"/>
  <c r="S125" i="1"/>
  <c r="S126" i="1"/>
  <c r="S127" i="1"/>
  <c r="S128" i="1"/>
  <c r="T125" i="1"/>
  <c r="T126" i="1"/>
  <c r="T127" i="1"/>
  <c r="T128" i="1"/>
  <c r="U125" i="1"/>
  <c r="U126" i="1"/>
  <c r="U127" i="1"/>
  <c r="U128" i="1"/>
  <c r="U132" i="1"/>
  <c r="T132" i="1"/>
  <c r="S132" i="1"/>
  <c r="R132" i="1"/>
  <c r="Q132" i="1"/>
  <c r="U37" i="1"/>
  <c r="T37" i="1"/>
  <c r="S37" i="1"/>
  <c r="R37" i="1"/>
  <c r="Q37" i="1"/>
  <c r="U36" i="1"/>
  <c r="T36" i="1"/>
  <c r="S36" i="1"/>
  <c r="R36" i="1"/>
  <c r="Q36" i="1"/>
  <c r="U11" i="1"/>
  <c r="T11" i="1"/>
  <c r="S11" i="1"/>
  <c r="R11" i="1"/>
  <c r="Q11" i="1"/>
  <c r="U191" i="1"/>
  <c r="T191" i="1"/>
  <c r="S191" i="1"/>
  <c r="R191" i="1"/>
  <c r="Q191" i="1"/>
  <c r="U190" i="1"/>
  <c r="T190" i="1"/>
  <c r="S190" i="1"/>
  <c r="R190" i="1"/>
  <c r="Q190" i="1"/>
  <c r="U189" i="1"/>
  <c r="T189" i="1"/>
  <c r="S189" i="1"/>
  <c r="R189" i="1"/>
  <c r="Q189" i="1"/>
  <c r="U188" i="1"/>
  <c r="T188" i="1"/>
  <c r="S188" i="1"/>
  <c r="R188" i="1"/>
  <c r="Q188" i="1"/>
  <c r="U187" i="1"/>
  <c r="T187" i="1"/>
  <c r="S187" i="1"/>
  <c r="R187" i="1"/>
  <c r="Q187" i="1"/>
  <c r="U186" i="1"/>
  <c r="T186" i="1"/>
  <c r="S186" i="1"/>
  <c r="R186" i="1"/>
  <c r="Q186" i="1"/>
  <c r="U179" i="1"/>
  <c r="T179" i="1"/>
  <c r="S179" i="1"/>
  <c r="R179" i="1"/>
  <c r="Q179" i="1"/>
  <c r="U178" i="1"/>
  <c r="T178" i="1"/>
  <c r="S178" i="1"/>
  <c r="R178" i="1"/>
  <c r="Q178" i="1"/>
  <c r="U177" i="1"/>
  <c r="T177" i="1"/>
  <c r="S177" i="1"/>
  <c r="R177" i="1"/>
  <c r="Q177" i="1"/>
  <c r="U172" i="1"/>
  <c r="T172" i="1"/>
  <c r="S172" i="1"/>
  <c r="R172" i="1"/>
  <c r="Q172" i="1"/>
  <c r="U169" i="1"/>
  <c r="T169" i="1"/>
  <c r="S169" i="1"/>
  <c r="R169" i="1"/>
  <c r="Q169" i="1"/>
  <c r="U168" i="1"/>
  <c r="T168" i="1"/>
  <c r="S168" i="1"/>
  <c r="R168" i="1"/>
  <c r="Q168" i="1"/>
  <c r="U167" i="1"/>
  <c r="T167" i="1"/>
  <c r="S167" i="1"/>
  <c r="R167" i="1"/>
  <c r="Q167" i="1"/>
  <c r="U220" i="1"/>
  <c r="T220" i="1"/>
  <c r="S220" i="1"/>
  <c r="R220" i="1"/>
  <c r="U219" i="1"/>
  <c r="T219" i="1"/>
  <c r="S219" i="1"/>
  <c r="R219" i="1"/>
  <c r="U218" i="1"/>
  <c r="T218" i="1"/>
  <c r="S218" i="1"/>
  <c r="R218" i="1"/>
  <c r="U147" i="1"/>
  <c r="T147" i="1"/>
  <c r="S147" i="1"/>
  <c r="R147" i="1"/>
  <c r="U146" i="1"/>
  <c r="T146" i="1"/>
  <c r="S146" i="1"/>
  <c r="R146" i="1"/>
  <c r="U145" i="1"/>
  <c r="T145" i="1"/>
  <c r="S145" i="1"/>
  <c r="R145" i="1"/>
  <c r="U144" i="1"/>
  <c r="T144" i="1"/>
  <c r="S144" i="1"/>
  <c r="R144" i="1"/>
  <c r="U143" i="1"/>
  <c r="T143" i="1"/>
  <c r="S143" i="1"/>
  <c r="R143" i="1"/>
  <c r="U141" i="1"/>
  <c r="T141" i="1"/>
  <c r="S141" i="1"/>
  <c r="R141" i="1"/>
  <c r="U140" i="1"/>
  <c r="T140" i="1"/>
  <c r="S140" i="1"/>
  <c r="R140" i="1"/>
  <c r="U139" i="1"/>
  <c r="T139" i="1"/>
  <c r="S139" i="1"/>
  <c r="R139" i="1"/>
  <c r="U100" i="1"/>
  <c r="T100" i="1"/>
  <c r="S100" i="1"/>
  <c r="R100" i="1"/>
  <c r="Q100" i="1"/>
  <c r="U99" i="1"/>
  <c r="T99" i="1"/>
  <c r="S99" i="1"/>
  <c r="R99" i="1"/>
  <c r="Q99" i="1"/>
  <c r="U98" i="1"/>
  <c r="T98" i="1"/>
  <c r="S98" i="1"/>
  <c r="R98" i="1"/>
  <c r="Q98" i="1"/>
  <c r="U97" i="1"/>
  <c r="T97" i="1"/>
  <c r="S97" i="1"/>
  <c r="R97" i="1"/>
  <c r="Q97" i="1"/>
  <c r="U96" i="1"/>
  <c r="T96" i="1"/>
  <c r="S96" i="1"/>
  <c r="R96" i="1"/>
  <c r="Q96" i="1"/>
  <c r="U95" i="1"/>
  <c r="T95" i="1"/>
  <c r="S95" i="1"/>
  <c r="R95" i="1"/>
  <c r="Q95" i="1"/>
  <c r="U68" i="1"/>
  <c r="T68" i="1"/>
  <c r="S68" i="1"/>
  <c r="R68" i="1"/>
  <c r="Q68" i="1"/>
  <c r="U67" i="1"/>
  <c r="T67" i="1"/>
  <c r="S67" i="1"/>
  <c r="R67" i="1"/>
  <c r="Q67" i="1"/>
  <c r="U66" i="1"/>
  <c r="T66" i="1"/>
  <c r="S66" i="1"/>
  <c r="R66" i="1"/>
  <c r="Q66" i="1"/>
  <c r="U65" i="1"/>
  <c r="T65" i="1"/>
  <c r="S65" i="1"/>
  <c r="R65" i="1"/>
  <c r="Q65" i="1"/>
  <c r="U64" i="1"/>
  <c r="T64" i="1"/>
  <c r="S64" i="1"/>
  <c r="R64" i="1"/>
  <c r="Q64" i="1"/>
  <c r="U63" i="1"/>
  <c r="T63" i="1"/>
  <c r="S63" i="1"/>
  <c r="R63" i="1"/>
  <c r="Q63" i="1"/>
  <c r="U43" i="1"/>
  <c r="T43" i="1"/>
  <c r="S43" i="1"/>
  <c r="R43" i="1"/>
  <c r="Q43" i="1"/>
  <c r="U42" i="1"/>
  <c r="T42" i="1"/>
  <c r="S42" i="1"/>
  <c r="R42" i="1"/>
  <c r="Q42" i="1"/>
  <c r="U158" i="1"/>
  <c r="T158" i="1"/>
  <c r="S158" i="1"/>
  <c r="R158" i="1"/>
  <c r="U157" i="1"/>
  <c r="T157" i="1"/>
  <c r="S157" i="1"/>
  <c r="R157" i="1"/>
  <c r="U156" i="1"/>
  <c r="T156" i="1"/>
  <c r="S156" i="1"/>
  <c r="R156" i="1"/>
  <c r="U155" i="1"/>
  <c r="T155" i="1"/>
  <c r="S155" i="1"/>
  <c r="R155" i="1"/>
  <c r="U154" i="1"/>
  <c r="T154" i="1"/>
  <c r="S154" i="1"/>
  <c r="R154" i="1"/>
  <c r="U153" i="1"/>
  <c r="T153" i="1"/>
  <c r="S153" i="1"/>
  <c r="R153" i="1"/>
  <c r="U152" i="1"/>
  <c r="T152" i="1"/>
  <c r="S152" i="1"/>
  <c r="R152" i="1"/>
  <c r="U151" i="1"/>
  <c r="T151" i="1"/>
  <c r="S151" i="1"/>
  <c r="R151" i="1"/>
  <c r="U150" i="1"/>
  <c r="T150" i="1"/>
  <c r="S150" i="1"/>
  <c r="R150" i="1"/>
  <c r="J2" i="48"/>
  <c r="J2" i="49"/>
  <c r="J2" i="47"/>
  <c r="V55" i="41"/>
  <c r="W55" i="41"/>
  <c r="X55" i="41"/>
  <c r="Y55" i="41"/>
  <c r="Z55" i="41"/>
  <c r="AA55" i="41"/>
  <c r="V56" i="41"/>
  <c r="W56" i="41"/>
  <c r="X56" i="41"/>
  <c r="Y56" i="41"/>
  <c r="Z56" i="41"/>
  <c r="AA56" i="41"/>
  <c r="V57" i="41"/>
  <c r="W57" i="41"/>
  <c r="X57" i="41"/>
  <c r="Y57" i="41"/>
  <c r="Z57" i="41"/>
  <c r="AA57" i="41"/>
  <c r="G116" i="41"/>
  <c r="W46" i="29"/>
  <c r="W45" i="29"/>
  <c r="W47" i="29"/>
  <c r="W48" i="29"/>
  <c r="W21" i="29"/>
  <c r="W22" i="29"/>
  <c r="W23" i="29"/>
  <c r="W24" i="29"/>
  <c r="W25" i="29"/>
  <c r="W26" i="29"/>
  <c r="W27" i="29"/>
  <c r="W28" i="29"/>
  <c r="W29" i="29"/>
  <c r="W30" i="29"/>
  <c r="W20" i="29"/>
  <c r="O245" i="1"/>
  <c r="O246" i="1"/>
  <c r="P18" i="1"/>
  <c r="P17" i="1"/>
  <c r="W31" i="29"/>
  <c r="W32" i="29"/>
  <c r="Q18" i="1"/>
  <c r="R18" i="1"/>
  <c r="Q17" i="1"/>
  <c r="R17" i="1"/>
  <c r="S17" i="1"/>
  <c r="T17" i="1"/>
  <c r="U17" i="1"/>
  <c r="S18" i="1"/>
  <c r="Y60" i="29"/>
  <c r="X60" i="29"/>
  <c r="T18" i="1"/>
  <c r="Z60" i="29"/>
  <c r="G9" i="50"/>
  <c r="U18" i="1"/>
  <c r="AA60" i="29"/>
  <c r="P16" i="1"/>
  <c r="Q16" i="1"/>
  <c r="R16" i="1"/>
  <c r="X53" i="29"/>
  <c r="X55" i="29"/>
  <c r="X62" i="29"/>
  <c r="G15" i="50"/>
  <c r="G13" i="50"/>
  <c r="G12" i="50"/>
  <c r="G11" i="50"/>
  <c r="A1" i="50"/>
  <c r="A2" i="50"/>
  <c r="B11" i="47"/>
  <c r="X36" i="29"/>
  <c r="X38" i="29"/>
  <c r="X65" i="29"/>
  <c r="S16" i="1"/>
  <c r="Y53" i="29"/>
  <c r="Y55" i="29"/>
  <c r="Y62" i="29"/>
  <c r="A1" i="47"/>
  <c r="A1" i="48"/>
  <c r="A1" i="49"/>
  <c r="A2" i="49"/>
  <c r="B9" i="47"/>
  <c r="A2" i="48"/>
  <c r="B7" i="47"/>
  <c r="A2" i="47"/>
  <c r="A1" i="30"/>
  <c r="A1" i="1"/>
  <c r="A1" i="45"/>
  <c r="A1" i="44"/>
  <c r="A1" i="41"/>
  <c r="A1" i="23"/>
  <c r="A1" i="43"/>
  <c r="A1" i="29"/>
  <c r="D48" i="46"/>
  <c r="D47" i="46"/>
  <c r="D43" i="46"/>
  <c r="A39" i="46"/>
  <c r="E14" i="46"/>
  <c r="E13" i="46"/>
  <c r="B13" i="46"/>
  <c r="Q12" i="46"/>
  <c r="Y36" i="29"/>
  <c r="Y38" i="29"/>
  <c r="Y65" i="29"/>
  <c r="T16" i="1"/>
  <c r="Z53" i="29"/>
  <c r="Z55" i="29"/>
  <c r="Z62" i="29"/>
  <c r="Z36" i="29"/>
  <c r="Z38" i="29"/>
  <c r="Z65" i="29"/>
  <c r="U16" i="1"/>
  <c r="AA53" i="29"/>
  <c r="AA55" i="29"/>
  <c r="AA62" i="29"/>
  <c r="AA36" i="29"/>
  <c r="AA38" i="29"/>
  <c r="AA65" i="29"/>
  <c r="J15" i="30" a="1"/>
  <c r="J16" i="30"/>
  <c r="J21" i="30"/>
  <c r="J15" i="30"/>
  <c r="J20" i="30"/>
  <c r="J18" i="30"/>
  <c r="J33" i="30"/>
  <c r="T33" i="30"/>
  <c r="J17" i="30"/>
  <c r="J27" i="30"/>
  <c r="J31" i="30"/>
  <c r="T31" i="30"/>
  <c r="J11" i="45"/>
  <c r="J23" i="30"/>
  <c r="J28" i="30"/>
  <c r="J26" i="30"/>
  <c r="J22" i="30"/>
  <c r="J32" i="30"/>
  <c r="T32" i="30"/>
  <c r="J30" i="30"/>
  <c r="T30" i="30"/>
  <c r="J25" i="30"/>
  <c r="M90" i="1"/>
  <c r="Y58" i="41"/>
  <c r="AA58" i="41"/>
  <c r="W58" i="41"/>
  <c r="J90" i="1"/>
  <c r="P56" i="41"/>
  <c r="X58" i="41"/>
  <c r="K90" i="1"/>
  <c r="N90" i="1"/>
  <c r="Z58" i="41"/>
  <c r="V58" i="41"/>
  <c r="L90" i="1"/>
  <c r="O90" i="1"/>
  <c r="P69" i="1"/>
  <c r="J69" i="1"/>
  <c r="N69" i="1"/>
  <c r="L69" i="1"/>
  <c r="O69" i="1"/>
  <c r="K69" i="1"/>
  <c r="M69" i="1"/>
  <c r="S55" i="41"/>
  <c r="S57" i="41"/>
  <c r="S56" i="41"/>
  <c r="U57" i="41"/>
  <c r="U56" i="41"/>
  <c r="U55" i="41"/>
  <c r="T56" i="41"/>
  <c r="T55" i="41"/>
  <c r="T57" i="41"/>
  <c r="R57" i="41"/>
  <c r="R56" i="41"/>
  <c r="R55" i="41"/>
  <c r="Q57" i="41"/>
  <c r="Q56" i="41"/>
  <c r="Q55" i="41"/>
  <c r="P55" i="41"/>
  <c r="P57" i="41"/>
  <c r="Q49" i="41"/>
  <c r="Q50" i="41"/>
  <c r="Q51" i="41"/>
  <c r="U51" i="41"/>
  <c r="U49" i="41"/>
  <c r="U50" i="41"/>
  <c r="P49" i="41"/>
  <c r="P50" i="41"/>
  <c r="P51" i="41"/>
  <c r="R51" i="41"/>
  <c r="R50" i="41"/>
  <c r="R49" i="41"/>
  <c r="T49" i="41"/>
  <c r="T50" i="41"/>
  <c r="T51" i="41"/>
  <c r="S49" i="41"/>
  <c r="S50" i="41"/>
  <c r="S51" i="41"/>
  <c r="V49" i="41"/>
  <c r="V51" i="41"/>
  <c r="V50" i="41"/>
  <c r="O58" i="1"/>
  <c r="M58" i="1"/>
  <c r="S45" i="41"/>
  <c r="J58" i="1"/>
  <c r="P44" i="41"/>
  <c r="L58" i="1"/>
  <c r="R45" i="41"/>
  <c r="K58" i="1"/>
  <c r="Q44" i="41"/>
  <c r="N58" i="1"/>
  <c r="T45" i="41"/>
  <c r="Q58" i="41"/>
  <c r="S58" i="41"/>
  <c r="U44" i="41"/>
  <c r="Z58" i="1"/>
  <c r="P58" i="41"/>
  <c r="T58" i="41"/>
  <c r="P45" i="41"/>
  <c r="P39" i="41"/>
  <c r="R58" i="41"/>
  <c r="R44" i="41"/>
  <c r="R46" i="41"/>
  <c r="V52" i="41"/>
  <c r="T52" i="41"/>
  <c r="S52" i="41"/>
  <c r="U45" i="41"/>
  <c r="U58" i="41"/>
  <c r="S44" i="41"/>
  <c r="T44" i="41"/>
  <c r="Q45" i="41"/>
  <c r="Q46" i="41"/>
  <c r="P52" i="41"/>
  <c r="Q52" i="41"/>
  <c r="R52" i="41"/>
  <c r="U52" i="41"/>
  <c r="U40" i="41"/>
  <c r="P38" i="41"/>
  <c r="P46" i="41"/>
  <c r="R40" i="41"/>
  <c r="P40" i="41"/>
  <c r="R39" i="41"/>
  <c r="R38" i="41"/>
  <c r="U39" i="41"/>
  <c r="Q38" i="41"/>
  <c r="U46" i="41"/>
  <c r="Q40" i="41"/>
  <c r="U38" i="41"/>
  <c r="V44" i="41"/>
  <c r="V45" i="41"/>
  <c r="Q39" i="41"/>
  <c r="S46" i="41"/>
  <c r="S39" i="41"/>
  <c r="S38" i="41"/>
  <c r="S40" i="41"/>
  <c r="T46" i="41"/>
  <c r="T38" i="41"/>
  <c r="T40" i="41"/>
  <c r="T39" i="41"/>
  <c r="O51" i="1"/>
  <c r="U28" i="41"/>
  <c r="P44" i="1"/>
  <c r="V27" i="41"/>
  <c r="M51" i="1"/>
  <c r="S28" i="41"/>
  <c r="J51" i="1"/>
  <c r="P28" i="41"/>
  <c r="L51" i="1"/>
  <c r="R28" i="41"/>
  <c r="K51" i="1"/>
  <c r="Q27" i="41"/>
  <c r="N51" i="1"/>
  <c r="T27" i="41"/>
  <c r="U41" i="41"/>
  <c r="P41" i="41"/>
  <c r="R41" i="41"/>
  <c r="Q41" i="41"/>
  <c r="T41" i="41"/>
  <c r="V28" i="41"/>
  <c r="V29" i="41"/>
  <c r="Q28" i="41"/>
  <c r="Q29" i="41"/>
  <c r="P27" i="41"/>
  <c r="P29" i="41"/>
  <c r="T28" i="41"/>
  <c r="T29" i="41"/>
  <c r="S27" i="41"/>
  <c r="S29" i="41"/>
  <c r="U27" i="41"/>
  <c r="R27" i="41"/>
  <c r="V46" i="41"/>
  <c r="V40" i="41"/>
  <c r="V38" i="41"/>
  <c r="V39" i="41"/>
  <c r="S41" i="41"/>
  <c r="R29" i="41"/>
  <c r="V41" i="41"/>
  <c r="U29" i="41"/>
  <c r="U26" i="45"/>
  <c r="T26" i="45"/>
  <c r="U27" i="45"/>
  <c r="S26" i="45"/>
  <c r="T27" i="45"/>
  <c r="U28" i="45"/>
  <c r="R26" i="45"/>
  <c r="S27" i="45"/>
  <c r="T28" i="45"/>
  <c r="U29" i="45"/>
  <c r="Q26" i="45"/>
  <c r="R27" i="45"/>
  <c r="S28" i="45"/>
  <c r="T29" i="45"/>
  <c r="U30" i="45"/>
  <c r="P26" i="45"/>
  <c r="Q27" i="45"/>
  <c r="R28" i="45"/>
  <c r="S29" i="45"/>
  <c r="T30" i="45"/>
  <c r="U31" i="45"/>
  <c r="O26" i="45"/>
  <c r="P27" i="45"/>
  <c r="Q28" i="45"/>
  <c r="R29" i="45"/>
  <c r="S30" i="45"/>
  <c r="T31" i="45"/>
  <c r="U32" i="45"/>
  <c r="N26" i="45"/>
  <c r="O27" i="45"/>
  <c r="P28" i="45"/>
  <c r="Q29" i="45"/>
  <c r="R30" i="45"/>
  <c r="S31" i="45"/>
  <c r="T32" i="45"/>
  <c r="U33" i="45"/>
  <c r="M26" i="45"/>
  <c r="N27" i="45"/>
  <c r="O28" i="45"/>
  <c r="P29" i="45"/>
  <c r="Q30" i="45"/>
  <c r="R31" i="45"/>
  <c r="S32" i="45"/>
  <c r="T33" i="45"/>
  <c r="U34" i="45"/>
  <c r="L26" i="45"/>
  <c r="M27" i="45"/>
  <c r="N28" i="45"/>
  <c r="O29" i="45"/>
  <c r="P30" i="45"/>
  <c r="Q31" i="45"/>
  <c r="R32" i="45"/>
  <c r="S33" i="45"/>
  <c r="T34" i="45"/>
  <c r="U35" i="45"/>
  <c r="J25" i="45"/>
  <c r="A2" i="45"/>
  <c r="W33" i="41"/>
  <c r="AA33" i="41"/>
  <c r="P34" i="41"/>
  <c r="Q34" i="41"/>
  <c r="R34" i="41"/>
  <c r="S34" i="41"/>
  <c r="T34" i="41"/>
  <c r="U34" i="41"/>
  <c r="V34" i="41"/>
  <c r="Z34" i="41"/>
  <c r="J192" i="1"/>
  <c r="K192" i="1"/>
  <c r="L192" i="1"/>
  <c r="M192" i="1"/>
  <c r="A2" i="44"/>
  <c r="AA34" i="41"/>
  <c r="W34" i="41"/>
  <c r="X33" i="41"/>
  <c r="AA32" i="41"/>
  <c r="W32" i="41"/>
  <c r="Z32" i="41"/>
  <c r="Y34" i="41"/>
  <c r="Z33" i="41"/>
  <c r="Y32" i="41"/>
  <c r="X34" i="41"/>
  <c r="Y33" i="41"/>
  <c r="X32" i="41"/>
  <c r="T33" i="41"/>
  <c r="P33" i="41"/>
  <c r="T32" i="41"/>
  <c r="P32" i="41"/>
  <c r="S33" i="41"/>
  <c r="S32" i="41"/>
  <c r="V33" i="41"/>
  <c r="R33" i="41"/>
  <c r="V32" i="41"/>
  <c r="R32" i="41"/>
  <c r="U33" i="41"/>
  <c r="Q33" i="41"/>
  <c r="U32" i="41"/>
  <c r="Q32" i="41"/>
  <c r="N192" i="1"/>
  <c r="P192" i="1"/>
  <c r="O192" i="1"/>
  <c r="K26" i="45"/>
  <c r="L27" i="45"/>
  <c r="M28" i="45"/>
  <c r="N29" i="45"/>
  <c r="O30" i="45"/>
  <c r="P31" i="45"/>
  <c r="Q32" i="45"/>
  <c r="R33" i="45"/>
  <c r="S34" i="45"/>
  <c r="T35" i="45"/>
  <c r="U36" i="45"/>
  <c r="B29" i="47"/>
  <c r="B15" i="50"/>
  <c r="B17" i="47"/>
  <c r="B10" i="50"/>
  <c r="S197" i="1"/>
  <c r="U197" i="1"/>
  <c r="Q197" i="1"/>
  <c r="R197" i="1"/>
  <c r="T197" i="1"/>
  <c r="M197" i="1"/>
  <c r="P197" i="1"/>
  <c r="L197" i="1"/>
  <c r="O197" i="1"/>
  <c r="K197" i="1"/>
  <c r="N197" i="1"/>
  <c r="J197" i="1"/>
  <c r="N196" i="1"/>
  <c r="K11" i="45"/>
  <c r="K12" i="45"/>
  <c r="L13" i="45"/>
  <c r="M14" i="45"/>
  <c r="N15" i="45"/>
  <c r="O16" i="45"/>
  <c r="P17" i="45"/>
  <c r="Q18" i="45"/>
  <c r="R19" i="45"/>
  <c r="S20" i="45"/>
  <c r="T21" i="45"/>
  <c r="U22" i="45"/>
  <c r="O196" i="1"/>
  <c r="P196" i="1"/>
  <c r="S195" i="1"/>
  <c r="L196" i="1"/>
  <c r="S196" i="1"/>
  <c r="K196" i="1"/>
  <c r="R196" i="1"/>
  <c r="N195" i="1"/>
  <c r="J195" i="1"/>
  <c r="K195" i="1"/>
  <c r="J196" i="1"/>
  <c r="R192" i="1"/>
  <c r="T196" i="1"/>
  <c r="R195" i="1"/>
  <c r="U196" i="1"/>
  <c r="Q196" i="1"/>
  <c r="M196" i="1"/>
  <c r="S192" i="1"/>
  <c r="O195" i="1"/>
  <c r="T195" i="1"/>
  <c r="M195" i="1"/>
  <c r="T192" i="1"/>
  <c r="P195" i="1"/>
  <c r="L195" i="1"/>
  <c r="U192" i="1"/>
  <c r="Q195" i="1"/>
  <c r="U195" i="1"/>
  <c r="Q192" i="1"/>
  <c r="S170" i="1"/>
  <c r="T170" i="1"/>
  <c r="Z236" i="41"/>
  <c r="R170" i="1"/>
  <c r="U170" i="1"/>
  <c r="AA236" i="41"/>
  <c r="Q170" i="1"/>
  <c r="A2" i="30"/>
  <c r="A2" i="1"/>
  <c r="A2" i="41"/>
  <c r="A2" i="29"/>
  <c r="A2" i="23"/>
  <c r="A2" i="43"/>
  <c r="X24" i="43"/>
  <c r="W236" i="41"/>
  <c r="Y29" i="44"/>
  <c r="Y236" i="41"/>
  <c r="Y24" i="43"/>
  <c r="X236" i="41"/>
  <c r="B27" i="47"/>
  <c r="B14" i="50"/>
  <c r="B25" i="47"/>
  <c r="B13" i="50"/>
  <c r="B23" i="47"/>
  <c r="B12" i="50"/>
  <c r="B21" i="47"/>
  <c r="B19" i="47"/>
  <c r="B11" i="50"/>
  <c r="B15" i="47"/>
  <c r="B9" i="50"/>
  <c r="B13" i="47"/>
  <c r="B8" i="50"/>
  <c r="U198" i="1"/>
  <c r="X35" i="41"/>
  <c r="AA35" i="41"/>
  <c r="R35" i="41"/>
  <c r="R59" i="41"/>
  <c r="P35" i="41"/>
  <c r="P59" i="41"/>
  <c r="S35" i="41"/>
  <c r="S59" i="41"/>
  <c r="Y35" i="41"/>
  <c r="Z35" i="41"/>
  <c r="T35" i="41"/>
  <c r="T59" i="41"/>
  <c r="V35" i="41"/>
  <c r="V59" i="41"/>
  <c r="Q35" i="41"/>
  <c r="Q59" i="41"/>
  <c r="W35" i="41"/>
  <c r="U35" i="41"/>
  <c r="U59" i="41"/>
  <c r="M198" i="1"/>
  <c r="S198" i="1"/>
  <c r="H72" i="45" a="1"/>
  <c r="H72" i="45"/>
  <c r="O198" i="1"/>
  <c r="N198" i="1"/>
  <c r="H40" i="45" a="1"/>
  <c r="H56" i="45" a="1"/>
  <c r="R198" i="1"/>
  <c r="L11" i="45"/>
  <c r="L12" i="45"/>
  <c r="M13" i="45"/>
  <c r="N14" i="45"/>
  <c r="O15" i="45"/>
  <c r="P16" i="45"/>
  <c r="Q17" i="45"/>
  <c r="R18" i="45"/>
  <c r="S19" i="45"/>
  <c r="T20" i="45"/>
  <c r="U21" i="45"/>
  <c r="P198" i="1"/>
  <c r="K198" i="1"/>
  <c r="L198" i="1"/>
  <c r="J198" i="1"/>
  <c r="T198" i="1"/>
  <c r="Q198" i="1"/>
  <c r="AA24" i="43"/>
  <c r="Z24" i="43"/>
  <c r="Z29" i="44"/>
  <c r="AA29" i="44"/>
  <c r="X29" i="44"/>
  <c r="P72" i="45"/>
  <c r="J72" i="45"/>
  <c r="J84" i="45"/>
  <c r="H80" i="45"/>
  <c r="H76" i="45"/>
  <c r="H74" i="45"/>
  <c r="K72" i="45"/>
  <c r="H83" i="45"/>
  <c r="N72" i="45"/>
  <c r="H77" i="45"/>
  <c r="M72" i="45"/>
  <c r="H82" i="45"/>
  <c r="H79" i="45"/>
  <c r="H78" i="45"/>
  <c r="H75" i="45"/>
  <c r="H81" i="45"/>
  <c r="O72" i="45"/>
  <c r="L72" i="45"/>
  <c r="H73" i="45"/>
  <c r="K73" i="45"/>
  <c r="H56" i="45"/>
  <c r="H66" i="45"/>
  <c r="H61" i="45"/>
  <c r="H63" i="45"/>
  <c r="H65" i="45"/>
  <c r="H62" i="45"/>
  <c r="H64" i="45"/>
  <c r="H59" i="45"/>
  <c r="H58" i="45"/>
  <c r="H57" i="45"/>
  <c r="H60" i="45"/>
  <c r="H67" i="45"/>
  <c r="H40" i="45"/>
  <c r="H49" i="45"/>
  <c r="H43" i="45"/>
  <c r="H42" i="45"/>
  <c r="H46" i="45"/>
  <c r="H47" i="45"/>
  <c r="H48" i="45"/>
  <c r="H41" i="45"/>
  <c r="H45" i="45"/>
  <c r="H50" i="45"/>
  <c r="H44" i="45"/>
  <c r="H51" i="45"/>
  <c r="M12" i="45"/>
  <c r="N13" i="45"/>
  <c r="O14" i="45"/>
  <c r="P15" i="45"/>
  <c r="Q16" i="45"/>
  <c r="R17" i="45"/>
  <c r="S18" i="45"/>
  <c r="T19" i="45"/>
  <c r="U20" i="45"/>
  <c r="M11" i="45"/>
  <c r="U72" i="45"/>
  <c r="Q72" i="45"/>
  <c r="T72" i="45"/>
  <c r="R72" i="45"/>
  <c r="S72" i="45"/>
  <c r="H89" i="45"/>
  <c r="H92" i="45"/>
  <c r="H96" i="45"/>
  <c r="H98" i="45"/>
  <c r="H97" i="45"/>
  <c r="H99" i="45"/>
  <c r="H91" i="45"/>
  <c r="H95" i="45"/>
  <c r="H93" i="45"/>
  <c r="H94" i="45"/>
  <c r="H90" i="45"/>
  <c r="L58" i="45"/>
  <c r="J40" i="45"/>
  <c r="J52" i="45"/>
  <c r="H88" i="45"/>
  <c r="U56" i="45"/>
  <c r="J56" i="45"/>
  <c r="J68" i="45"/>
  <c r="J118" i="45"/>
  <c r="K84" i="45"/>
  <c r="R78" i="45"/>
  <c r="L74" i="45"/>
  <c r="K106" i="45"/>
  <c r="P74" i="45"/>
  <c r="Q76" i="45"/>
  <c r="U77" i="45"/>
  <c r="N76" i="45"/>
  <c r="O77" i="45"/>
  <c r="M74" i="45"/>
  <c r="R79" i="45"/>
  <c r="R74" i="45"/>
  <c r="Q75" i="45"/>
  <c r="U78" i="45"/>
  <c r="U79" i="45"/>
  <c r="T80" i="45"/>
  <c r="Q73" i="45"/>
  <c r="U81" i="45"/>
  <c r="S78" i="45"/>
  <c r="O76" i="45"/>
  <c r="O74" i="45"/>
  <c r="M73" i="45"/>
  <c r="K118" i="45"/>
  <c r="P75" i="45"/>
  <c r="S79" i="45"/>
  <c r="T73" i="45"/>
  <c r="M75" i="45"/>
  <c r="P78" i="45"/>
  <c r="N75" i="45"/>
  <c r="T79" i="45"/>
  <c r="Q74" i="45"/>
  <c r="S74" i="45"/>
  <c r="R73" i="45"/>
  <c r="R76" i="45"/>
  <c r="U76" i="45"/>
  <c r="U75" i="45"/>
  <c r="S81" i="45"/>
  <c r="Q77" i="45"/>
  <c r="Q78" i="45"/>
  <c r="Q79" i="45"/>
  <c r="T74" i="45"/>
  <c r="U73" i="45"/>
  <c r="S76" i="45"/>
  <c r="T75" i="45"/>
  <c r="R75" i="45"/>
  <c r="S77" i="45"/>
  <c r="T78" i="45"/>
  <c r="J106" i="45"/>
  <c r="J112" i="45"/>
  <c r="N73" i="45"/>
  <c r="P77" i="45"/>
  <c r="P73" i="45"/>
  <c r="L73" i="45"/>
  <c r="S80" i="45"/>
  <c r="P76" i="45"/>
  <c r="U80" i="45"/>
  <c r="T82" i="45"/>
  <c r="R80" i="45"/>
  <c r="U74" i="45"/>
  <c r="U82" i="45"/>
  <c r="S73" i="45"/>
  <c r="T76" i="45"/>
  <c r="S75" i="45"/>
  <c r="T81" i="45"/>
  <c r="R77" i="45"/>
  <c r="T77" i="45"/>
  <c r="U83" i="45"/>
  <c r="O75" i="45"/>
  <c r="N74" i="45"/>
  <c r="O73" i="45"/>
  <c r="S56" i="45"/>
  <c r="R56" i="45"/>
  <c r="R57" i="45"/>
  <c r="S43" i="45"/>
  <c r="R62" i="45"/>
  <c r="Q47" i="45"/>
  <c r="S46" i="45"/>
  <c r="T66" i="45"/>
  <c r="T63" i="45"/>
  <c r="U50" i="45"/>
  <c r="S64" i="45"/>
  <c r="S59" i="45"/>
  <c r="U46" i="45"/>
  <c r="R45" i="45"/>
  <c r="T40" i="45"/>
  <c r="R58" i="45"/>
  <c r="U51" i="45"/>
  <c r="R59" i="45"/>
  <c r="Q41" i="45"/>
  <c r="U48" i="45"/>
  <c r="Q56" i="45"/>
  <c r="R60" i="45"/>
  <c r="T44" i="45"/>
  <c r="R63" i="45"/>
  <c r="T48" i="45"/>
  <c r="R64" i="45"/>
  <c r="Q42" i="45"/>
  <c r="T65" i="45"/>
  <c r="T56" i="45"/>
  <c r="U61" i="45"/>
  <c r="T41" i="45"/>
  <c r="U67" i="45"/>
  <c r="U63" i="45"/>
  <c r="K41" i="45"/>
  <c r="N41" i="45"/>
  <c r="M41" i="45"/>
  <c r="L41" i="45"/>
  <c r="P41" i="45"/>
  <c r="O41" i="45"/>
  <c r="P42" i="45"/>
  <c r="L42" i="45"/>
  <c r="N42" i="45"/>
  <c r="O42" i="45"/>
  <c r="M42" i="45"/>
  <c r="M59" i="45"/>
  <c r="P59" i="45"/>
  <c r="N59" i="45"/>
  <c r="O59" i="45"/>
  <c r="R48" i="45"/>
  <c r="S65" i="45"/>
  <c r="T49" i="45"/>
  <c r="U58" i="45"/>
  <c r="Q44" i="45"/>
  <c r="Q57" i="45"/>
  <c r="Q40" i="45"/>
  <c r="T64" i="45"/>
  <c r="Q62" i="45"/>
  <c r="N44" i="45"/>
  <c r="O44" i="45"/>
  <c r="P44" i="45"/>
  <c r="M43" i="45"/>
  <c r="O43" i="45"/>
  <c r="P43" i="45"/>
  <c r="N43" i="45"/>
  <c r="O60" i="45"/>
  <c r="N60" i="45"/>
  <c r="P60" i="45"/>
  <c r="O61" i="45"/>
  <c r="P61" i="45"/>
  <c r="S47" i="45"/>
  <c r="R47" i="45"/>
  <c r="R42" i="45"/>
  <c r="Q61" i="45"/>
  <c r="T61" i="45"/>
  <c r="U49" i="45"/>
  <c r="Q60" i="45"/>
  <c r="Q59" i="45"/>
  <c r="Q58" i="45"/>
  <c r="R44" i="45"/>
  <c r="U44" i="45"/>
  <c r="U43" i="45"/>
  <c r="U41" i="45"/>
  <c r="S57" i="45"/>
  <c r="S40" i="45"/>
  <c r="U40" i="45"/>
  <c r="S45" i="45"/>
  <c r="T46" i="45"/>
  <c r="U64" i="45"/>
  <c r="Q63" i="45"/>
  <c r="T62" i="45"/>
  <c r="K57" i="45"/>
  <c r="P57" i="45"/>
  <c r="O57" i="45"/>
  <c r="L57" i="45"/>
  <c r="M57" i="45"/>
  <c r="N57" i="45"/>
  <c r="P62" i="45"/>
  <c r="U47" i="45"/>
  <c r="U42" i="45"/>
  <c r="S61" i="45"/>
  <c r="T60" i="45"/>
  <c r="T59" i="45"/>
  <c r="S58" i="45"/>
  <c r="Q43" i="45"/>
  <c r="R41" i="45"/>
  <c r="U66" i="45"/>
  <c r="Q45" i="45"/>
  <c r="Q46" i="45"/>
  <c r="S63" i="45"/>
  <c r="S62" i="45"/>
  <c r="S48" i="45"/>
  <c r="T47" i="45"/>
  <c r="T42" i="45"/>
  <c r="S42" i="45"/>
  <c r="U65" i="45"/>
  <c r="R61" i="45"/>
  <c r="T50" i="45"/>
  <c r="S49" i="45"/>
  <c r="S60" i="45"/>
  <c r="U60" i="45"/>
  <c r="U59" i="45"/>
  <c r="T58" i="45"/>
  <c r="S44" i="45"/>
  <c r="T43" i="45"/>
  <c r="R43" i="45"/>
  <c r="S41" i="45"/>
  <c r="U57" i="45"/>
  <c r="T57" i="45"/>
  <c r="R40" i="45"/>
  <c r="U45" i="45"/>
  <c r="T45" i="45"/>
  <c r="R46" i="45"/>
  <c r="U62" i="45"/>
  <c r="P45" i="45"/>
  <c r="O45" i="45"/>
  <c r="P46" i="45"/>
  <c r="K40" i="45"/>
  <c r="L40" i="45"/>
  <c r="N40" i="45"/>
  <c r="M40" i="45"/>
  <c r="P40" i="45"/>
  <c r="O40" i="45"/>
  <c r="N58" i="45"/>
  <c r="P58" i="45"/>
  <c r="M58" i="45"/>
  <c r="O58" i="45"/>
  <c r="O56" i="45"/>
  <c r="P56" i="45"/>
  <c r="L56" i="45"/>
  <c r="K56" i="45"/>
  <c r="M56" i="45"/>
  <c r="N56" i="45"/>
  <c r="N11" i="45"/>
  <c r="N12" i="45"/>
  <c r="O13" i="45"/>
  <c r="P14" i="45"/>
  <c r="Q15" i="45"/>
  <c r="R16" i="45"/>
  <c r="S17" i="45"/>
  <c r="T18" i="45"/>
  <c r="U19" i="45"/>
  <c r="P94" i="45"/>
  <c r="U94" i="45"/>
  <c r="K68" i="45"/>
  <c r="K105" i="45"/>
  <c r="U93" i="45"/>
  <c r="R93" i="45"/>
  <c r="U88" i="45"/>
  <c r="Q88" i="45"/>
  <c r="M88" i="45"/>
  <c r="T88" i="45"/>
  <c r="P88" i="45"/>
  <c r="L88" i="45"/>
  <c r="S88" i="45"/>
  <c r="O88" i="45"/>
  <c r="K88" i="45"/>
  <c r="R88" i="45"/>
  <c r="N88" i="45"/>
  <c r="J88" i="45"/>
  <c r="Q94" i="45"/>
  <c r="P93" i="45"/>
  <c r="T93" i="45"/>
  <c r="U95" i="45"/>
  <c r="S95" i="45"/>
  <c r="R95" i="45"/>
  <c r="Q95" i="45"/>
  <c r="T95" i="45"/>
  <c r="Q92" i="45"/>
  <c r="N92" i="45"/>
  <c r="K89" i="45"/>
  <c r="N89" i="45"/>
  <c r="T89" i="45"/>
  <c r="L68" i="45"/>
  <c r="O52" i="45"/>
  <c r="L52" i="45"/>
  <c r="P84" i="45"/>
  <c r="S84" i="45"/>
  <c r="M84" i="45"/>
  <c r="L84" i="45"/>
  <c r="R94" i="45"/>
  <c r="S93" i="45"/>
  <c r="Q93" i="45"/>
  <c r="T98" i="45"/>
  <c r="U98" i="45"/>
  <c r="R92" i="45"/>
  <c r="U92" i="45"/>
  <c r="P89" i="45"/>
  <c r="U89" i="45"/>
  <c r="Q89" i="45"/>
  <c r="U84" i="45"/>
  <c r="T84" i="45"/>
  <c r="U91" i="45"/>
  <c r="N91" i="45"/>
  <c r="M91" i="45"/>
  <c r="S91" i="45"/>
  <c r="P91" i="45"/>
  <c r="R91" i="45"/>
  <c r="Q91" i="45"/>
  <c r="T91" i="45"/>
  <c r="O91" i="45"/>
  <c r="P92" i="45"/>
  <c r="O92" i="45"/>
  <c r="S89" i="45"/>
  <c r="L89" i="45"/>
  <c r="R89" i="45"/>
  <c r="O68" i="45"/>
  <c r="M52" i="45"/>
  <c r="O84" i="45"/>
  <c r="N84" i="45"/>
  <c r="R84" i="45"/>
  <c r="Q84" i="45"/>
  <c r="S90" i="45"/>
  <c r="P90" i="45"/>
  <c r="R90" i="45"/>
  <c r="Q90" i="45"/>
  <c r="T90" i="45"/>
  <c r="O90" i="45"/>
  <c r="L90" i="45"/>
  <c r="U90" i="45"/>
  <c r="N90" i="45"/>
  <c r="M90" i="45"/>
  <c r="T94" i="45"/>
  <c r="S94" i="45"/>
  <c r="O93" i="45"/>
  <c r="T97" i="45"/>
  <c r="U97" i="45"/>
  <c r="S97" i="45"/>
  <c r="T96" i="45"/>
  <c r="U96" i="45"/>
  <c r="S96" i="45"/>
  <c r="R96" i="45"/>
  <c r="S92" i="45"/>
  <c r="T92" i="45"/>
  <c r="M89" i="45"/>
  <c r="O89" i="45"/>
  <c r="U99" i="45"/>
  <c r="M68" i="45"/>
  <c r="S52" i="45"/>
  <c r="N52" i="45"/>
  <c r="Q52" i="45"/>
  <c r="T52" i="45"/>
  <c r="U68" i="45"/>
  <c r="R68" i="45"/>
  <c r="N68" i="45"/>
  <c r="P68" i="45"/>
  <c r="P52" i="45"/>
  <c r="K52" i="45"/>
  <c r="R52" i="45"/>
  <c r="U52" i="45"/>
  <c r="T68" i="45"/>
  <c r="Q68" i="45"/>
  <c r="S68" i="45"/>
  <c r="M118" i="45"/>
  <c r="L106" i="45"/>
  <c r="L112" i="45"/>
  <c r="K112" i="45"/>
  <c r="Q118" i="45"/>
  <c r="R118" i="45"/>
  <c r="T118" i="45"/>
  <c r="L118" i="45"/>
  <c r="M106" i="45"/>
  <c r="P118" i="45"/>
  <c r="N106" i="45"/>
  <c r="U118" i="45"/>
  <c r="O118" i="45"/>
  <c r="S118" i="45"/>
  <c r="N118" i="45"/>
  <c r="S117" i="45"/>
  <c r="U116" i="45"/>
  <c r="U117" i="45"/>
  <c r="R117" i="45"/>
  <c r="T117" i="45"/>
  <c r="Q117" i="45"/>
  <c r="O117" i="45"/>
  <c r="M104" i="45"/>
  <c r="M116" i="45"/>
  <c r="K117" i="45"/>
  <c r="T116" i="45"/>
  <c r="R116" i="45"/>
  <c r="S116" i="45"/>
  <c r="Q116" i="45"/>
  <c r="N105" i="45"/>
  <c r="N117" i="45"/>
  <c r="L105" i="45"/>
  <c r="L117" i="45"/>
  <c r="O116" i="45"/>
  <c r="L116" i="45"/>
  <c r="L104" i="45"/>
  <c r="J117" i="45"/>
  <c r="J105" i="45"/>
  <c r="J116" i="45"/>
  <c r="J104" i="45"/>
  <c r="N104" i="45"/>
  <c r="N116" i="45"/>
  <c r="M105" i="45"/>
  <c r="M117" i="45"/>
  <c r="P117" i="45"/>
  <c r="P116" i="45"/>
  <c r="K116" i="45"/>
  <c r="K104" i="45"/>
  <c r="O11" i="45"/>
  <c r="O12" i="45"/>
  <c r="P13" i="45"/>
  <c r="Q14" i="45"/>
  <c r="R15" i="45"/>
  <c r="S16" i="45"/>
  <c r="T17" i="45"/>
  <c r="U18" i="45"/>
  <c r="O104" i="45"/>
  <c r="O110" i="45"/>
  <c r="N111" i="45"/>
  <c r="N119" i="45"/>
  <c r="W84" i="45"/>
  <c r="O106" i="45"/>
  <c r="O112" i="45"/>
  <c r="S119" i="45"/>
  <c r="M119" i="45"/>
  <c r="M107" i="45"/>
  <c r="L110" i="45"/>
  <c r="K100" i="45"/>
  <c r="K119" i="45"/>
  <c r="K107" i="45"/>
  <c r="P119" i="45"/>
  <c r="U119" i="45"/>
  <c r="J100" i="45"/>
  <c r="J107" i="45"/>
  <c r="J119" i="45"/>
  <c r="O119" i="45"/>
  <c r="T119" i="45"/>
  <c r="O105" i="45"/>
  <c r="O107" i="45"/>
  <c r="R119" i="45"/>
  <c r="L100" i="45"/>
  <c r="L119" i="45"/>
  <c r="L107" i="45"/>
  <c r="Q119" i="45"/>
  <c r="N107" i="45"/>
  <c r="O100" i="45"/>
  <c r="T100" i="45"/>
  <c r="W68" i="45"/>
  <c r="N100" i="45"/>
  <c r="S100" i="45"/>
  <c r="M100" i="45"/>
  <c r="R100" i="45"/>
  <c r="Q100" i="45"/>
  <c r="P100" i="45"/>
  <c r="U100" i="45"/>
  <c r="M110" i="45"/>
  <c r="N112" i="45"/>
  <c r="W52" i="45"/>
  <c r="M112" i="45"/>
  <c r="L111" i="45"/>
  <c r="N110" i="45"/>
  <c r="J110" i="45"/>
  <c r="K110" i="45"/>
  <c r="J111" i="45"/>
  <c r="K111" i="45"/>
  <c r="M111" i="45"/>
  <c r="P11" i="45"/>
  <c r="P12" i="45"/>
  <c r="Q13" i="45"/>
  <c r="R14" i="45"/>
  <c r="S15" i="45"/>
  <c r="T16" i="45"/>
  <c r="U17" i="45"/>
  <c r="O113" i="45"/>
  <c r="L113" i="45"/>
  <c r="N113" i="45"/>
  <c r="K113" i="45"/>
  <c r="J113" i="45"/>
  <c r="O111" i="45"/>
  <c r="P107" i="45"/>
  <c r="P113" i="45"/>
  <c r="P106" i="45"/>
  <c r="P112" i="45"/>
  <c r="P105" i="45"/>
  <c r="P111" i="45"/>
  <c r="P104" i="45"/>
  <c r="P110" i="45"/>
  <c r="M113" i="45"/>
  <c r="W100" i="45"/>
  <c r="W5" i="45"/>
  <c r="G10" i="50"/>
  <c r="Q12" i="45"/>
  <c r="R13" i="45"/>
  <c r="S14" i="45"/>
  <c r="T15" i="45"/>
  <c r="U16" i="45"/>
  <c r="Q11" i="45"/>
  <c r="Q107" i="45"/>
  <c r="Q113" i="45"/>
  <c r="Q105" i="45"/>
  <c r="Q111" i="45"/>
  <c r="Q104" i="45"/>
  <c r="Q106" i="45"/>
  <c r="Q112" i="45"/>
  <c r="R12" i="45"/>
  <c r="S13" i="45"/>
  <c r="T14" i="45"/>
  <c r="U15" i="45"/>
  <c r="R11" i="45"/>
  <c r="R107" i="45"/>
  <c r="R104" i="45"/>
  <c r="Q110" i="45"/>
  <c r="S11" i="45"/>
  <c r="S107" i="45"/>
  <c r="R105" i="45"/>
  <c r="S12" i="45"/>
  <c r="T13" i="45"/>
  <c r="U14" i="45"/>
  <c r="R106" i="45"/>
  <c r="S113" i="45"/>
  <c r="R113" i="45"/>
  <c r="R111" i="45"/>
  <c r="R112" i="45"/>
  <c r="S106" i="45"/>
  <c r="S104" i="45"/>
  <c r="S110" i="45"/>
  <c r="T11" i="45"/>
  <c r="S105" i="45"/>
  <c r="S111" i="45"/>
  <c r="T12" i="45"/>
  <c r="U13" i="45"/>
  <c r="R110" i="45"/>
  <c r="T107" i="45"/>
  <c r="S112" i="45"/>
  <c r="T106" i="45"/>
  <c r="T112" i="45"/>
  <c r="T105" i="45"/>
  <c r="T111" i="45"/>
  <c r="U12" i="45"/>
  <c r="T104" i="45"/>
  <c r="U11" i="45"/>
  <c r="T113" i="45"/>
  <c r="U107" i="45"/>
  <c r="U113" i="45"/>
  <c r="T110" i="45"/>
  <c r="U105" i="45"/>
  <c r="U111" i="45"/>
  <c r="U104" i="45"/>
  <c r="U110" i="45"/>
  <c r="U106" i="45"/>
  <c r="U112" i="45"/>
  <c r="X16" i="23"/>
  <c r="Y16" i="23"/>
  <c r="Z16" i="23"/>
  <c r="AA16" i="23"/>
  <c r="P87" i="41"/>
  <c r="W235" i="41"/>
  <c r="P93" i="41"/>
  <c r="P75" i="41"/>
  <c r="W234" i="41"/>
  <c r="P81" i="41"/>
  <c r="P63" i="41"/>
  <c r="W233" i="41"/>
  <c r="P69" i="41"/>
  <c r="AA235" i="41"/>
  <c r="Z235" i="41"/>
  <c r="Y235" i="41"/>
  <c r="X235" i="41"/>
  <c r="AA234" i="41"/>
  <c r="Z234" i="41"/>
  <c r="Y234" i="41"/>
  <c r="X234" i="41"/>
  <c r="AA233" i="41"/>
  <c r="Z233" i="41"/>
  <c r="Y233" i="41"/>
  <c r="X233" i="41"/>
  <c r="P20" i="41"/>
  <c r="AA21" i="23"/>
  <c r="Z21" i="23"/>
  <c r="Y21" i="23"/>
  <c r="X21" i="23"/>
  <c r="AA20" i="23"/>
  <c r="Z20" i="23"/>
  <c r="Y20" i="23"/>
  <c r="X20" i="23"/>
  <c r="AA19" i="23"/>
  <c r="Z19" i="23"/>
  <c r="Y19" i="23"/>
  <c r="X19" i="23"/>
  <c r="X25" i="23"/>
  <c r="X30" i="23"/>
  <c r="Z25" i="23"/>
  <c r="Z30" i="23"/>
  <c r="AA26" i="23"/>
  <c r="AA31" i="23"/>
  <c r="Y24" i="23"/>
  <c r="Y29" i="23"/>
  <c r="Y25" i="23"/>
  <c r="Y30" i="23"/>
  <c r="Y26" i="23"/>
  <c r="Y31" i="23"/>
  <c r="AA25" i="23"/>
  <c r="AA30" i="23"/>
  <c r="Z26" i="23"/>
  <c r="Z31" i="23"/>
  <c r="AA24" i="23"/>
  <c r="AA29" i="23"/>
  <c r="Z24" i="23"/>
  <c r="Z29" i="23"/>
  <c r="X24" i="23"/>
  <c r="X29" i="23"/>
  <c r="X26" i="23"/>
  <c r="X31" i="23"/>
  <c r="S21" i="41"/>
  <c r="F107" i="41"/>
  <c r="S107" i="41"/>
  <c r="T107" i="41"/>
  <c r="U107" i="41"/>
  <c r="V107" i="41"/>
  <c r="V21" i="41"/>
  <c r="F110" i="41"/>
  <c r="V110" i="41"/>
  <c r="T21" i="41"/>
  <c r="P21" i="41"/>
  <c r="F104" i="41"/>
  <c r="P104" i="41"/>
  <c r="P117" i="41"/>
  <c r="P22" i="41"/>
  <c r="P23" i="41"/>
  <c r="Q20" i="41"/>
  <c r="R21" i="41"/>
  <c r="Q21" i="41"/>
  <c r="F105" i="41"/>
  <c r="Q105" i="41"/>
  <c r="R105" i="41"/>
  <c r="S105" i="41"/>
  <c r="F106" i="41"/>
  <c r="R106" i="41"/>
  <c r="S106" i="41"/>
  <c r="R94" i="41"/>
  <c r="F108" i="41"/>
  <c r="T108" i="41"/>
  <c r="U108" i="41"/>
  <c r="V108" i="41"/>
  <c r="T94" i="41"/>
  <c r="V64" i="41"/>
  <c r="F128" i="41"/>
  <c r="V128" i="41"/>
  <c r="S76" i="41"/>
  <c r="F161" i="41"/>
  <c r="S161" i="41"/>
  <c r="T161" i="41"/>
  <c r="U161" i="41"/>
  <c r="Q104" i="41"/>
  <c r="R104" i="41"/>
  <c r="S88" i="41"/>
  <c r="F197" i="41"/>
  <c r="S197" i="41"/>
  <c r="T197" i="41"/>
  <c r="U197" i="41"/>
  <c r="R76" i="41"/>
  <c r="F160" i="41"/>
  <c r="R160" i="41"/>
  <c r="S160" i="41"/>
  <c r="T160" i="41"/>
  <c r="R88" i="41"/>
  <c r="F196" i="41"/>
  <c r="R196" i="41"/>
  <c r="S196" i="41"/>
  <c r="T196" i="41"/>
  <c r="T105" i="41"/>
  <c r="U105" i="41"/>
  <c r="V105" i="41"/>
  <c r="V94" i="41"/>
  <c r="F218" i="41"/>
  <c r="V218" i="41"/>
  <c r="V70" i="41"/>
  <c r="F146" i="41"/>
  <c r="V146" i="41"/>
  <c r="V82" i="41"/>
  <c r="F182" i="41"/>
  <c r="V182" i="41"/>
  <c r="V88" i="41"/>
  <c r="F200" i="41"/>
  <c r="V200" i="41"/>
  <c r="V76" i="41"/>
  <c r="F164" i="41"/>
  <c r="V164" i="41"/>
  <c r="T64" i="41"/>
  <c r="T76" i="41"/>
  <c r="F162" i="41"/>
  <c r="T162" i="41"/>
  <c r="T88" i="41"/>
  <c r="F198" i="41"/>
  <c r="T198" i="41"/>
  <c r="Q88" i="41"/>
  <c r="F195" i="41"/>
  <c r="Q195" i="41"/>
  <c r="Q76" i="41"/>
  <c r="F159" i="41"/>
  <c r="Q159" i="41"/>
  <c r="Q64" i="41"/>
  <c r="P76" i="41"/>
  <c r="P88" i="41"/>
  <c r="P64" i="41"/>
  <c r="T106" i="41"/>
  <c r="U106" i="41"/>
  <c r="V106" i="41"/>
  <c r="R117" i="41"/>
  <c r="R22" i="41"/>
  <c r="Q117" i="41"/>
  <c r="Q22" i="41"/>
  <c r="Q23" i="41"/>
  <c r="R20" i="41"/>
  <c r="S104" i="41"/>
  <c r="S117" i="41"/>
  <c r="S22" i="41"/>
  <c r="U196" i="41"/>
  <c r="V196" i="41"/>
  <c r="U160" i="41"/>
  <c r="V160" i="41"/>
  <c r="V161" i="41"/>
  <c r="V197" i="41"/>
  <c r="F123" i="41"/>
  <c r="Q123" i="41"/>
  <c r="P82" i="41"/>
  <c r="P94" i="41"/>
  <c r="F194" i="41"/>
  <c r="P194" i="41"/>
  <c r="R195" i="41"/>
  <c r="S195" i="41"/>
  <c r="T195" i="41"/>
  <c r="S94" i="41"/>
  <c r="F215" i="41"/>
  <c r="S215" i="41"/>
  <c r="S82" i="41"/>
  <c r="F179" i="41"/>
  <c r="S179" i="41"/>
  <c r="S70" i="41"/>
  <c r="F143" i="41"/>
  <c r="S143" i="41"/>
  <c r="U198" i="41"/>
  <c r="V198" i="41"/>
  <c r="T82" i="41"/>
  <c r="F216" i="41"/>
  <c r="T216" i="41"/>
  <c r="T70" i="41"/>
  <c r="F144" i="41"/>
  <c r="T144" i="41"/>
  <c r="F214" i="41"/>
  <c r="R214" i="41"/>
  <c r="R70" i="41"/>
  <c r="F142" i="41"/>
  <c r="R142" i="41"/>
  <c r="R82" i="41"/>
  <c r="F178" i="41"/>
  <c r="R178" i="41"/>
  <c r="F158" i="41"/>
  <c r="P158" i="41"/>
  <c r="U162" i="41"/>
  <c r="V162" i="41"/>
  <c r="S64" i="41"/>
  <c r="F126" i="41"/>
  <c r="T126" i="41"/>
  <c r="F122" i="41"/>
  <c r="P122" i="41"/>
  <c r="R159" i="41"/>
  <c r="S159" i="41"/>
  <c r="Q94" i="41"/>
  <c r="F213" i="41"/>
  <c r="Q213" i="41"/>
  <c r="Q70" i="41"/>
  <c r="F141" i="41"/>
  <c r="Q141" i="41"/>
  <c r="Q82" i="41"/>
  <c r="F177" i="41"/>
  <c r="Q177" i="41"/>
  <c r="R64" i="41"/>
  <c r="R23" i="41"/>
  <c r="S20" i="41"/>
  <c r="F180" i="41"/>
  <c r="T180" i="41"/>
  <c r="P70" i="41"/>
  <c r="F140" i="41"/>
  <c r="P140" i="41"/>
  <c r="T104" i="41"/>
  <c r="T117" i="41"/>
  <c r="T22" i="41"/>
  <c r="S23" i="41"/>
  <c r="T20" i="41"/>
  <c r="T159" i="41"/>
  <c r="U159" i="41"/>
  <c r="U195" i="41"/>
  <c r="V195" i="41"/>
  <c r="F125" i="41"/>
  <c r="S125" i="41"/>
  <c r="U216" i="41"/>
  <c r="V216" i="41"/>
  <c r="R213" i="41"/>
  <c r="S178" i="41"/>
  <c r="T178" i="41"/>
  <c r="F212" i="41"/>
  <c r="P212" i="41"/>
  <c r="R123" i="41"/>
  <c r="Q122" i="41"/>
  <c r="Q135" i="41"/>
  <c r="Q65" i="41"/>
  <c r="P135" i="41"/>
  <c r="P65" i="41"/>
  <c r="U126" i="41"/>
  <c r="V126" i="41"/>
  <c r="P171" i="41"/>
  <c r="P77" i="41"/>
  <c r="P78" i="41"/>
  <c r="Q75" i="41"/>
  <c r="Q158" i="41"/>
  <c r="Q171" i="41"/>
  <c r="Q77" i="41"/>
  <c r="S142" i="41"/>
  <c r="T142" i="41"/>
  <c r="U142" i="41"/>
  <c r="T143" i="41"/>
  <c r="U143" i="41"/>
  <c r="V143" i="41"/>
  <c r="F124" i="41"/>
  <c r="R124" i="41"/>
  <c r="R141" i="41"/>
  <c r="S141" i="41"/>
  <c r="T215" i="41"/>
  <c r="U180" i="41"/>
  <c r="V180" i="41"/>
  <c r="R177" i="41"/>
  <c r="S177" i="41"/>
  <c r="S214" i="41"/>
  <c r="T214" i="41"/>
  <c r="U144" i="41"/>
  <c r="V144" i="41"/>
  <c r="T179" i="41"/>
  <c r="U179" i="41"/>
  <c r="V179" i="41"/>
  <c r="P207" i="41"/>
  <c r="P89" i="41"/>
  <c r="P90" i="41"/>
  <c r="Q87" i="41"/>
  <c r="Q194" i="41"/>
  <c r="Q207" i="41"/>
  <c r="Q89" i="41"/>
  <c r="F176" i="41"/>
  <c r="P176" i="41"/>
  <c r="U104" i="41"/>
  <c r="T23" i="41"/>
  <c r="U20" i="41"/>
  <c r="R158" i="41"/>
  <c r="V159" i="41"/>
  <c r="R194" i="41"/>
  <c r="R207" i="41"/>
  <c r="R89" i="41"/>
  <c r="T177" i="41"/>
  <c r="U177" i="41"/>
  <c r="V177" i="41"/>
  <c r="Q90" i="41"/>
  <c r="R87" i="41"/>
  <c r="U214" i="41"/>
  <c r="V214" i="41"/>
  <c r="V142" i="41"/>
  <c r="Q140" i="41"/>
  <c r="Q153" i="41"/>
  <c r="Q71" i="41"/>
  <c r="P153" i="41"/>
  <c r="P71" i="41"/>
  <c r="P72" i="41"/>
  <c r="Q69" i="41"/>
  <c r="P66" i="41"/>
  <c r="Q63" i="41"/>
  <c r="Q66" i="41"/>
  <c r="R63" i="41"/>
  <c r="P189" i="41"/>
  <c r="P83" i="41"/>
  <c r="P84" i="41"/>
  <c r="Q81" i="41"/>
  <c r="Q176" i="41"/>
  <c r="Q189" i="41"/>
  <c r="Q83" i="41"/>
  <c r="U215" i="41"/>
  <c r="V215" i="41"/>
  <c r="Q78" i="41"/>
  <c r="R75" i="41"/>
  <c r="R122" i="41"/>
  <c r="S123" i="41"/>
  <c r="U178" i="41"/>
  <c r="V178" i="41"/>
  <c r="Q212" i="41"/>
  <c r="Q225" i="41"/>
  <c r="P225" i="41"/>
  <c r="S124" i="41"/>
  <c r="T124" i="41"/>
  <c r="S213" i="41"/>
  <c r="T213" i="41"/>
  <c r="T141" i="41"/>
  <c r="U141" i="41"/>
  <c r="T125" i="41"/>
  <c r="U125" i="41"/>
  <c r="V125" i="41"/>
  <c r="V104" i="41"/>
  <c r="S194" i="41"/>
  <c r="S207" i="41"/>
  <c r="S89" i="41"/>
  <c r="R90" i="41"/>
  <c r="S87" i="41"/>
  <c r="R212" i="41"/>
  <c r="Q72" i="41"/>
  <c r="R69" i="41"/>
  <c r="R171" i="41"/>
  <c r="R77" i="41"/>
  <c r="R78" i="41"/>
  <c r="S75" i="41"/>
  <c r="S158" i="41"/>
  <c r="U124" i="41"/>
  <c r="V124" i="41"/>
  <c r="Q84" i="41"/>
  <c r="R81" i="41"/>
  <c r="T123" i="41"/>
  <c r="U123" i="41"/>
  <c r="U213" i="41"/>
  <c r="V213" i="41"/>
  <c r="R135" i="41"/>
  <c r="R65" i="41"/>
  <c r="R66" i="41"/>
  <c r="S63" i="41"/>
  <c r="S122" i="41"/>
  <c r="S135" i="41"/>
  <c r="S65" i="41"/>
  <c r="R176" i="41"/>
  <c r="P95" i="41"/>
  <c r="P96" i="41"/>
  <c r="Q93" i="41"/>
  <c r="P226" i="41"/>
  <c r="Q95" i="41"/>
  <c r="Q97" i="41"/>
  <c r="Q226" i="41"/>
  <c r="V141" i="41"/>
  <c r="R140" i="41"/>
  <c r="T194" i="41"/>
  <c r="T207" i="41"/>
  <c r="T89" i="41"/>
  <c r="S90" i="41"/>
  <c r="T87" i="41"/>
  <c r="P97" i="41"/>
  <c r="R225" i="41"/>
  <c r="R95" i="41"/>
  <c r="S212" i="41"/>
  <c r="S171" i="41"/>
  <c r="S77" i="41"/>
  <c r="S78" i="41"/>
  <c r="T75" i="41"/>
  <c r="T158" i="41"/>
  <c r="Q96" i="41"/>
  <c r="R93" i="41"/>
  <c r="S66" i="41"/>
  <c r="T63" i="41"/>
  <c r="T122" i="41"/>
  <c r="T135" i="41"/>
  <c r="T65" i="41"/>
  <c r="R153" i="41"/>
  <c r="R71" i="41"/>
  <c r="R72" i="41"/>
  <c r="S69" i="41"/>
  <c r="V123" i="41"/>
  <c r="R189" i="41"/>
  <c r="S176" i="41"/>
  <c r="S189" i="41"/>
  <c r="S83" i="41"/>
  <c r="S140" i="41"/>
  <c r="T140" i="41"/>
  <c r="R96" i="41"/>
  <c r="S93" i="41"/>
  <c r="U194" i="41"/>
  <c r="T90" i="41"/>
  <c r="U87" i="41"/>
  <c r="T66" i="41"/>
  <c r="U63" i="41"/>
  <c r="S225" i="41"/>
  <c r="S95" i="41"/>
  <c r="T212" i="41"/>
  <c r="T225" i="41"/>
  <c r="T95" i="41"/>
  <c r="U122" i="41"/>
  <c r="T171" i="41"/>
  <c r="T77" i="41"/>
  <c r="T78" i="41"/>
  <c r="U75" i="41"/>
  <c r="U158" i="41"/>
  <c r="T153" i="41"/>
  <c r="T71" i="41"/>
  <c r="R83" i="41"/>
  <c r="R226" i="41"/>
  <c r="S153" i="41"/>
  <c r="S71" i="41"/>
  <c r="U140" i="41"/>
  <c r="T176" i="41"/>
  <c r="S96" i="41"/>
  <c r="T93" i="41"/>
  <c r="V194" i="41"/>
  <c r="S97" i="41"/>
  <c r="U212" i="41"/>
  <c r="V140" i="41"/>
  <c r="V122" i="41"/>
  <c r="V158" i="41"/>
  <c r="S226" i="41"/>
  <c r="T189" i="41"/>
  <c r="S72" i="41"/>
  <c r="T69" i="41"/>
  <c r="T72" i="41"/>
  <c r="U69" i="41"/>
  <c r="U176" i="41"/>
  <c r="R84" i="41"/>
  <c r="S81" i="41"/>
  <c r="S84" i="41"/>
  <c r="T81" i="41"/>
  <c r="R97" i="41"/>
  <c r="T96" i="41"/>
  <c r="U93" i="41"/>
  <c r="V212" i="41"/>
  <c r="V176" i="41"/>
  <c r="T83" i="41"/>
  <c r="T97" i="41"/>
  <c r="T226" i="41"/>
  <c r="T84" i="41"/>
  <c r="U81" i="41"/>
  <c r="W22" i="41"/>
  <c r="Z19" i="44"/>
  <c r="X19" i="44"/>
  <c r="Y19" i="44"/>
  <c r="AA19" i="44"/>
  <c r="Y20" i="44"/>
  <c r="AA20" i="44"/>
  <c r="Z20" i="44"/>
  <c r="X20" i="44"/>
  <c r="Z21" i="41"/>
  <c r="Y21" i="41"/>
  <c r="AA21" i="41"/>
  <c r="X21" i="41"/>
  <c r="X18" i="44"/>
  <c r="F114" i="41"/>
  <c r="AA114" i="41"/>
  <c r="X22" i="41"/>
  <c r="X21" i="44"/>
  <c r="X26" i="44"/>
  <c r="X32" i="44"/>
  <c r="AA22" i="41"/>
  <c r="Y22" i="41"/>
  <c r="F115" i="41"/>
  <c r="F112" i="41"/>
  <c r="Y112" i="41"/>
  <c r="Z112" i="41"/>
  <c r="AA112" i="41"/>
  <c r="Z22" i="41"/>
  <c r="W21" i="41"/>
  <c r="F113" i="41"/>
  <c r="Z113" i="41"/>
  <c r="AA113" i="41"/>
  <c r="F111" i="41"/>
  <c r="X111" i="41"/>
  <c r="Y18" i="44"/>
  <c r="Y111" i="41"/>
  <c r="Y21" i="44"/>
  <c r="Y26" i="44"/>
  <c r="Y32" i="44"/>
  <c r="Z111" i="41"/>
  <c r="Z18" i="44"/>
  <c r="AA111" i="41"/>
  <c r="Z21" i="44"/>
  <c r="Z26" i="44"/>
  <c r="Z32" i="44"/>
  <c r="AA21" i="44"/>
  <c r="AA18" i="44"/>
  <c r="AA26" i="44"/>
  <c r="AA32" i="44"/>
  <c r="R15" i="30" a="1"/>
  <c r="R15" i="30"/>
  <c r="R17" i="30"/>
  <c r="R16" i="30"/>
  <c r="R18" i="30"/>
  <c r="R26" i="30"/>
  <c r="R21" i="30"/>
  <c r="R28" i="30"/>
  <c r="R23" i="30"/>
  <c r="R22" i="30"/>
  <c r="R27" i="30"/>
  <c r="R20" i="30"/>
  <c r="R25" i="30"/>
  <c r="Z132" i="1"/>
  <c r="Z6" i="1"/>
  <c r="G8" i="50"/>
  <c r="AA19" i="43"/>
  <c r="AA21" i="43"/>
  <c r="AA27" i="43"/>
  <c r="AA17" i="43"/>
  <c r="X19" i="43"/>
  <c r="X17" i="43"/>
  <c r="Z17" i="43"/>
  <c r="Z19" i="43"/>
  <c r="Y17" i="43"/>
  <c r="Y19" i="43"/>
  <c r="Z21" i="43"/>
  <c r="Z27" i="43"/>
  <c r="Y21" i="43"/>
  <c r="Y27" i="43"/>
  <c r="X21" i="43"/>
  <c r="X27" i="43"/>
  <c r="L15" i="30" a="1"/>
  <c r="L16" i="30"/>
  <c r="L18" i="30"/>
  <c r="L23" i="30"/>
  <c r="L15" i="30"/>
  <c r="L20" i="30"/>
  <c r="L17" i="30"/>
  <c r="L22" i="30"/>
  <c r="L26" i="30"/>
  <c r="L21" i="30"/>
  <c r="L25" i="30"/>
  <c r="L27" i="30"/>
  <c r="L28" i="30"/>
  <c r="S69" i="1"/>
  <c r="Y51" i="41"/>
  <c r="R101" i="1"/>
  <c r="T69" i="1"/>
  <c r="Z51" i="41"/>
  <c r="S101" i="1"/>
  <c r="Q101" i="1"/>
  <c r="R69" i="1"/>
  <c r="T101" i="1"/>
  <c r="U101" i="1"/>
  <c r="U69" i="1"/>
  <c r="Q69" i="1"/>
  <c r="Y50" i="41"/>
  <c r="Y49" i="41"/>
  <c r="Z50" i="41"/>
  <c r="Z49" i="41"/>
  <c r="X50" i="41"/>
  <c r="X49" i="41"/>
  <c r="X51" i="41"/>
  <c r="W49" i="41"/>
  <c r="W50" i="41"/>
  <c r="W51" i="41"/>
  <c r="AA50" i="41"/>
  <c r="AA51" i="41"/>
  <c r="AA49" i="41"/>
  <c r="Y52" i="41"/>
  <c r="Z52" i="41"/>
  <c r="AA52" i="41"/>
  <c r="X52" i="41"/>
  <c r="W52" i="41"/>
  <c r="Z35" i="23"/>
  <c r="Z40" i="23"/>
  <c r="AA35" i="23"/>
  <c r="AA40" i="23"/>
  <c r="X35" i="23"/>
  <c r="X40" i="23"/>
  <c r="X34" i="23"/>
  <c r="X39" i="23"/>
  <c r="X36" i="23"/>
  <c r="X41" i="23"/>
  <c r="Z36" i="23"/>
  <c r="Z41" i="23"/>
  <c r="T44" i="1"/>
  <c r="Z27" i="41"/>
  <c r="Z76" i="41"/>
  <c r="F168" i="41"/>
  <c r="AA168" i="41"/>
  <c r="Q44" i="1"/>
  <c r="W28" i="41"/>
  <c r="W44" i="41"/>
  <c r="W45" i="41"/>
  <c r="U44" i="1"/>
  <c r="AA28" i="41"/>
  <c r="AA44" i="41"/>
  <c r="AA45" i="41"/>
  <c r="X42" i="23"/>
  <c r="Y44" i="41"/>
  <c r="Y45" i="41"/>
  <c r="X44" i="41"/>
  <c r="X45" i="41"/>
  <c r="S44" i="1"/>
  <c r="Y28" i="41"/>
  <c r="Z45" i="41"/>
  <c r="Z44" i="41"/>
  <c r="R44" i="1"/>
  <c r="X27" i="41"/>
  <c r="Z34" i="23"/>
  <c r="Z39" i="23"/>
  <c r="Z42" i="23"/>
  <c r="AA36" i="23"/>
  <c r="AA41" i="23"/>
  <c r="AA34" i="23"/>
  <c r="AA39" i="23"/>
  <c r="Y34" i="23"/>
  <c r="Y39" i="23"/>
  <c r="Y35" i="23"/>
  <c r="Y40" i="23"/>
  <c r="Y36" i="23"/>
  <c r="Y41" i="23"/>
  <c r="Z28" i="41"/>
  <c r="Z29" i="41"/>
  <c r="Z64" i="41"/>
  <c r="F132" i="41"/>
  <c r="AA132" i="41"/>
  <c r="Z88" i="41"/>
  <c r="F204" i="41"/>
  <c r="AA204" i="41"/>
  <c r="AA42" i="23"/>
  <c r="Y42" i="23"/>
  <c r="Y27" i="41"/>
  <c r="Y29" i="41"/>
  <c r="W46" i="41"/>
  <c r="W38" i="41"/>
  <c r="W70" i="41"/>
  <c r="W39" i="41"/>
  <c r="W82" i="41"/>
  <c r="W40" i="41"/>
  <c r="W94" i="41"/>
  <c r="Z39" i="41"/>
  <c r="Z38" i="41"/>
  <c r="Z40" i="41"/>
  <c r="Z46" i="41"/>
  <c r="X28" i="41"/>
  <c r="Y40" i="41"/>
  <c r="Y94" i="41"/>
  <c r="F221" i="41"/>
  <c r="Z221" i="41"/>
  <c r="AA221" i="41"/>
  <c r="Y39" i="41"/>
  <c r="Y82" i="41"/>
  <c r="F185" i="41"/>
  <c r="Z185" i="41"/>
  <c r="AA185" i="41"/>
  <c r="Y46" i="41"/>
  <c r="Y38" i="41"/>
  <c r="Y70" i="41"/>
  <c r="F149" i="41"/>
  <c r="Z149" i="41"/>
  <c r="AA149" i="41"/>
  <c r="AA27" i="41"/>
  <c r="W27" i="41"/>
  <c r="X88" i="41"/>
  <c r="F202" i="41"/>
  <c r="Y202" i="41"/>
  <c r="Z202" i="41"/>
  <c r="AA202" i="41"/>
  <c r="X64" i="41"/>
  <c r="X76" i="41"/>
  <c r="F166" i="41"/>
  <c r="Y166" i="41"/>
  <c r="Z166" i="41"/>
  <c r="AA166" i="41"/>
  <c r="X39" i="41"/>
  <c r="X46" i="41"/>
  <c r="X40" i="41"/>
  <c r="X38" i="41"/>
  <c r="AA40" i="41"/>
  <c r="AA94" i="41"/>
  <c r="F223" i="41"/>
  <c r="AA39" i="41"/>
  <c r="AA82" i="41"/>
  <c r="F187" i="41"/>
  <c r="AA46" i="41"/>
  <c r="AA38" i="41"/>
  <c r="Z59" i="41"/>
  <c r="Z82" i="41"/>
  <c r="F186" i="41"/>
  <c r="AA186" i="41"/>
  <c r="Z94" i="41"/>
  <c r="F222" i="41"/>
  <c r="AA222" i="41"/>
  <c r="Y59" i="41"/>
  <c r="Y76" i="41"/>
  <c r="F167" i="41"/>
  <c r="Z167" i="41"/>
  <c r="AA167" i="41"/>
  <c r="Y88" i="41"/>
  <c r="F203" i="41"/>
  <c r="Z203" i="41"/>
  <c r="AA203" i="41"/>
  <c r="N15" i="30" a="1"/>
  <c r="N15" i="30"/>
  <c r="Y64" i="41"/>
  <c r="F219" i="41"/>
  <c r="X219" i="41"/>
  <c r="F147" i="41"/>
  <c r="X147" i="41"/>
  <c r="AA41" i="41"/>
  <c r="F130" i="41"/>
  <c r="Y130" i="41"/>
  <c r="Y41" i="41"/>
  <c r="X94" i="41"/>
  <c r="F220" i="41"/>
  <c r="Y220" i="41"/>
  <c r="X70" i="41"/>
  <c r="F148" i="41"/>
  <c r="Y148" i="41"/>
  <c r="X82" i="41"/>
  <c r="F184" i="41"/>
  <c r="Y184" i="41"/>
  <c r="F183" i="41"/>
  <c r="X183" i="41"/>
  <c r="X41" i="41"/>
  <c r="X59" i="41"/>
  <c r="W41" i="41"/>
  <c r="AA88" i="41"/>
  <c r="F205" i="41"/>
  <c r="AA76" i="41"/>
  <c r="F169" i="41"/>
  <c r="AA59" i="41"/>
  <c r="AA29" i="41"/>
  <c r="AA64" i="41"/>
  <c r="Z70" i="41"/>
  <c r="Z41" i="41"/>
  <c r="AA70" i="41"/>
  <c r="F151" i="41"/>
  <c r="X29" i="41"/>
  <c r="W88" i="41"/>
  <c r="W29" i="41"/>
  <c r="W76" i="41"/>
  <c r="W59" i="41"/>
  <c r="W64" i="41"/>
  <c r="Z220" i="41"/>
  <c r="AA220" i="41"/>
  <c r="Z184" i="41"/>
  <c r="AA184" i="41"/>
  <c r="Z148" i="41"/>
  <c r="AA148" i="41"/>
  <c r="Y219" i="41"/>
  <c r="Y183" i="41"/>
  <c r="Y147" i="41"/>
  <c r="Z130" i="41"/>
  <c r="AA130" i="41"/>
  <c r="N17" i="30"/>
  <c r="N27" i="30"/>
  <c r="N18" i="30"/>
  <c r="N28" i="30"/>
  <c r="F131" i="41"/>
  <c r="Z131" i="41"/>
  <c r="AA131" i="41"/>
  <c r="N16" i="30"/>
  <c r="N26" i="30"/>
  <c r="AC59" i="41"/>
  <c r="F129" i="41"/>
  <c r="X129" i="41"/>
  <c r="F133" i="41"/>
  <c r="F165" i="41"/>
  <c r="X165" i="41"/>
  <c r="F201" i="41"/>
  <c r="X201" i="41"/>
  <c r="F150" i="41"/>
  <c r="AA150" i="41"/>
  <c r="N25" i="30"/>
  <c r="N20" i="30"/>
  <c r="Z183" i="41"/>
  <c r="Y201" i="41"/>
  <c r="Y165" i="41"/>
  <c r="Z219" i="41"/>
  <c r="Y129" i="41"/>
  <c r="Z147" i="41"/>
  <c r="N22" i="30"/>
  <c r="N21" i="30"/>
  <c r="N23" i="30"/>
  <c r="Z129" i="41"/>
  <c r="AA129" i="41"/>
  <c r="AA183" i="41"/>
  <c r="Z201" i="41"/>
  <c r="AA219" i="41"/>
  <c r="AA147" i="41"/>
  <c r="Z165" i="41"/>
  <c r="AA201" i="41"/>
  <c r="AA165" i="41"/>
  <c r="U21" i="41"/>
  <c r="F109" i="41"/>
  <c r="U109" i="41"/>
  <c r="U64" i="41"/>
  <c r="U76" i="41"/>
  <c r="U88" i="41"/>
  <c r="U94" i="41"/>
  <c r="F217" i="41"/>
  <c r="U217" i="41"/>
  <c r="U82" i="41"/>
  <c r="U70" i="41"/>
  <c r="F199" i="41"/>
  <c r="U199" i="41"/>
  <c r="F145" i="41"/>
  <c r="U145" i="41"/>
  <c r="F163" i="41"/>
  <c r="U163" i="41"/>
  <c r="F181" i="41"/>
  <c r="U181" i="41"/>
  <c r="F127" i="41"/>
  <c r="U127" i="41"/>
  <c r="V217" i="41"/>
  <c r="V225" i="41"/>
  <c r="U225" i="41"/>
  <c r="V109" i="41"/>
  <c r="V117" i="41"/>
  <c r="V22" i="41"/>
  <c r="U117" i="41"/>
  <c r="U22" i="41"/>
  <c r="U23" i="41"/>
  <c r="V20" i="41"/>
  <c r="U95" i="41"/>
  <c r="U96" i="41"/>
  <c r="V93" i="41"/>
  <c r="V95" i="41"/>
  <c r="V181" i="41"/>
  <c r="V189" i="41"/>
  <c r="V83" i="41"/>
  <c r="U189" i="41"/>
  <c r="U83" i="41"/>
  <c r="U84" i="41"/>
  <c r="V81" i="41"/>
  <c r="V145" i="41"/>
  <c r="V153" i="41"/>
  <c r="V71" i="41"/>
  <c r="U153" i="41"/>
  <c r="U71" i="41"/>
  <c r="U72" i="41"/>
  <c r="V69" i="41"/>
  <c r="V23" i="41"/>
  <c r="W20" i="41"/>
  <c r="V127" i="41"/>
  <c r="V135" i="41"/>
  <c r="V65" i="41"/>
  <c r="U135" i="41"/>
  <c r="U65" i="41"/>
  <c r="V163" i="41"/>
  <c r="V171" i="41"/>
  <c r="V77" i="41"/>
  <c r="U171" i="41"/>
  <c r="U77" i="41"/>
  <c r="U78" i="41"/>
  <c r="V75" i="41"/>
  <c r="V199" i="41"/>
  <c r="V207" i="41"/>
  <c r="V89" i="41"/>
  <c r="U207" i="41"/>
  <c r="U89" i="41"/>
  <c r="U90" i="41"/>
  <c r="V87" i="41"/>
  <c r="V72" i="41"/>
  <c r="W69" i="41"/>
  <c r="AA152" i="41"/>
  <c r="AA153" i="41"/>
  <c r="AA71" i="41"/>
  <c r="V84" i="41"/>
  <c r="W81" i="41"/>
  <c r="Y188" i="41"/>
  <c r="Y189" i="41"/>
  <c r="Y83" i="41"/>
  <c r="V78" i="41"/>
  <c r="W75" i="41"/>
  <c r="W170" i="41"/>
  <c r="W171" i="41"/>
  <c r="W77" i="41"/>
  <c r="W78" i="41"/>
  <c r="U66" i="41"/>
  <c r="V63" i="41"/>
  <c r="V66" i="41"/>
  <c r="W63" i="41"/>
  <c r="U97" i="41"/>
  <c r="Z188" i="41"/>
  <c r="Z189" i="41"/>
  <c r="Z83" i="41"/>
  <c r="U226" i="41"/>
  <c r="X116" i="41"/>
  <c r="X117" i="41"/>
  <c r="W116" i="41"/>
  <c r="W117" i="41"/>
  <c r="Y116" i="41"/>
  <c r="AA116" i="41"/>
  <c r="AA117" i="41"/>
  <c r="W23" i="41"/>
  <c r="X20" i="41"/>
  <c r="X23" i="41"/>
  <c r="Y20" i="41"/>
  <c r="Y23" i="41"/>
  <c r="Z20" i="41"/>
  <c r="Z23" i="41"/>
  <c r="AA20" i="41"/>
  <c r="AA23" i="41"/>
  <c r="V97" i="41"/>
  <c r="V96" i="41"/>
  <c r="W93" i="41"/>
  <c r="W152" i="41"/>
  <c r="W153" i="41"/>
  <c r="W71" i="41"/>
  <c r="Z152" i="41"/>
  <c r="Z153" i="41"/>
  <c r="Z71" i="41"/>
  <c r="X152" i="41"/>
  <c r="V226" i="41"/>
  <c r="V90" i="41"/>
  <c r="W87" i="41"/>
  <c r="W72" i="41"/>
  <c r="W188" i="41"/>
  <c r="W189" i="41"/>
  <c r="W83" i="41"/>
  <c r="W84" i="41"/>
  <c r="X81" i="41"/>
  <c r="AA188" i="41"/>
  <c r="AA189" i="41"/>
  <c r="AA83" i="41"/>
  <c r="X188" i="41"/>
  <c r="X189" i="41"/>
  <c r="X83" i="41"/>
  <c r="Z170" i="41"/>
  <c r="Z171" i="41"/>
  <c r="Z77" i="41"/>
  <c r="X170" i="41"/>
  <c r="X171" i="41"/>
  <c r="X77" i="41"/>
  <c r="Y170" i="41"/>
  <c r="Y171" i="41"/>
  <c r="Y77" i="41"/>
  <c r="X75" i="41"/>
  <c r="W243" i="41"/>
  <c r="W258" i="41"/>
  <c r="AA170" i="41"/>
  <c r="AA171" i="41"/>
  <c r="AA77" i="41"/>
  <c r="W224" i="41"/>
  <c r="W225" i="41"/>
  <c r="X224" i="41"/>
  <c r="X225" i="41"/>
  <c r="Y224" i="41"/>
  <c r="Y225" i="41"/>
  <c r="Z224" i="41"/>
  <c r="Z116" i="41"/>
  <c r="Z117" i="41"/>
  <c r="Y117" i="41"/>
  <c r="W206" i="41"/>
  <c r="W207" i="41"/>
  <c r="W89" i="41"/>
  <c r="W90" i="41"/>
  <c r="X87" i="41"/>
  <c r="X206" i="41"/>
  <c r="X207" i="41"/>
  <c r="X89" i="41"/>
  <c r="Y206" i="41"/>
  <c r="Y207" i="41"/>
  <c r="Y89" i="41"/>
  <c r="AA206" i="41"/>
  <c r="AA207" i="41"/>
  <c r="AA89" i="41"/>
  <c r="Z206" i="41"/>
  <c r="Z207" i="41"/>
  <c r="Z89" i="41"/>
  <c r="Y152" i="41"/>
  <c r="Y153" i="41"/>
  <c r="Y71" i="41"/>
  <c r="X153" i="41"/>
  <c r="X71" i="41"/>
  <c r="W134" i="41"/>
  <c r="W135" i="41"/>
  <c r="W65" i="41"/>
  <c r="W66" i="41"/>
  <c r="X63" i="41"/>
  <c r="X134" i="41"/>
  <c r="AA134" i="41"/>
  <c r="AA135" i="41"/>
  <c r="AA65" i="41"/>
  <c r="Z134" i="41"/>
  <c r="Z135" i="41"/>
  <c r="Z65" i="41"/>
  <c r="X84" i="41"/>
  <c r="Y81" i="41"/>
  <c r="W249" i="41"/>
  <c r="W265" i="41"/>
  <c r="X69" i="41"/>
  <c r="X72" i="41"/>
  <c r="Y69" i="41"/>
  <c r="Y72" i="41"/>
  <c r="Z69" i="41"/>
  <c r="Z72" i="41"/>
  <c r="AA69" i="41"/>
  <c r="AA72" i="41"/>
  <c r="W248" i="41"/>
  <c r="W264" i="41"/>
  <c r="X78" i="41"/>
  <c r="Y75" i="41"/>
  <c r="Y78" i="41"/>
  <c r="Z75" i="41"/>
  <c r="W272" i="41"/>
  <c r="W242" i="41"/>
  <c r="W257" i="41"/>
  <c r="X249" i="41"/>
  <c r="X265" i="41"/>
  <c r="W95" i="41"/>
  <c r="W96" i="41"/>
  <c r="W226" i="41"/>
  <c r="AA224" i="41"/>
  <c r="AA225" i="41"/>
  <c r="Z225" i="41"/>
  <c r="Y84" i="41"/>
  <c r="Z81" i="41"/>
  <c r="Y95" i="41"/>
  <c r="Y134" i="41"/>
  <c r="Y135" i="41"/>
  <c r="Y65" i="41"/>
  <c r="X135" i="41"/>
  <c r="X65" i="41"/>
  <c r="X90" i="41"/>
  <c r="Y87" i="41"/>
  <c r="W244" i="41"/>
  <c r="W259" i="41"/>
  <c r="X95" i="41"/>
  <c r="W271" i="41"/>
  <c r="X248" i="41"/>
  <c r="X243" i="41"/>
  <c r="X258" i="41"/>
  <c r="X272" i="41"/>
  <c r="Y243" i="41"/>
  <c r="Y258" i="41"/>
  <c r="Y226" i="41"/>
  <c r="W97" i="41"/>
  <c r="Y97" i="41"/>
  <c r="X97" i="41"/>
  <c r="X226" i="41"/>
  <c r="Z95" i="41"/>
  <c r="Z226" i="41"/>
  <c r="X66" i="41"/>
  <c r="Z78" i="41"/>
  <c r="AA75" i="41"/>
  <c r="AA78" i="41"/>
  <c r="AA243" i="41"/>
  <c r="AA258" i="41"/>
  <c r="X244" i="41"/>
  <c r="X259" i="41"/>
  <c r="W245" i="41"/>
  <c r="W260" i="41"/>
  <c r="Y249" i="41"/>
  <c r="Y265" i="41"/>
  <c r="AA95" i="41"/>
  <c r="AA97" i="41"/>
  <c r="AA226" i="41"/>
  <c r="X264" i="41"/>
  <c r="Y90" i="41"/>
  <c r="Z87" i="41"/>
  <c r="Z84" i="41"/>
  <c r="AA81" i="41"/>
  <c r="AA84" i="41"/>
  <c r="AA249" i="41"/>
  <c r="AA265" i="41"/>
  <c r="X93" i="41"/>
  <c r="X96" i="41"/>
  <c r="Y93" i="41"/>
  <c r="W250" i="41"/>
  <c r="Y272" i="41"/>
  <c r="AC226" i="41"/>
  <c r="Y96" i="41"/>
  <c r="Z93" i="41"/>
  <c r="Z96" i="41"/>
  <c r="AA93" i="41"/>
  <c r="AA96" i="41"/>
  <c r="AA250" i="41"/>
  <c r="AA266" i="41"/>
  <c r="W266" i="41"/>
  <c r="W273" i="41"/>
  <c r="W251" i="41"/>
  <c r="W267" i="41"/>
  <c r="W274" i="41"/>
  <c r="W268" i="41"/>
  <c r="Y244" i="41"/>
  <c r="Y259" i="41"/>
  <c r="Z243" i="41"/>
  <c r="Z258" i="41"/>
  <c r="Z97" i="41"/>
  <c r="AC97" i="41"/>
  <c r="X250" i="41"/>
  <c r="Z90" i="41"/>
  <c r="AA87" i="41"/>
  <c r="AA90" i="41"/>
  <c r="AA244" i="41"/>
  <c r="AA259" i="41"/>
  <c r="AA272" i="41"/>
  <c r="Z249" i="41"/>
  <c r="Z265" i="41"/>
  <c r="Y63" i="41"/>
  <c r="X242" i="41"/>
  <c r="AC5" i="41"/>
  <c r="G14" i="50"/>
  <c r="G6" i="50"/>
  <c r="J2" i="50"/>
  <c r="Y250" i="41"/>
  <c r="Y266" i="41"/>
  <c r="Y273" i="41"/>
  <c r="Z244" i="41"/>
  <c r="Z259" i="41"/>
  <c r="X257" i="41"/>
  <c r="X271" i="41"/>
  <c r="X245" i="41"/>
  <c r="X260" i="41"/>
  <c r="Y66" i="41"/>
  <c r="Z63" i="41"/>
  <c r="W261" i="41"/>
  <c r="AA273" i="41"/>
  <c r="Z272" i="41"/>
  <c r="P20" i="30" a="1"/>
  <c r="X266" i="41"/>
  <c r="X273" i="41"/>
  <c r="X251" i="41"/>
  <c r="X267" i="41"/>
  <c r="Z250" i="41"/>
  <c r="Z266" i="41"/>
  <c r="Z273" i="41"/>
  <c r="P25" i="30" a="1"/>
  <c r="Z66" i="41"/>
  <c r="AA63" i="41"/>
  <c r="Y242" i="41"/>
  <c r="X274" i="41"/>
  <c r="X268" i="41"/>
  <c r="P22" i="30"/>
  <c r="T22" i="30"/>
  <c r="P20" i="30"/>
  <c r="T20" i="30"/>
  <c r="P23" i="30"/>
  <c r="T23" i="30"/>
  <c r="P21" i="30"/>
  <c r="T21" i="30"/>
  <c r="Y248" i="41"/>
  <c r="Z242" i="41"/>
  <c r="Z245" i="41"/>
  <c r="Z260" i="41"/>
  <c r="Z248" i="41"/>
  <c r="Z264" i="41"/>
  <c r="Y245" i="41"/>
  <c r="Y260" i="41"/>
  <c r="Y257" i="41"/>
  <c r="AA66" i="41"/>
  <c r="AA248" i="41"/>
  <c r="Y251" i="41"/>
  <c r="Y267" i="41"/>
  <c r="Y264" i="41"/>
  <c r="P26" i="30"/>
  <c r="T26" i="30"/>
  <c r="P28" i="30"/>
  <c r="T28" i="30"/>
  <c r="P25" i="30"/>
  <c r="T25" i="30"/>
  <c r="P27" i="30"/>
  <c r="T27" i="30"/>
  <c r="X261" i="41"/>
  <c r="AA242" i="41"/>
  <c r="AA257" i="41"/>
  <c r="Z257" i="41"/>
  <c r="Z271" i="41"/>
  <c r="Z251" i="41"/>
  <c r="Z267" i="41"/>
  <c r="Z274" i="41"/>
  <c r="Z261" i="41"/>
  <c r="Y274" i="41"/>
  <c r="Y261" i="41"/>
  <c r="AA245" i="41"/>
  <c r="AA260" i="41"/>
  <c r="AA251" i="41"/>
  <c r="AA267" i="41"/>
  <c r="AA264" i="41"/>
  <c r="Y271" i="41"/>
  <c r="Z268" i="41"/>
  <c r="Y268" i="41"/>
  <c r="AA271" i="41"/>
  <c r="P15" i="30" a="1"/>
  <c r="AA274" i="41"/>
  <c r="AA268" i="41"/>
  <c r="AA261" i="41"/>
  <c r="P15" i="30"/>
  <c r="T15" i="30"/>
  <c r="P16" i="30"/>
  <c r="T16" i="30"/>
  <c r="P18" i="30"/>
  <c r="T18" i="30"/>
  <c r="P17" i="30"/>
  <c r="T17" i="30"/>
</calcChain>
</file>

<file path=xl/sharedStrings.xml><?xml version="1.0" encoding="utf-8"?>
<sst xmlns="http://schemas.openxmlformats.org/spreadsheetml/2006/main" count="932" uniqueCount="328">
  <si>
    <t>Access Points</t>
  </si>
  <si>
    <t>Relays</t>
  </si>
  <si>
    <t>Antennas</t>
  </si>
  <si>
    <t>AMI 1Ph 1e</t>
  </si>
  <si>
    <t>AMI 1Ph 1e + C</t>
  </si>
  <si>
    <t>AMI 1Ph 2e + C</t>
  </si>
  <si>
    <t>AMI 3Ph DC</t>
  </si>
  <si>
    <t>AMI 3Ph DC + C</t>
  </si>
  <si>
    <t>AMI 3Ph CT</t>
  </si>
  <si>
    <t>Other</t>
  </si>
  <si>
    <t>Calendar year</t>
  </si>
  <si>
    <t>Total</t>
  </si>
  <si>
    <t>IT</t>
  </si>
  <si>
    <t>Meter RAB</t>
  </si>
  <si>
    <t>Gross capital expenditure</t>
  </si>
  <si>
    <t>Access Points / meter</t>
  </si>
  <si>
    <t>Relays / meter</t>
  </si>
  <si>
    <t>Antennas / meter</t>
  </si>
  <si>
    <t>NMI Population o/b</t>
  </si>
  <si>
    <t>Communication Device Population o/b</t>
  </si>
  <si>
    <t>Life (years)</t>
  </si>
  <si>
    <t>Opening RAB</t>
  </si>
  <si>
    <t>Closing RAB</t>
  </si>
  <si>
    <t>Communications</t>
  </si>
  <si>
    <t>Regulatory</t>
  </si>
  <si>
    <t>Capex</t>
  </si>
  <si>
    <t>Menu</t>
  </si>
  <si>
    <t>Cell Format</t>
  </si>
  <si>
    <t>Purpose</t>
  </si>
  <si>
    <t>Example</t>
  </si>
  <si>
    <t>Input</t>
  </si>
  <si>
    <t>Blue font 10 pt, no shading</t>
  </si>
  <si>
    <t>Black font 10 pt, no shading</t>
  </si>
  <si>
    <t>Formula or cell reference</t>
  </si>
  <si>
    <t>Green font 10 pt, no shading</t>
  </si>
  <si>
    <t>Change in formula or cell reference across row</t>
  </si>
  <si>
    <t>Red font 9 pt, no shading</t>
  </si>
  <si>
    <t>Check formula</t>
  </si>
  <si>
    <t>Grey shading</t>
  </si>
  <si>
    <t>Zero value</t>
  </si>
  <si>
    <t>Tab Colour</t>
  </si>
  <si>
    <t>Light Yellow</t>
  </si>
  <si>
    <t>Input sheet</t>
  </si>
  <si>
    <t>Mustard</t>
  </si>
  <si>
    <t>Imports</t>
  </si>
  <si>
    <t>Blue</t>
  </si>
  <si>
    <t>Export Sheet</t>
  </si>
  <si>
    <t>Outputs</t>
  </si>
  <si>
    <t>Calculation or cell reference sheet</t>
  </si>
  <si>
    <t>Red</t>
  </si>
  <si>
    <t>1Ph 1e</t>
  </si>
  <si>
    <t>Comms population o/b</t>
  </si>
  <si>
    <t>$'000</t>
  </si>
  <si>
    <t>2015 $</t>
  </si>
  <si>
    <t>%</t>
  </si>
  <si>
    <t>Regulatory depreciation</t>
  </si>
  <si>
    <t>1P</t>
  </si>
  <si>
    <t>3P</t>
  </si>
  <si>
    <t>3P CT</t>
  </si>
  <si>
    <t>Average AMI NMIs</t>
  </si>
  <si>
    <t>Comms infill charge per exiting NMI</t>
  </si>
  <si>
    <t>EXIT FEE</t>
  </si>
  <si>
    <t>+</t>
  </si>
  <si>
    <t>=</t>
  </si>
  <si>
    <t>Communications 
infill allowance</t>
  </si>
  <si>
    <t>IT, Communications &amp; Other RAB</t>
  </si>
  <si>
    <t>Year</t>
  </si>
  <si>
    <t>NMI
type</t>
  </si>
  <si>
    <t>AMI</t>
  </si>
  <si>
    <t>Basic 
or 
MRIM</t>
  </si>
  <si>
    <t>Meter
type</t>
  </si>
  <si>
    <t xml:space="preserve">All </t>
  </si>
  <si>
    <t>If the customer has both an AMI and a Basic or MRIM meter, the applicable single exit fee will be based on the AMI meter</t>
  </si>
  <si>
    <t>Inputs</t>
  </si>
  <si>
    <t>AMI NMI population o/b</t>
  </si>
  <si>
    <t>Ratio of comms devices per AMI NMI o/b</t>
  </si>
  <si>
    <t>Comms infill allowance per exiting AMI NMI o/b</t>
  </si>
  <si>
    <t>Materials</t>
  </si>
  <si>
    <t>1Ph1e + C</t>
  </si>
  <si>
    <t>1Ph 2e +C</t>
  </si>
  <si>
    <t>3Ph</t>
  </si>
  <si>
    <t>3Ph DC + C</t>
  </si>
  <si>
    <t>3Ph CT</t>
  </si>
  <si>
    <t>by NMI charge type</t>
  </si>
  <si>
    <t>Meter population age</t>
  </si>
  <si>
    <t>installation year / age in years</t>
  </si>
  <si>
    <t>AMI Meter age profile</t>
  </si>
  <si>
    <t>by AMI meter type</t>
  </si>
  <si>
    <t>Average age of AMI meters</t>
  </si>
  <si>
    <t>Average age of AMI meters (midpoint)</t>
  </si>
  <si>
    <t>RO</t>
  </si>
  <si>
    <t>AMI Meter Capex (source annual RINs)</t>
  </si>
  <si>
    <t>AMI Labour &amp; OHs Capex (source annual RINs)</t>
  </si>
  <si>
    <t>AMI Meter Install 1Ph NOP</t>
  </si>
  <si>
    <t>AMI Meter Install 1Ph 2M + TS</t>
  </si>
  <si>
    <t>AMI Meter Install 1Ph 2e + c</t>
  </si>
  <si>
    <t>AMI Meter Install 1 Ph A + C</t>
  </si>
  <si>
    <t>AMI Meter Install 3Ph A + C</t>
  </si>
  <si>
    <t>AMI Meter Install 1Ph 2M + TS (Slab)</t>
  </si>
  <si>
    <t>AMI Meter Install Polyphase Heating</t>
  </si>
  <si>
    <t>AMI Meter Install 3Ph DC</t>
  </si>
  <si>
    <t>AMI Meter Install 3PH CT</t>
  </si>
  <si>
    <t>AMI Meter CT Complex</t>
  </si>
  <si>
    <t>AMI Meter Install Climate Saver 1</t>
  </si>
  <si>
    <t>AMI Meter Install Climate Saver 2</t>
  </si>
  <si>
    <t>AMI Meter Install Varied</t>
  </si>
  <si>
    <t>AMI Meter Install Unknown</t>
  </si>
  <si>
    <t>Meter BAU labour costs by meter type</t>
  </si>
  <si>
    <t>BAU</t>
  </si>
  <si>
    <t>Meter RAB labour costs BAU and RO (Annual RINs)</t>
  </si>
  <si>
    <t>3P meter component</t>
  </si>
  <si>
    <t>3P CT meter component</t>
  </si>
  <si>
    <t>1P labour component</t>
  </si>
  <si>
    <t>3P labour component</t>
  </si>
  <si>
    <t>3P CT labour component</t>
  </si>
  <si>
    <t>Fixed ongoing Opex costs</t>
  </si>
  <si>
    <t>1P meter component</t>
  </si>
  <si>
    <t>check</t>
  </si>
  <si>
    <t>Total Meter RAB</t>
  </si>
  <si>
    <t>NMIs</t>
  </si>
  <si>
    <t>Total regulatory depreciation</t>
  </si>
  <si>
    <t>AMI Meter Install remove TS</t>
  </si>
  <si>
    <t>RAB averaging</t>
  </si>
  <si>
    <t>Average RAB by component &amp; type</t>
  </si>
  <si>
    <t>Average meter materials RAB</t>
  </si>
  <si>
    <t>Average meter labour RAB</t>
  </si>
  <si>
    <t>Average meter materials RAB / NMI</t>
  </si>
  <si>
    <t>Average meter labour RAB / NMI</t>
  </si>
  <si>
    <t>Sunk cost</t>
  </si>
  <si>
    <t>Share of unrecovered fixed ongoing Opex costs incurred within the regulatory period</t>
  </si>
  <si>
    <t>Exit fees are chargeable on a per NMI basis (only one fee charged if the customer has more than one meter)</t>
  </si>
  <si>
    <t>No customer worse off</t>
  </si>
  <si>
    <t>Administration</t>
  </si>
  <si>
    <t>Conversion factor to $2015</t>
  </si>
  <si>
    <t>2016-20</t>
  </si>
  <si>
    <t>Formula references</t>
  </si>
  <si>
    <t>Ref</t>
  </si>
  <si>
    <t>Real</t>
  </si>
  <si>
    <t>Total Meter Regulatory Depreciation</t>
  </si>
  <si>
    <t>Meter Regulatory Depreciation</t>
  </si>
  <si>
    <t>Average meter material &amp; labour RAB / NMI</t>
  </si>
  <si>
    <t>Meter material costs by meter type (Forecast)</t>
  </si>
  <si>
    <t>Source:</t>
  </si>
  <si>
    <t>Remotely read interval meters &amp; transformers</t>
  </si>
  <si>
    <t>Total IT RAB</t>
  </si>
  <si>
    <t>Total Other RAB</t>
  </si>
  <si>
    <t>Average IT, Comms &amp; Other labour RAB</t>
  </si>
  <si>
    <t>Total IT, Comms &amp; Other RAB</t>
  </si>
  <si>
    <t>Average IT, Comms &amp; Other RAB / NMI</t>
  </si>
  <si>
    <t>Payout any remaining Remotely read interval meters &amp; transformers RAB value
- 100% write-off included in exit fee 
- no allowance for residual meter value</t>
  </si>
  <si>
    <t xml:space="preserve">Payout share of any remaining IT, Comms &amp; other RAB value
- based on the remaining RAB value per customer </t>
  </si>
  <si>
    <t>Supply &amp; Fit Rates</t>
  </si>
  <si>
    <t>Cost of additional communication devices required to maintain mesh communication to remaining meters that loose connectivity as a result of exiting meters</t>
  </si>
  <si>
    <t>Real 2015$</t>
  </si>
  <si>
    <t>Real 2015 $</t>
  </si>
  <si>
    <t>Average RAB per NMI by component &amp; type</t>
  </si>
  <si>
    <t>Total escalated OPEX</t>
  </si>
  <si>
    <t>Meter data services</t>
  </si>
  <si>
    <t xml:space="preserve">Meter maintenance </t>
  </si>
  <si>
    <t xml:space="preserve">Customer service </t>
  </si>
  <si>
    <t>Customer response trials</t>
  </si>
  <si>
    <t>Backhaul communications</t>
  </si>
  <si>
    <t>Communication operations</t>
  </si>
  <si>
    <t>Direct Overheads</t>
  </si>
  <si>
    <t>Corporate overheads</t>
  </si>
  <si>
    <t>Total Opex</t>
  </si>
  <si>
    <t>Fixed Ongoing Opex component</t>
  </si>
  <si>
    <t>Remaining NPV Fixed Ongoing Opex per NMI</t>
  </si>
  <si>
    <t>Remaining NPV Fixed Ongoing Opex</t>
  </si>
  <si>
    <t>Average number of AMI NMIs</t>
  </si>
  <si>
    <t>METERING OPEX</t>
  </si>
  <si>
    <t>manual mapping</t>
  </si>
  <si>
    <t>2015 volumes are budget volumes from SAP (IP/BW)</t>
  </si>
  <si>
    <t>2016-20 volumes are from the price reset volumes model</t>
  </si>
  <si>
    <t xml:space="preserve">Source: </t>
  </si>
  <si>
    <t>2009-14 volumes are actuals from SAP (IP/PB)</t>
  </si>
  <si>
    <t>2016-20 opex costs from Metering Capex &amp; Opex model</t>
  </si>
  <si>
    <t>NMI &amp; METER VOLUMES</t>
  </si>
  <si>
    <t>installation year / age profile</t>
  </si>
  <si>
    <t>Gross Meter Installations volumes</t>
  </si>
  <si>
    <t>Final Determination 2009-15 AER AMI Charges Application</t>
  </si>
  <si>
    <t>2016-20 Metering price reset PTRM model</t>
  </si>
  <si>
    <t>KEY FINANCIALS</t>
  </si>
  <si>
    <t>Inflation Assumption (CPI % increase)</t>
  </si>
  <si>
    <t>UNIT RATES</t>
  </si>
  <si>
    <t>CAPITAL EXPENDITURE &amp; RAB VALUES</t>
  </si>
  <si>
    <t>nom $</t>
  </si>
  <si>
    <t>Meter Capex Actuals</t>
  </si>
  <si>
    <t>Meter Capex Forecast</t>
  </si>
  <si>
    <t>Meter RO labour costs by job type</t>
  </si>
  <si>
    <t>Installation</t>
  </si>
  <si>
    <t>Meter RAB - material &amp; installation split</t>
  </si>
  <si>
    <t>Meter RAB - material by NMI charge type</t>
  </si>
  <si>
    <t>BAU installation by NMI charge type</t>
  </si>
  <si>
    <t>RO installation by NMI charge type</t>
  </si>
  <si>
    <t>Meter RAB - installation by NMI charge type</t>
  </si>
  <si>
    <t>Meter RAB - installation by installation type</t>
  </si>
  <si>
    <t>RAB allocations</t>
  </si>
  <si>
    <t>RAB by NMI charge type category</t>
  </si>
  <si>
    <t>PTRM values</t>
  </si>
  <si>
    <t>Devices</t>
  </si>
  <si>
    <t>Information Classification:</t>
  </si>
  <si>
    <t>Structural Version</t>
  </si>
  <si>
    <t xml:space="preserve">Refer to the </t>
  </si>
  <si>
    <t>Guide</t>
  </si>
  <si>
    <t>below for further details</t>
  </si>
  <si>
    <t>Refer to HelpText for an initial model overview</t>
  </si>
  <si>
    <t>(Under Add-Ins Toolbar - go to  Model Menu/Help/Overview)</t>
  </si>
  <si>
    <t>Model Guide</t>
  </si>
  <si>
    <t>(Refer Below)</t>
  </si>
  <si>
    <t>Overview</t>
  </si>
  <si>
    <t>Organisation name</t>
  </si>
  <si>
    <t>Powercor</t>
  </si>
  <si>
    <t>Workbook name</t>
  </si>
  <si>
    <t>PAL ID</t>
  </si>
  <si>
    <t>ID as provided by the Project Office, for models in the Quality Register.</t>
  </si>
  <si>
    <t>Workbook purpose</t>
  </si>
  <si>
    <t>Information Classification</t>
  </si>
  <si>
    <t>Internal Use Only</t>
  </si>
  <si>
    <t>Note the confidentiality of this document.</t>
  </si>
  <si>
    <t>File name</t>
  </si>
  <si>
    <t>File Location</t>
  </si>
  <si>
    <t>Model Developer</t>
  </si>
  <si>
    <t>Peter Martinek</t>
  </si>
  <si>
    <t>Input name of the Developer of the model - as the reference for assistance for model questions and changes.</t>
  </si>
  <si>
    <t>Model User</t>
  </si>
  <si>
    <t>Regulation</t>
  </si>
  <si>
    <t>Input name of the end user of the model  - as the reference for assistance concerning the data and outputs.</t>
  </si>
  <si>
    <t>Data Version</t>
  </si>
  <si>
    <t>Input description of the data in this version of the model.</t>
  </si>
  <si>
    <t>Input Structural Version of this model  (as distinct from the data version).</t>
  </si>
  <si>
    <t>Risk Assessment</t>
  </si>
  <si>
    <t>High</t>
  </si>
  <si>
    <t>Title</t>
  </si>
  <si>
    <t>Blue font 10pt, orange shading</t>
  </si>
  <si>
    <t xml:space="preserve">Historical input </t>
  </si>
  <si>
    <t>Blue font 10pt, yellow shading</t>
  </si>
  <si>
    <t>Forecast input</t>
  </si>
  <si>
    <t>Text / numbers input from a linked core model</t>
  </si>
  <si>
    <t>Purple font 10 pt, bold, underlined</t>
  </si>
  <si>
    <t>Link to another sheet</t>
  </si>
  <si>
    <t>Import sheet from a linked core model</t>
  </si>
  <si>
    <t>Pale-Blue</t>
  </si>
  <si>
    <t>Export</t>
  </si>
  <si>
    <t>Output / Export Sheet</t>
  </si>
  <si>
    <t>Grey</t>
  </si>
  <si>
    <t>Clear</t>
  </si>
  <si>
    <t>Title, Menu &amp; Formats  Sheet</t>
  </si>
  <si>
    <t>Formats</t>
  </si>
  <si>
    <t>Checks Sheet</t>
  </si>
  <si>
    <t>Checks</t>
  </si>
  <si>
    <t xml:space="preserve">  </t>
  </si>
  <si>
    <t>PAL Metering Exit Fees.xlsx</t>
  </si>
  <si>
    <t>PAL Metering Exit Fee Model</t>
  </si>
  <si>
    <t>Metering Exit fee calculation for 2016-20 Price Reset</t>
  </si>
  <si>
    <t>External Data Sources</t>
  </si>
  <si>
    <t>Link to other price reset models</t>
  </si>
  <si>
    <t>% Meters under warranty (midpoint)</t>
  </si>
  <si>
    <t>Total Communications RAB</t>
  </si>
  <si>
    <t>Price reset control model</t>
  </si>
  <si>
    <t>% Fixed Opex</t>
  </si>
  <si>
    <t>Price reset PTRM model</t>
  </si>
  <si>
    <t>2016-20 Metering price reset PAL Metering Capex &amp; Opex model</t>
  </si>
  <si>
    <t>2009-13 FC 136  137 spend file (SAP data)</t>
  </si>
  <si>
    <t>2016-20 - Metering price reset PAL Metering Capex &amp; Opex model</t>
  </si>
  <si>
    <t>2009-15 - FC 136  137 spend file (SAP data)</t>
  </si>
  <si>
    <t>2009-13:   PAL 4.2 Metering (PM) v5 (Cat RIN / SAP)</t>
  </si>
  <si>
    <t>Communications Supply &amp; Fit (blended) Rates</t>
  </si>
  <si>
    <t>2016-20:  Metering price reset PAL Metering Capex &amp; Opex model</t>
  </si>
  <si>
    <t>2015: PM Model - capex-2015 iteration 2 file (SAP)</t>
  </si>
  <si>
    <r>
      <t xml:space="preserve">Powercor </t>
    </r>
    <r>
      <rPr>
        <sz val="22"/>
        <color theme="1" tint="0.499984740745262"/>
        <rFont val="Arial"/>
        <family val="2"/>
      </rPr>
      <t>Metering Exit Fees</t>
    </r>
  </si>
  <si>
    <t>Total Meters</t>
  </si>
  <si>
    <t>% materials</t>
  </si>
  <si>
    <t>% labour</t>
  </si>
  <si>
    <t>Receive Notification - check details</t>
  </si>
  <si>
    <t>Confirm meter removed date</t>
  </si>
  <si>
    <t xml:space="preserve">Create New Meter </t>
  </si>
  <si>
    <t>Create Service order to Remove existing meter</t>
  </si>
  <si>
    <t>Create Service order to Install new meter</t>
  </si>
  <si>
    <t>Confirm Final Data received for removed meter</t>
  </si>
  <si>
    <t>Apply fees associated to job</t>
  </si>
  <si>
    <t>Complete Service order to Remove existing meter</t>
  </si>
  <si>
    <t>Complete Service order to Install new meter</t>
  </si>
  <si>
    <t>Update Status</t>
  </si>
  <si>
    <t>Follow up with MP when details require validation</t>
  </si>
  <si>
    <t>Physically receive removed meter from MP</t>
  </si>
  <si>
    <t>Physically obtain Meter Data (where data was unable to be obtained remotely)</t>
  </si>
  <si>
    <t>Task</t>
  </si>
  <si>
    <t>minutes</t>
  </si>
  <si>
    <t>Back-office admin processing charge per exiting customer</t>
  </si>
  <si>
    <t>Cost of meter disposal</t>
  </si>
  <si>
    <t>Labour cost escalation</t>
  </si>
  <si>
    <t>Contracts cost escalation</t>
  </si>
  <si>
    <t>Labour Index</t>
  </si>
  <si>
    <t>Materials Index</t>
  </si>
  <si>
    <t>Contracts Index</t>
  </si>
  <si>
    <t>Meter Disposal costs</t>
  </si>
  <si>
    <t>Average</t>
  </si>
  <si>
    <t>time taken</t>
  </si>
  <si>
    <t>of</t>
  </si>
  <si>
    <t>jobs</t>
  </si>
  <si>
    <t>Back-office processing time</t>
  </si>
  <si>
    <t>Receipt Meters into store</t>
  </si>
  <si>
    <t>Meter handling charge per exiting customer</t>
  </si>
  <si>
    <t>Total meter handling fee</t>
  </si>
  <si>
    <t>Stores meter handling time</t>
  </si>
  <si>
    <t>ESTIMATED TIMES</t>
  </si>
  <si>
    <t>Estimated</t>
  </si>
  <si>
    <t>Total Estimated time (minutes)</t>
  </si>
  <si>
    <t>Total Estimated time (hours)</t>
  </si>
  <si>
    <t>Materials cost escalation</t>
  </si>
  <si>
    <t>current process for Comms 1-4 customers</t>
  </si>
  <si>
    <t>Lauren Copeman (CSG)</t>
  </si>
  <si>
    <t>estimated</t>
  </si>
  <si>
    <t>Total estimated time (minutes)</t>
  </si>
  <si>
    <t>Total estimated time (hours)</t>
  </si>
  <si>
    <t>Escalated back-office hourly rate</t>
  </si>
  <si>
    <t>All returned meters to be disposed / written-off</t>
  </si>
  <si>
    <t>Real Vanilla WACC</t>
  </si>
  <si>
    <t>Administration &amp; Handling Fee</t>
  </si>
  <si>
    <t>Back-office processing cost including data management and cost associated with processing and disposing returned meters</t>
  </si>
  <si>
    <t>Total admin &amp; handling</t>
  </si>
  <si>
    <t>2013-15 Meter Material Rates</t>
  </si>
  <si>
    <t>Remaining Life (years) - Meters 2016</t>
  </si>
  <si>
    <t>Metering Capex &amp; Opex model</t>
  </si>
  <si>
    <t>Support Staff</t>
  </si>
  <si>
    <t>PAL ACS Model</t>
  </si>
  <si>
    <t>Blended Meter rates</t>
  </si>
</sst>
</file>

<file path=xl/styles.xml><?xml version="1.0" encoding="utf-8"?>
<styleSheet xmlns="http://schemas.openxmlformats.org/spreadsheetml/2006/main" xmlns:mc="http://schemas.openxmlformats.org/markup-compatibility/2006" xmlns:x14ac="http://schemas.microsoft.com/office/spreadsheetml/2009/9/ac" mc:Ignorable="x14ac">
  <numFmts count="55">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0.000_)"/>
    <numFmt numFmtId="165" formatCode="_(&quot;Rp.&quot;* #,##0_);_(&quot;Rp.&quot;* \(#,##0\);_(&quot;Rp.&quot;* &quot;-&quot;_);_(@_)"/>
    <numFmt numFmtId="166" formatCode="00000"/>
    <numFmt numFmtId="167" formatCode="_(* #,##0_);_(* \(#,##0\);_(* &quot;-&quot;??_);_(@_)"/>
    <numFmt numFmtId="168" formatCode="&quot;Rp.&quot;#,##0.00_);\(&quot;Rp.&quot;#,##0.00\)"/>
    <numFmt numFmtId="169" formatCode="0.00_)"/>
    <numFmt numFmtId="170" formatCode="0_)"/>
    <numFmt numFmtId="171" formatCode="_-* #,##0_-;\-* #,##0_-;_-* &quot;-&quot;??_-;_-@_-"/>
    <numFmt numFmtId="172" formatCode="[$USD]\ #,##0.00"/>
    <numFmt numFmtId="173" formatCode="0.0%"/>
    <numFmt numFmtId="174" formatCode="&quot;$&quot;#,##0.00"/>
    <numFmt numFmtId="175" formatCode="0.0"/>
    <numFmt numFmtId="176" formatCode="_ &quot;?&quot;* #,##0_ ;_ &quot;?&quot;* \-#,##0_ ;_ &quot;?&quot;* &quot;-&quot;_ ;_ @_ "/>
    <numFmt numFmtId="177" formatCode="_ * #,##0_ ;_ * \-#,##0_ ;_ * &quot;-&quot;_ ;_ @_ "/>
    <numFmt numFmtId="178" formatCode="_ * #,##0.00_ ;_ * \-#,##0.00_ ;_ * &quot;-&quot;??_ ;_ @_ "/>
    <numFmt numFmtId="179" formatCode="_-* #,##0.00\ _D_M_-;\-* #,##0.00\ _D_M_-;_-* &quot;-&quot;??\ _D_M_-;_-@_-"/>
    <numFmt numFmtId="180" formatCode="_-* #,##0.00_-;[Red]\(#,##0.00\)_-;_-* &quot;-&quot;??_-;_-@_-"/>
    <numFmt numFmtId="181" formatCode="_(&quot;$&quot;#,##0.0_);\(&quot;$&quot;#,##0.0\);_(&quot;$&quot;#,##0.0_)"/>
    <numFmt numFmtId="182" formatCode="d/m/yy"/>
    <numFmt numFmtId="183" formatCode="_(#,##0.0\x_);\(#,##0.0\x\);_(#,##0.0\x_)"/>
    <numFmt numFmtId="184" formatCode="_(#,##0.0_);\(#,##0.0\);_(#,##0.0_)"/>
    <numFmt numFmtId="185" formatCode="_(#,##0.0%_);\(#,##0.0%\);_(#,##0.0%_)"/>
    <numFmt numFmtId="186" formatCode="_(###0_);\(###0\);_(###0_)"/>
    <numFmt numFmtId="187" formatCode="_)d/m/yy_)"/>
    <numFmt numFmtId="188" formatCode="#,##0;\-#,##0;&quot;-&quot;"/>
    <numFmt numFmtId="189" formatCode="#,##0.0_);\(#,##0.0\)"/>
    <numFmt numFmtId="190" formatCode="mm/dd/yy"/>
    <numFmt numFmtId="191" formatCode="0_);[Red]\(0\)"/>
    <numFmt numFmtId="192" formatCode="0.00%;_*\(0.00\)%"/>
    <numFmt numFmtId="193" formatCode="_(* #,##0_);_(* \(#,##0\);_(* &quot;-&quot;?_);_(@_)"/>
    <numFmt numFmtId="194" formatCode="_(#,##0_);\(#,##0\);_(#,##0_)"/>
    <numFmt numFmtId="195" formatCode="_-* #,##0_ _F_-;\-* #,##0_ _F_-;_-* &quot;-&quot;_ _F_-;_-@_-"/>
    <numFmt numFmtId="196" formatCode="_-* #,##0.00_ _F_-;\-* #,##0.00_ _F_-;_-* &quot;-&quot;??_ _F_-;_-@_-"/>
    <numFmt numFmtId="197" formatCode="_-* #,##0&quot; F&quot;_-;\-* #,##0&quot; F&quot;_-;_-* &quot;-&quot;&quot; F&quot;_-;_-@_-"/>
    <numFmt numFmtId="198" formatCode="_-* #,##0.00&quot; F&quot;_-;\-* #,##0.00&quot; F&quot;_-;_-* &quot;-&quot;??&quot; F&quot;_-;_-@_-"/>
    <numFmt numFmtId="199" formatCode="_-* #,##0.0_-;\(\ #,##0.0\)"/>
    <numFmt numFmtId="200" formatCode="&quot;£&quot;#,##0_);\(&quot;£&quot;#,##0\)"/>
    <numFmt numFmtId="201" formatCode="#,##0_ ;[Red]\(#,##0\)\ "/>
    <numFmt numFmtId="202" formatCode="#,##0.00;\(#,##0.00\)"/>
    <numFmt numFmtId="203" formatCode="#,##0&quot;£&quot;_);[Red]\(#,##0&quot;£&quot;\)"/>
    <numFmt numFmtId="204" formatCode="_(* #,##0.00%_);_(* \(#,##0.00%\);_(* #,##0.00%_);_(@_)"/>
    <numFmt numFmtId="205" formatCode="#,##0;\(#,##0\)"/>
    <numFmt numFmtId="206" formatCode="#,##0.0000_);[Red]\(#,##0.0000\)"/>
    <numFmt numFmtId="207" formatCode="_(* #,##0_);[Red]_(* \(#,##0\);_(* &quot;-&quot;_);_(@_)"/>
    <numFmt numFmtId="208" formatCode="_(* #,##0.000000_);_(* \(#,##0.000000\);_(* &quot;-&quot;??_);_(@_)"/>
    <numFmt numFmtId="209" formatCode="_(* #,##0.0000000_);_(* \(#,##0.0000000\);_(* &quot;-&quot;??_);_(@_)"/>
    <numFmt numFmtId="210" formatCode="&quot;\&quot;#,##0.00;[Red]&quot;\&quot;&quot;\&quot;&quot;\&quot;&quot;\&quot;\-#,##0.00"/>
    <numFmt numFmtId="211" formatCode="&quot;\&quot;#,##0;[Red]&quot;\&quot;&quot;\&quot;&quot;\&quot;&quot;\&quot;\-#,##0"/>
    <numFmt numFmtId="212" formatCode="0.00%_-;\(0.00%\);&quot;-&quot;_-"/>
    <numFmt numFmtId="213" formatCode="_-* #,##0.0_-;\-* #,##0.0_-;_-* &quot;-&quot;??_-;_-@_-"/>
    <numFmt numFmtId="214" formatCode="_-* #,##0.000000_-;\-* #,##0.000000_-;_-* &quot;-&quot;??_-;_-@_-"/>
  </numFmts>
  <fonts count="148">
    <font>
      <sz val="10"/>
      <color theme="1"/>
      <name val="Verdana"/>
      <family val="2"/>
    </font>
    <font>
      <sz val="10"/>
      <name val="Arial"/>
      <family val="2"/>
    </font>
    <font>
      <sz val="10"/>
      <color indexed="8"/>
      <name val="Arial"/>
      <family val="2"/>
    </font>
    <font>
      <b/>
      <sz val="10"/>
      <name val="Arial"/>
      <family val="2"/>
    </font>
    <font>
      <sz val="10"/>
      <color indexed="12"/>
      <name val="Arial"/>
      <family val="2"/>
    </font>
    <font>
      <sz val="11"/>
      <name val="Tms Rmn"/>
    </font>
    <font>
      <sz val="11"/>
      <name val="Book Antiqua"/>
      <family val="1"/>
    </font>
    <font>
      <b/>
      <sz val="12"/>
      <name val="Arial"/>
      <family val="2"/>
    </font>
    <font>
      <b/>
      <i/>
      <sz val="16"/>
      <name val="Helv"/>
    </font>
    <font>
      <sz val="11"/>
      <color indexed="8"/>
      <name val="Calibri"/>
      <family val="2"/>
    </font>
    <font>
      <sz val="10"/>
      <name val="MS Sans Serif"/>
      <family val="2"/>
    </font>
    <font>
      <b/>
      <sz val="10"/>
      <name val="MS Sans Serif"/>
      <family val="2"/>
    </font>
    <font>
      <b/>
      <sz val="10"/>
      <color indexed="8"/>
      <name val="Arial"/>
      <family val="2"/>
    </font>
    <font>
      <b/>
      <sz val="10"/>
      <color indexed="39"/>
      <name val="Arial"/>
      <family val="2"/>
    </font>
    <font>
      <b/>
      <sz val="12"/>
      <color indexed="8"/>
      <name val="Arial"/>
      <family val="2"/>
    </font>
    <font>
      <sz val="10"/>
      <color indexed="39"/>
      <name val="Arial"/>
      <family val="2"/>
    </font>
    <font>
      <sz val="9"/>
      <color indexed="8"/>
      <name val="Arial"/>
      <family val="2"/>
    </font>
    <font>
      <b/>
      <sz val="16"/>
      <color indexed="48"/>
      <name val="Arial"/>
      <family val="2"/>
    </font>
    <font>
      <sz val="10"/>
      <color indexed="10"/>
      <name val="Arial"/>
      <family val="2"/>
    </font>
    <font>
      <b/>
      <sz val="10"/>
      <color theme="1"/>
      <name val="Arial"/>
      <family val="2"/>
    </font>
    <font>
      <sz val="10"/>
      <color theme="1"/>
      <name val="Arial"/>
      <family val="2"/>
    </font>
    <font>
      <sz val="10"/>
      <color theme="1"/>
      <name val="Verdana"/>
      <family val="2"/>
    </font>
    <font>
      <sz val="10"/>
      <color rgb="FF008000"/>
      <name val="Arial"/>
      <family val="2"/>
    </font>
    <font>
      <sz val="10"/>
      <name val="Arial"/>
      <family val="2"/>
    </font>
    <font>
      <sz val="10"/>
      <name val="Times New Roman"/>
      <family val="1"/>
    </font>
    <font>
      <b/>
      <sz val="18"/>
      <name val="Arial"/>
      <family val="2"/>
    </font>
    <font>
      <u/>
      <sz val="8"/>
      <color indexed="12"/>
      <name val="Arial"/>
      <family val="2"/>
    </font>
    <font>
      <b/>
      <u/>
      <sz val="10"/>
      <color indexed="20"/>
      <name val="Arial"/>
      <family val="2"/>
    </font>
    <font>
      <b/>
      <sz val="14"/>
      <color indexed="9"/>
      <name val="Arial"/>
      <family val="2"/>
    </font>
    <font>
      <sz val="12"/>
      <name val="Arial"/>
      <family val="2"/>
    </font>
    <font>
      <b/>
      <sz val="12"/>
      <color indexed="9"/>
      <name val="Arial"/>
      <family val="2"/>
    </font>
    <font>
      <sz val="12"/>
      <color indexed="9"/>
      <name val="Arial"/>
      <family val="2"/>
    </font>
    <font>
      <b/>
      <sz val="10"/>
      <color indexed="9"/>
      <name val="Arial"/>
      <family val="2"/>
    </font>
    <font>
      <sz val="10"/>
      <color indexed="9"/>
      <name val="Arial"/>
      <family val="2"/>
    </font>
    <font>
      <sz val="10"/>
      <color indexed="17"/>
      <name val="Arial"/>
      <family val="2"/>
    </font>
    <font>
      <sz val="9"/>
      <color indexed="10"/>
      <name val="Arial"/>
      <family val="2"/>
    </font>
    <font>
      <sz val="11"/>
      <color indexed="9"/>
      <name val="Calibri"/>
      <family val="2"/>
    </font>
    <font>
      <sz val="11"/>
      <color indexed="37"/>
      <name val="Calibri"/>
      <family val="2"/>
    </font>
    <font>
      <b/>
      <sz val="11"/>
      <color indexed="17"/>
      <name val="Calibri"/>
      <family val="2"/>
    </font>
    <font>
      <b/>
      <sz val="11"/>
      <color indexed="9"/>
      <name val="Calibri"/>
      <family val="2"/>
    </font>
    <font>
      <sz val="8"/>
      <name val="Arial"/>
      <family val="2"/>
    </font>
    <font>
      <b/>
      <sz val="11"/>
      <color indexed="8"/>
      <name val="Calibri"/>
      <family val="2"/>
    </font>
    <font>
      <b/>
      <sz val="15"/>
      <color indexed="62"/>
      <name val="Calibri"/>
      <family val="2"/>
    </font>
    <font>
      <b/>
      <sz val="13"/>
      <color indexed="62"/>
      <name val="Calibri"/>
      <family val="2"/>
    </font>
    <font>
      <b/>
      <sz val="11"/>
      <color indexed="62"/>
      <name val="Calibri"/>
      <family val="2"/>
    </font>
    <font>
      <b/>
      <sz val="10"/>
      <color indexed="56"/>
      <name val="Wingdings"/>
      <charset val="2"/>
    </font>
    <font>
      <b/>
      <u/>
      <sz val="8"/>
      <color indexed="56"/>
      <name val="Arial"/>
      <family val="2"/>
    </font>
    <font>
      <sz val="11"/>
      <color indexed="48"/>
      <name val="Calibri"/>
      <family val="2"/>
    </font>
    <font>
      <sz val="11"/>
      <color indexed="17"/>
      <name val="Calibri"/>
      <family val="2"/>
    </font>
    <font>
      <b/>
      <sz val="11"/>
      <color indexed="63"/>
      <name val="Calibri"/>
      <family val="2"/>
    </font>
    <font>
      <sz val="8"/>
      <color indexed="62"/>
      <name val="Arial"/>
      <family val="2"/>
    </font>
    <font>
      <b/>
      <sz val="8"/>
      <color indexed="8"/>
      <name val="Arial"/>
      <family val="2"/>
    </font>
    <font>
      <b/>
      <sz val="8"/>
      <name val="Arial"/>
      <family val="2"/>
    </font>
    <font>
      <sz val="8"/>
      <color indexed="8"/>
      <name val="Arial"/>
      <family val="2"/>
    </font>
    <font>
      <sz val="19"/>
      <name val="Arial"/>
      <family val="2"/>
    </font>
    <font>
      <sz val="8"/>
      <color indexed="14"/>
      <name val="Arial"/>
      <family val="2"/>
    </font>
    <font>
      <b/>
      <sz val="18"/>
      <color indexed="62"/>
      <name val="Cambria"/>
      <family val="2"/>
    </font>
    <font>
      <sz val="11"/>
      <color indexed="14"/>
      <name val="Calibri"/>
      <family val="2"/>
    </font>
    <font>
      <sz val="10"/>
      <name val="Verdana"/>
      <family val="2"/>
    </font>
    <font>
      <sz val="10"/>
      <color rgb="FF0000FF"/>
      <name val="Arial"/>
      <family val="2"/>
    </font>
    <font>
      <sz val="14"/>
      <name val="Arial"/>
      <family val="2"/>
    </font>
    <font>
      <sz val="14"/>
      <name val="Calibri"/>
      <family val="2"/>
      <scheme val="minor"/>
    </font>
    <font>
      <sz val="14"/>
      <color theme="0"/>
      <name val="Calibri"/>
      <family val="2"/>
      <scheme val="minor"/>
    </font>
    <font>
      <sz val="14"/>
      <color theme="0"/>
      <name val="Arial"/>
      <family val="2"/>
    </font>
    <font>
      <b/>
      <sz val="18"/>
      <color theme="0"/>
      <name val="Calibri"/>
      <family val="2"/>
      <scheme val="minor"/>
    </font>
    <font>
      <sz val="16"/>
      <name val="Arial"/>
      <family val="2"/>
    </font>
    <font>
      <b/>
      <sz val="22"/>
      <name val="Arial"/>
      <family val="2"/>
    </font>
    <font>
      <sz val="16"/>
      <name val="Calibri"/>
      <family val="2"/>
      <scheme val="minor"/>
    </font>
    <font>
      <sz val="10"/>
      <name val="Calibri"/>
      <family val="2"/>
      <scheme val="minor"/>
    </font>
    <font>
      <sz val="22"/>
      <color theme="1" tint="0.499984740745262"/>
      <name val="Arial"/>
      <family val="2"/>
    </font>
    <font>
      <sz val="18"/>
      <color theme="1" tint="0.499984740745262"/>
      <name val="Arial"/>
      <family val="2"/>
    </font>
    <font>
      <b/>
      <sz val="10"/>
      <color theme="1"/>
      <name val="Verdana"/>
      <family val="2"/>
    </font>
    <font>
      <sz val="9"/>
      <color rgb="FFFF0000"/>
      <name val="Verdana"/>
      <family val="2"/>
    </font>
    <font>
      <sz val="9"/>
      <color rgb="FFFF0000"/>
      <name val="Arial"/>
      <family val="2"/>
    </font>
    <font>
      <b/>
      <sz val="16"/>
      <color theme="0"/>
      <name val="Arial"/>
      <family val="2"/>
    </font>
    <font>
      <sz val="9"/>
      <name val="Arial"/>
      <family val="2"/>
    </font>
    <font>
      <sz val="10"/>
      <color indexed="8"/>
      <name val="Calibri"/>
      <family val="2"/>
    </font>
    <font>
      <b/>
      <sz val="12"/>
      <color indexed="8"/>
      <name val="Calibri"/>
      <family val="2"/>
    </font>
    <font>
      <b/>
      <sz val="12"/>
      <color indexed="53"/>
      <name val="Calibri"/>
      <family val="2"/>
    </font>
    <font>
      <sz val="10"/>
      <color indexed="62"/>
      <name val="Calibri"/>
      <family val="2"/>
    </font>
    <font>
      <sz val="10"/>
      <name val="Calibri"/>
      <family val="2"/>
    </font>
    <font>
      <b/>
      <sz val="12"/>
      <name val="Calibri"/>
      <family val="2"/>
    </font>
    <font>
      <b/>
      <sz val="11"/>
      <color indexed="56"/>
      <name val="Calibri"/>
      <family val="2"/>
    </font>
    <font>
      <sz val="10"/>
      <color indexed="12"/>
      <name val="Calibri"/>
      <family val="2"/>
    </font>
    <font>
      <sz val="8"/>
      <color indexed="8"/>
      <name val="Calibri"/>
      <family val="2"/>
    </font>
    <font>
      <sz val="11"/>
      <name val="ＭＳ Ｐゴシック"/>
      <family val="3"/>
      <charset val="136"/>
    </font>
    <font>
      <sz val="12"/>
      <name val="??"/>
      <family val="1"/>
    </font>
    <font>
      <sz val="12"/>
      <name val="????"/>
      <family val="1"/>
    </font>
    <font>
      <sz val="10"/>
      <name val="Helv"/>
      <family val="2"/>
    </font>
    <font>
      <sz val="10"/>
      <name val="Helv"/>
      <charset val="204"/>
    </font>
    <font>
      <sz val="9"/>
      <name val="AGaramond"/>
    </font>
    <font>
      <sz val="10"/>
      <name val="Helvetica"/>
      <family val="2"/>
    </font>
    <font>
      <sz val="10"/>
      <color indexed="12"/>
      <name val="Helvetica"/>
      <family val="2"/>
    </font>
    <font>
      <b/>
      <sz val="8"/>
      <color indexed="15"/>
      <name val="Times New Roman"/>
      <family val="1"/>
    </font>
    <font>
      <sz val="10"/>
      <name val="Palatino"/>
    </font>
    <font>
      <sz val="10"/>
      <color indexed="24"/>
      <name val="Arial"/>
      <family val="2"/>
    </font>
    <font>
      <sz val="10"/>
      <name val="MS Serif"/>
      <family val="1"/>
    </font>
    <font>
      <sz val="10"/>
      <color indexed="16"/>
      <name val="MS Serif"/>
      <family val="1"/>
    </font>
    <font>
      <sz val="9"/>
      <name val="GillSans"/>
    </font>
    <font>
      <sz val="9"/>
      <name val="GillSans Light"/>
    </font>
    <font>
      <b/>
      <sz val="9"/>
      <name val="Arial"/>
      <family val="2"/>
    </font>
    <font>
      <b/>
      <sz val="8.5"/>
      <name val="Univers 65"/>
      <family val="2"/>
    </font>
    <font>
      <b/>
      <sz val="10"/>
      <name val="Book Antiqua"/>
      <family val="1"/>
    </font>
    <font>
      <u/>
      <sz val="10"/>
      <color indexed="12"/>
      <name val="Arial"/>
      <family val="2"/>
    </font>
    <font>
      <sz val="9"/>
      <color indexed="10"/>
      <name val="Times New Roman"/>
      <family val="1"/>
    </font>
    <font>
      <sz val="8"/>
      <name val="MS Sans Serif"/>
      <family val="2"/>
    </font>
    <font>
      <b/>
      <sz val="10"/>
      <color indexed="37"/>
      <name val="Arial MT"/>
      <family val="2"/>
    </font>
    <font>
      <sz val="10"/>
      <name val="Geneva"/>
      <family val="2"/>
    </font>
    <font>
      <sz val="12"/>
      <color indexed="14"/>
      <name val="Arial"/>
      <family val="2"/>
    </font>
    <font>
      <sz val="9"/>
      <color indexed="12"/>
      <name val="Times New Roman"/>
      <family val="1"/>
    </font>
    <font>
      <sz val="10"/>
      <name val="Arial CE"/>
      <family val="2"/>
      <charset val="238"/>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sz val="8.5"/>
      <name val="Univers 55"/>
      <family val="2"/>
    </font>
    <font>
      <sz val="10"/>
      <color indexed="18"/>
      <name val="Times New Roman"/>
      <family val="1"/>
    </font>
    <font>
      <b/>
      <sz val="13"/>
      <name val="Arial"/>
      <family val="2"/>
    </font>
    <font>
      <sz val="9"/>
      <color indexed="20"/>
      <name val="Arial"/>
      <family val="2"/>
    </font>
    <font>
      <b/>
      <sz val="12"/>
      <color indexed="20"/>
      <name val="Arial"/>
      <family val="2"/>
    </font>
    <font>
      <sz val="8"/>
      <name val="Book Antiqua"/>
      <family val="1"/>
    </font>
    <font>
      <b/>
      <sz val="14"/>
      <name val="Arial"/>
      <family val="2"/>
    </font>
    <font>
      <b/>
      <sz val="8"/>
      <color indexed="8"/>
      <name val="Helv"/>
      <family val="2"/>
    </font>
    <font>
      <sz val="9"/>
      <color indexed="21"/>
      <name val="Helvetica-Black"/>
    </font>
    <font>
      <b/>
      <sz val="9"/>
      <name val="Palatino"/>
      <family val="1"/>
    </font>
    <font>
      <sz val="7"/>
      <name val="Palatino"/>
      <family val="1"/>
    </font>
    <font>
      <sz val="12"/>
      <name val="Palatino"/>
      <family val="1"/>
    </font>
    <font>
      <sz val="11"/>
      <name val="Helvetica-Black"/>
    </font>
    <font>
      <sz val="12"/>
      <color indexed="12"/>
      <name val="Arial MT"/>
    </font>
    <font>
      <sz val="12"/>
      <color indexed="9"/>
      <name val="Arial MT"/>
      <family val="2"/>
    </font>
    <font>
      <b/>
      <u/>
      <sz val="9.5"/>
      <color indexed="56"/>
      <name val="Arial"/>
      <family val="2"/>
    </font>
    <font>
      <u/>
      <sz val="8"/>
      <color indexed="56"/>
      <name val="Arial"/>
      <family val="2"/>
    </font>
    <font>
      <sz val="10"/>
      <color indexed="8"/>
      <name val="Times New Roman"/>
      <family val="1"/>
    </font>
    <font>
      <sz val="10"/>
      <color indexed="8"/>
      <name val="Courier"/>
      <family val="3"/>
    </font>
    <font>
      <i/>
      <sz val="12"/>
      <color indexed="8"/>
      <name val="Arial MT"/>
      <family val="2"/>
    </font>
    <font>
      <sz val="10"/>
      <color indexed="14"/>
      <name val="Arial"/>
      <family val="2"/>
    </font>
    <font>
      <sz val="10"/>
      <name val="CG Times (W1)"/>
      <family val="1"/>
    </font>
    <font>
      <sz val="12"/>
      <name val="Times New Roman"/>
      <family val="1"/>
    </font>
    <font>
      <u/>
      <sz val="12"/>
      <color indexed="36"/>
      <name val="宋体"/>
      <charset val="134"/>
    </font>
    <font>
      <sz val="10"/>
      <name val="ＭＳ 明朝"/>
      <family val="1"/>
      <charset val="136"/>
    </font>
    <font>
      <sz val="12"/>
      <name val="新細明體"/>
      <family val="1"/>
      <charset val="136"/>
    </font>
    <font>
      <u/>
      <sz val="12"/>
      <color indexed="12"/>
      <name val="宋体"/>
      <charset val="134"/>
    </font>
    <font>
      <u/>
      <sz val="10"/>
      <color indexed="36"/>
      <name val="Arial"/>
      <family val="2"/>
    </font>
    <font>
      <sz val="10"/>
      <color indexed="16"/>
      <name val="Arial"/>
      <family val="2"/>
    </font>
    <font>
      <b/>
      <sz val="10"/>
      <color indexed="18"/>
      <name val="Arial"/>
      <family val="2"/>
    </font>
    <font>
      <sz val="10"/>
      <color indexed="20"/>
      <name val="Arial"/>
      <family val="2"/>
    </font>
    <font>
      <sz val="10"/>
      <name val="Arial"/>
      <family val="2"/>
    </font>
    <font>
      <sz val="10"/>
      <color rgb="FFFF0000"/>
      <name val="Arial"/>
      <family val="2"/>
    </font>
  </fonts>
  <fills count="84">
    <fill>
      <patternFill patternType="none"/>
    </fill>
    <fill>
      <patternFill patternType="gray125"/>
    </fill>
    <fill>
      <patternFill patternType="solid">
        <fgColor indexed="43"/>
        <bgColor indexed="64"/>
      </patternFill>
    </fill>
    <fill>
      <patternFill patternType="mediumGray">
        <fgColor indexed="22"/>
      </patternFill>
    </fill>
    <fill>
      <patternFill patternType="solid">
        <fgColor indexed="43"/>
      </patternFill>
    </fill>
    <fill>
      <patternFill patternType="solid">
        <fgColor indexed="45"/>
      </patternFill>
    </fill>
    <fill>
      <patternFill patternType="solid">
        <fgColor indexed="29"/>
      </patternFill>
    </fill>
    <fill>
      <patternFill patternType="solid">
        <fgColor indexed="10"/>
      </patternFill>
    </fill>
    <fill>
      <patternFill patternType="solid">
        <fgColor indexed="51"/>
      </patternFill>
    </fill>
    <fill>
      <patternFill patternType="solid">
        <fgColor indexed="52"/>
      </patternFill>
    </fill>
    <fill>
      <patternFill patternType="solid">
        <fgColor indexed="53"/>
      </patternFill>
    </fill>
    <fill>
      <patternFill patternType="solid">
        <fgColor indexed="57"/>
      </patternFill>
    </fill>
    <fill>
      <patternFill patternType="solid">
        <fgColor indexed="50"/>
      </patternFill>
    </fill>
    <fill>
      <patternFill patternType="solid">
        <fgColor indexed="11"/>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26"/>
      </patternFill>
    </fill>
    <fill>
      <patternFill patternType="solid">
        <fgColor indexed="40"/>
        <bgColor indexed="64"/>
      </patternFill>
    </fill>
    <fill>
      <patternFill patternType="solid">
        <fgColor indexed="44"/>
        <bgColor indexed="64"/>
      </patternFill>
    </fill>
    <fill>
      <patternFill patternType="solid">
        <fgColor indexed="41"/>
        <bgColor indexed="64"/>
      </patternFill>
    </fill>
    <fill>
      <patternFill patternType="solid">
        <fgColor indexed="26"/>
        <bgColor indexed="64"/>
      </patternFill>
    </fill>
    <fill>
      <patternFill patternType="solid">
        <fgColor indexed="26"/>
        <bgColor indexed="43"/>
      </patternFill>
    </fill>
    <fill>
      <patternFill patternType="solid">
        <fgColor theme="0" tint="-0.249977111117893"/>
        <bgColor indexed="64"/>
      </patternFill>
    </fill>
    <fill>
      <patternFill patternType="solid">
        <fgColor theme="4" tint="0.79998168889431442"/>
        <bgColor indexed="64"/>
      </patternFill>
    </fill>
    <fill>
      <patternFill patternType="solid">
        <fgColor indexed="8"/>
        <bgColor indexed="64"/>
      </patternFill>
    </fill>
    <fill>
      <patternFill patternType="solid">
        <fgColor indexed="22"/>
        <bgColor indexed="64"/>
      </patternFill>
    </fill>
    <fill>
      <patternFill patternType="solid">
        <fgColor indexed="14"/>
        <bgColor indexed="64"/>
      </patternFill>
    </fill>
    <fill>
      <patternFill patternType="solid">
        <fgColor indexed="51"/>
        <bgColor indexed="64"/>
      </patternFill>
    </fill>
    <fill>
      <patternFill patternType="solid">
        <fgColor indexed="10"/>
        <bgColor indexed="64"/>
      </patternFill>
    </fill>
    <fill>
      <patternFill patternType="solid">
        <fgColor indexed="61"/>
        <bgColor indexed="61"/>
      </patternFill>
    </fill>
    <fill>
      <patternFill patternType="solid">
        <fgColor indexed="22"/>
        <bgColor indexed="22"/>
      </patternFill>
    </fill>
    <fill>
      <patternFill patternType="solid">
        <fgColor indexed="58"/>
        <bgColor indexed="58"/>
      </patternFill>
    </fill>
    <fill>
      <patternFill patternType="solid">
        <fgColor indexed="48"/>
        <bgColor indexed="48"/>
      </patternFill>
    </fill>
    <fill>
      <patternFill patternType="solid">
        <fgColor indexed="31"/>
        <bgColor indexed="31"/>
      </patternFill>
    </fill>
    <fill>
      <patternFill patternType="solid">
        <fgColor indexed="40"/>
        <bgColor indexed="40"/>
      </patternFill>
    </fill>
    <fill>
      <patternFill patternType="solid">
        <fgColor indexed="45"/>
        <bgColor indexed="45"/>
      </patternFill>
    </fill>
    <fill>
      <patternFill patternType="solid">
        <fgColor indexed="25"/>
        <bgColor indexed="25"/>
      </patternFill>
    </fill>
    <fill>
      <patternFill patternType="solid">
        <fgColor indexed="60"/>
        <bgColor indexed="60"/>
      </patternFill>
    </fill>
    <fill>
      <patternFill patternType="solid">
        <fgColor indexed="11"/>
        <bgColor indexed="11"/>
      </patternFill>
    </fill>
    <fill>
      <patternFill patternType="solid">
        <fgColor indexed="50"/>
        <bgColor indexed="50"/>
      </patternFill>
    </fill>
    <fill>
      <patternFill patternType="solid">
        <fgColor indexed="57"/>
        <bgColor indexed="57"/>
      </patternFill>
    </fill>
    <fill>
      <patternFill patternType="solid">
        <fgColor indexed="55"/>
        <bgColor indexed="55"/>
      </patternFill>
    </fill>
    <fill>
      <patternFill patternType="solid">
        <fgColor indexed="18"/>
        <bgColor indexed="18"/>
      </patternFill>
    </fill>
    <fill>
      <patternFill patternType="solid">
        <fgColor indexed="41"/>
        <bgColor indexed="41"/>
      </patternFill>
    </fill>
    <fill>
      <patternFill patternType="solid">
        <fgColor indexed="54"/>
        <bgColor indexed="54"/>
      </patternFill>
    </fill>
    <fill>
      <patternFill patternType="solid">
        <fgColor indexed="26"/>
        <bgColor indexed="26"/>
      </patternFill>
    </fill>
    <fill>
      <patternFill patternType="solid">
        <fgColor indexed="47"/>
        <bgColor indexed="47"/>
      </patternFill>
    </fill>
    <fill>
      <patternFill patternType="solid">
        <fgColor indexed="51"/>
        <bgColor indexed="51"/>
      </patternFill>
    </fill>
    <fill>
      <patternFill patternType="solid">
        <fgColor indexed="53"/>
        <bgColor indexed="53"/>
      </patternFill>
    </fill>
    <fill>
      <patternFill patternType="solid">
        <fgColor indexed="35"/>
        <bgColor indexed="35"/>
      </patternFill>
    </fill>
    <fill>
      <patternFill patternType="lightUp">
        <fgColor indexed="9"/>
        <bgColor indexed="24"/>
      </patternFill>
    </fill>
    <fill>
      <patternFill patternType="lightUp">
        <fgColor indexed="9"/>
        <bgColor indexed="12"/>
      </patternFill>
    </fill>
    <fill>
      <patternFill patternType="lightUp">
        <fgColor indexed="9"/>
        <bgColor indexed="57"/>
      </patternFill>
    </fill>
    <fill>
      <patternFill patternType="solid">
        <fgColor indexed="60"/>
      </patternFill>
    </fill>
    <fill>
      <patternFill patternType="solid">
        <fgColor indexed="49"/>
      </patternFill>
    </fill>
    <fill>
      <patternFill patternType="solid">
        <fgColor indexed="12"/>
      </patternFill>
    </fill>
    <fill>
      <patternFill patternType="solid">
        <fgColor indexed="54"/>
      </patternFill>
    </fill>
    <fill>
      <patternFill patternType="solid">
        <fgColor indexed="40"/>
      </patternFill>
    </fill>
    <fill>
      <patternFill patternType="solid">
        <fgColor indexed="22"/>
      </patternFill>
    </fill>
    <fill>
      <patternFill patternType="solid">
        <fgColor indexed="23"/>
      </patternFill>
    </fill>
    <fill>
      <patternFill patternType="solid">
        <fgColor indexed="44"/>
      </patternFill>
    </fill>
    <fill>
      <patternFill patternType="solid">
        <fgColor indexed="9"/>
      </patternFill>
    </fill>
    <fill>
      <patternFill patternType="solid">
        <fgColor indexed="9"/>
        <bgColor indexed="64"/>
      </patternFill>
    </fill>
    <fill>
      <patternFill patternType="solid">
        <fgColor indexed="15"/>
      </patternFill>
    </fill>
    <fill>
      <patternFill patternType="solid">
        <fgColor indexed="20"/>
      </patternFill>
    </fill>
    <fill>
      <patternFill patternType="solid">
        <fgColor rgb="FFFFFF99"/>
        <bgColor indexed="64"/>
      </patternFill>
    </fill>
    <fill>
      <patternFill patternType="solid">
        <fgColor theme="1"/>
        <bgColor indexed="64"/>
      </patternFill>
    </fill>
    <fill>
      <patternFill patternType="solid">
        <fgColor theme="4"/>
        <bgColor indexed="64"/>
      </patternFill>
    </fill>
    <fill>
      <patternFill patternType="solid">
        <fgColor theme="0" tint="-0.14999847407452621"/>
        <bgColor indexed="64"/>
      </patternFill>
    </fill>
    <fill>
      <patternFill patternType="solid">
        <fgColor theme="3"/>
        <bgColor indexed="64"/>
      </patternFill>
    </fill>
    <fill>
      <patternFill patternType="solid">
        <fgColor theme="1" tint="0.249977111117893"/>
        <bgColor indexed="64"/>
      </patternFill>
    </fill>
    <fill>
      <patternFill patternType="solid">
        <fgColor theme="1" tint="0.14999847407452621"/>
        <bgColor indexed="64"/>
      </patternFill>
    </fill>
    <fill>
      <patternFill patternType="solid">
        <fgColor theme="1" tint="0.499984740745262"/>
        <bgColor indexed="64"/>
      </patternFill>
    </fill>
    <fill>
      <patternFill patternType="solid">
        <fgColor theme="8" tint="-0.499984740745262"/>
        <bgColor indexed="64"/>
      </patternFill>
    </fill>
    <fill>
      <patternFill patternType="solid">
        <fgColor theme="8" tint="-0.249977111117893"/>
        <bgColor indexed="64"/>
      </patternFill>
    </fill>
    <fill>
      <patternFill patternType="solid">
        <fgColor indexed="62"/>
        <bgColor indexed="64"/>
      </patternFill>
    </fill>
    <fill>
      <patternFill patternType="solid">
        <fgColor indexed="11"/>
        <bgColor indexed="64"/>
      </patternFill>
    </fill>
    <fill>
      <patternFill patternType="solid">
        <fgColor indexed="13"/>
        <bgColor indexed="64"/>
      </patternFill>
    </fill>
    <fill>
      <patternFill patternType="lightGray">
        <fgColor indexed="13"/>
      </patternFill>
    </fill>
    <fill>
      <patternFill patternType="solid">
        <fgColor indexed="42"/>
        <bgColor indexed="64"/>
      </patternFill>
    </fill>
    <fill>
      <patternFill patternType="gray0625">
        <fgColor indexed="26"/>
        <bgColor indexed="43"/>
      </patternFill>
    </fill>
    <fill>
      <patternFill patternType="solid">
        <fgColor rgb="FFCCECFF"/>
        <bgColor indexed="64"/>
      </patternFill>
    </fill>
    <fill>
      <patternFill patternType="solid">
        <fgColor indexed="47"/>
        <bgColor indexed="64"/>
      </patternFill>
    </fill>
  </fills>
  <borders count="47">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48"/>
      </left>
      <right style="thin">
        <color indexed="48"/>
      </right>
      <top/>
      <bottom style="thin">
        <color indexed="48"/>
      </bottom>
      <diagonal/>
    </border>
    <border>
      <left style="thin">
        <color indexed="48"/>
      </left>
      <right style="thin">
        <color indexed="48"/>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18"/>
      </left>
      <right style="thin">
        <color indexed="18"/>
      </right>
      <top style="thin">
        <color indexed="18"/>
      </top>
      <bottom style="thin">
        <color indexed="18"/>
      </bottom>
      <diagonal/>
    </border>
    <border>
      <left style="double">
        <color indexed="63"/>
      </left>
      <right style="double">
        <color indexed="63"/>
      </right>
      <top style="double">
        <color indexed="63"/>
      </top>
      <bottom style="double">
        <color indexed="63"/>
      </bottom>
      <diagonal/>
    </border>
    <border>
      <left/>
      <right/>
      <top/>
      <bottom style="thick">
        <color indexed="48"/>
      </bottom>
      <diagonal/>
    </border>
    <border>
      <left/>
      <right/>
      <top/>
      <bottom style="thick">
        <color indexed="58"/>
      </bottom>
      <diagonal/>
    </border>
    <border>
      <left/>
      <right/>
      <top/>
      <bottom style="medium">
        <color indexed="58"/>
      </bottom>
      <diagonal/>
    </border>
    <border>
      <left/>
      <right/>
      <top/>
      <bottom style="double">
        <color indexed="17"/>
      </bottom>
      <diagonal/>
    </border>
    <border>
      <left style="thin">
        <color indexed="63"/>
      </left>
      <right style="thin">
        <color indexed="63"/>
      </right>
      <top style="thin">
        <color indexed="63"/>
      </top>
      <bottom style="thin">
        <color indexed="63"/>
      </bottom>
      <diagonal/>
    </border>
    <border>
      <left style="thin">
        <color indexed="8"/>
      </left>
      <right style="thin">
        <color indexed="8"/>
      </right>
      <top style="thin">
        <color indexed="8"/>
      </top>
      <bottom style="thin">
        <color indexed="8"/>
      </bottom>
      <diagonal/>
    </border>
    <border>
      <left style="thin">
        <color indexed="58"/>
      </left>
      <right style="medium">
        <color indexed="58"/>
      </right>
      <top style="medium">
        <color indexed="58"/>
      </top>
      <bottom style="thin">
        <color indexed="58"/>
      </bottom>
      <diagonal/>
    </border>
    <border>
      <left style="thin">
        <color indexed="54"/>
      </left>
      <right/>
      <top style="thin">
        <color indexed="54"/>
      </top>
      <bottom/>
      <diagonal/>
    </border>
    <border>
      <left/>
      <right/>
      <top style="thin">
        <color indexed="48"/>
      </top>
      <bottom style="double">
        <color indexed="48"/>
      </bottom>
      <diagonal/>
    </border>
    <border>
      <left/>
      <right/>
      <top/>
      <bottom style="thin">
        <color theme="0"/>
      </bottom>
      <diagonal/>
    </border>
    <border>
      <left/>
      <right style="thin">
        <color indexed="64"/>
      </right>
      <top/>
      <bottom/>
      <diagonal/>
    </border>
    <border>
      <left style="hair">
        <color auto="1"/>
      </left>
      <right style="hair">
        <color auto="1"/>
      </right>
      <top style="hair">
        <color auto="1"/>
      </top>
      <bottom style="hair">
        <color auto="1"/>
      </bottom>
      <diagonal/>
    </border>
    <border>
      <left style="hair">
        <color auto="1"/>
      </left>
      <right style="hair">
        <color auto="1"/>
      </right>
      <top style="hair">
        <color auto="1"/>
      </top>
      <bottom/>
      <diagonal/>
    </border>
    <border>
      <left style="hair">
        <color auto="1"/>
      </left>
      <right style="hair">
        <color auto="1"/>
      </right>
      <top/>
      <bottom style="hair">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22"/>
      </left>
      <right style="medium">
        <color indexed="22"/>
      </right>
      <top style="medium">
        <color indexed="22"/>
      </top>
      <bottom style="medium">
        <color indexed="22"/>
      </bottom>
      <diagonal/>
    </border>
    <border>
      <left/>
      <right/>
      <top/>
      <bottom style="hair">
        <color indexed="64"/>
      </bottom>
      <diagonal/>
    </border>
    <border>
      <left/>
      <right/>
      <top/>
      <bottom style="dotted">
        <color indexed="64"/>
      </bottom>
      <diagonal/>
    </border>
    <border>
      <left style="thin">
        <color indexed="64"/>
      </left>
      <right style="thin">
        <color indexed="64"/>
      </right>
      <top/>
      <bottom/>
      <diagonal/>
    </border>
    <border>
      <left style="thin">
        <color indexed="51"/>
      </left>
      <right style="thin">
        <color indexed="51"/>
      </right>
      <top/>
      <bottom/>
      <diagonal/>
    </border>
    <border>
      <left style="thin">
        <color indexed="22"/>
      </left>
      <right style="thin">
        <color indexed="22"/>
      </right>
      <top style="thin">
        <color indexed="22"/>
      </top>
      <bottom style="thin">
        <color indexed="22"/>
      </bottom>
      <diagonal/>
    </border>
    <border>
      <left/>
      <right/>
      <top style="thin">
        <color theme="0"/>
      </top>
      <bottom/>
      <diagonal/>
    </border>
  </borders>
  <cellStyleXfs count="517">
    <xf numFmtId="0" fontId="0" fillId="0" borderId="0"/>
    <xf numFmtId="0" fontId="1" fillId="0" borderId="0"/>
    <xf numFmtId="164" fontId="5" fillId="0" borderId="0"/>
    <xf numFmtId="164" fontId="5" fillId="0" borderId="0"/>
    <xf numFmtId="164" fontId="5" fillId="0" borderId="0"/>
    <xf numFmtId="164" fontId="5" fillId="0" borderId="0"/>
    <xf numFmtId="164" fontId="5" fillId="0" borderId="0"/>
    <xf numFmtId="164" fontId="5" fillId="0" borderId="0"/>
    <xf numFmtId="164" fontId="5" fillId="0" borderId="0"/>
    <xf numFmtId="164" fontId="5" fillId="0" borderId="0"/>
    <xf numFmtId="43" fontId="1" fillId="0" borderId="0" applyFont="0" applyFill="0" applyBorder="0" applyAlignment="0" applyProtection="0"/>
    <xf numFmtId="165" fontId="1" fillId="0" borderId="0" applyFont="0" applyFill="0" applyBorder="0" applyAlignment="0" applyProtection="0"/>
    <xf numFmtId="166" fontId="6" fillId="0" borderId="0" applyFont="0" applyFill="0" applyBorder="0" applyAlignment="0" applyProtection="0"/>
    <xf numFmtId="0" fontId="1" fillId="0" borderId="0" applyFont="0" applyFill="0" applyBorder="0" applyAlignment="0" applyProtection="0"/>
    <xf numFmtId="167" fontId="6" fillId="0" borderId="0" applyFont="0" applyFill="0" applyBorder="0" applyAlignment="0" applyProtection="0"/>
    <xf numFmtId="168" fontId="1" fillId="0" borderId="0" applyFont="0" applyFill="0" applyBorder="0" applyAlignment="0" applyProtection="0">
      <alignment horizontal="center"/>
    </xf>
    <xf numFmtId="0" fontId="7" fillId="0" borderId="1" applyNumberFormat="0" applyAlignment="0" applyProtection="0">
      <alignment horizontal="left" vertical="center"/>
    </xf>
    <xf numFmtId="0" fontId="7" fillId="0" borderId="2">
      <alignment horizontal="left" vertical="center"/>
    </xf>
    <xf numFmtId="169" fontId="8"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10" fillId="0" borderId="0" applyNumberFormat="0" applyFont="0" applyFill="0" applyBorder="0" applyAlignment="0" applyProtection="0">
      <alignment horizontal="left"/>
    </xf>
    <xf numFmtId="15" fontId="10" fillId="0" borderId="0" applyFont="0" applyFill="0" applyBorder="0" applyAlignment="0" applyProtection="0"/>
    <xf numFmtId="4" fontId="10" fillId="0" borderId="0" applyFont="0" applyFill="0" applyBorder="0" applyAlignment="0" applyProtection="0"/>
    <xf numFmtId="0" fontId="11" fillId="0" borderId="3">
      <alignment horizontal="center"/>
    </xf>
    <xf numFmtId="0" fontId="10" fillId="3" borderId="0" applyNumberFormat="0" applyFont="0" applyBorder="0" applyAlignment="0" applyProtection="0"/>
    <xf numFmtId="4" fontId="12" fillId="4" borderId="4" applyNumberFormat="0" applyProtection="0">
      <alignment vertical="center"/>
    </xf>
    <xf numFmtId="4" fontId="13" fillId="2" borderId="4" applyNumberFormat="0" applyProtection="0">
      <alignment vertical="center"/>
    </xf>
    <xf numFmtId="4" fontId="12" fillId="2" borderId="4" applyNumberFormat="0" applyProtection="0">
      <alignment horizontal="left" vertical="center" indent="1"/>
    </xf>
    <xf numFmtId="0" fontId="12" fillId="2" borderId="4" applyNumberFormat="0" applyProtection="0">
      <alignment horizontal="left" vertical="top" indent="1"/>
    </xf>
    <xf numFmtId="4" fontId="12" fillId="0" borderId="0" applyNumberFormat="0" applyProtection="0">
      <alignment horizontal="left" vertical="center" indent="1"/>
    </xf>
    <xf numFmtId="4" fontId="2" fillId="5" borderId="4" applyNumberFormat="0" applyProtection="0">
      <alignment horizontal="right" vertical="center"/>
    </xf>
    <xf numFmtId="4" fontId="2" fillId="6" borderId="4" applyNumberFormat="0" applyProtection="0">
      <alignment horizontal="right" vertical="center"/>
    </xf>
    <xf numFmtId="4" fontId="2" fillId="7" borderId="4" applyNumberFormat="0" applyProtection="0">
      <alignment horizontal="right" vertical="center"/>
    </xf>
    <xf numFmtId="4" fontId="2" fillId="8" borderId="4" applyNumberFormat="0" applyProtection="0">
      <alignment horizontal="right" vertical="center"/>
    </xf>
    <xf numFmtId="4" fontId="2" fillId="9" borderId="4" applyNumberFormat="0" applyProtection="0">
      <alignment horizontal="right" vertical="center"/>
    </xf>
    <xf numFmtId="4" fontId="2" fillId="10" borderId="4" applyNumberFormat="0" applyProtection="0">
      <alignment horizontal="right" vertical="center"/>
    </xf>
    <xf numFmtId="4" fontId="2" fillId="11" borderId="4" applyNumberFormat="0" applyProtection="0">
      <alignment horizontal="right" vertical="center"/>
    </xf>
    <xf numFmtId="4" fontId="2" fillId="12" borderId="4" applyNumberFormat="0" applyProtection="0">
      <alignment horizontal="right" vertical="center"/>
    </xf>
    <xf numFmtId="4" fontId="2" fillId="13" borderId="4" applyNumberFormat="0" applyProtection="0">
      <alignment horizontal="right" vertical="center"/>
    </xf>
    <xf numFmtId="4" fontId="12" fillId="14" borderId="5" applyNumberFormat="0" applyProtection="0">
      <alignment horizontal="left" vertical="center" indent="1"/>
    </xf>
    <xf numFmtId="4" fontId="2" fillId="15" borderId="0" applyNumberFormat="0" applyProtection="0">
      <alignment horizontal="left" vertical="center" indent="1"/>
    </xf>
    <xf numFmtId="4" fontId="14" fillId="16" borderId="0" applyNumberFormat="0" applyProtection="0">
      <alignment horizontal="left" vertical="center" indent="1"/>
    </xf>
    <xf numFmtId="4" fontId="2" fillId="17" borderId="6" applyNumberFormat="0" applyProtection="0">
      <alignment horizontal="center" vertical="center"/>
    </xf>
    <xf numFmtId="4" fontId="2" fillId="15" borderId="0" applyNumberFormat="0" applyProtection="0">
      <alignment horizontal="left" vertical="center" indent="1"/>
    </xf>
    <xf numFmtId="4" fontId="2" fillId="18" borderId="0" applyNumberFormat="0" applyProtection="0">
      <alignment horizontal="left" vertical="center" indent="1"/>
    </xf>
    <xf numFmtId="0" fontId="1" fillId="17" borderId="4" applyNumberFormat="0" applyProtection="0">
      <alignment horizontal="left" vertical="center" indent="1"/>
    </xf>
    <xf numFmtId="0" fontId="1" fillId="16" borderId="4" applyNumberFormat="0" applyProtection="0">
      <alignment horizontal="left" vertical="top" indent="1"/>
    </xf>
    <xf numFmtId="0" fontId="1" fillId="17" borderId="4" applyNumberFormat="0" applyProtection="0">
      <alignment horizontal="left" vertical="center" indent="1"/>
    </xf>
    <xf numFmtId="0" fontId="1" fillId="18" borderId="4" applyNumberFormat="0" applyProtection="0">
      <alignment horizontal="left" vertical="top" indent="1"/>
    </xf>
    <xf numFmtId="0" fontId="1" fillId="17" borderId="4" applyNumberFormat="0" applyProtection="0">
      <alignment horizontal="left" vertical="center" indent="1"/>
    </xf>
    <xf numFmtId="0" fontId="1" fillId="19" borderId="4" applyNumberFormat="0" applyProtection="0">
      <alignment horizontal="left" vertical="top" indent="1"/>
    </xf>
    <xf numFmtId="0" fontId="1" fillId="17" borderId="4" applyNumberFormat="0" applyProtection="0">
      <alignment horizontal="left" vertical="center" indent="1"/>
    </xf>
    <xf numFmtId="0" fontId="1" fillId="20" borderId="4" applyNumberFormat="0" applyProtection="0">
      <alignment horizontal="left" vertical="top" indent="1"/>
    </xf>
    <xf numFmtId="4" fontId="2" fillId="21" borderId="4" applyNumberFormat="0" applyProtection="0">
      <alignment vertical="center"/>
    </xf>
    <xf numFmtId="4" fontId="15" fillId="21" borderId="4" applyNumberFormat="0" applyProtection="0">
      <alignment vertical="center"/>
    </xf>
    <xf numFmtId="4" fontId="2" fillId="21" borderId="4" applyNumberFormat="0" applyProtection="0">
      <alignment horizontal="left" vertical="center" indent="1"/>
    </xf>
    <xf numFmtId="0" fontId="2" fillId="21" borderId="4" applyNumberFormat="0" applyProtection="0">
      <alignment horizontal="left" vertical="top" indent="1"/>
    </xf>
    <xf numFmtId="4" fontId="16" fillId="0" borderId="4" applyNumberFormat="0" applyProtection="0">
      <alignment horizontal="right" vertical="center"/>
    </xf>
    <xf numFmtId="4" fontId="15" fillId="0" borderId="4" applyNumberFormat="0" applyProtection="0">
      <alignment horizontal="right" vertical="center"/>
    </xf>
    <xf numFmtId="4" fontId="2" fillId="22" borderId="4" applyNumberFormat="0" applyProtection="0">
      <alignment horizontal="left" vertical="center" indent="1"/>
    </xf>
    <xf numFmtId="0" fontId="12" fillId="22" borderId="7" applyNumberFormat="0" applyProtection="0">
      <alignment horizontal="center" vertical="top"/>
    </xf>
    <xf numFmtId="4" fontId="17" fillId="0" borderId="0" applyNumberFormat="0" applyProtection="0">
      <alignment horizontal="left" vertical="center" indent="1"/>
    </xf>
    <xf numFmtId="4" fontId="18" fillId="15" borderId="4" applyNumberFormat="0" applyProtection="0">
      <alignment horizontal="right" vertical="center"/>
    </xf>
    <xf numFmtId="170" fontId="2" fillId="0" borderId="8">
      <alignment horizontal="justify" vertical="top" wrapText="1"/>
    </xf>
    <xf numFmtId="0" fontId="1" fillId="0" borderId="0"/>
    <xf numFmtId="43" fontId="21" fillId="0" borderId="0" applyFont="0" applyFill="0" applyBorder="0" applyAlignment="0" applyProtection="0"/>
    <xf numFmtId="44" fontId="21" fillId="0" borderId="0" applyFont="0" applyFill="0" applyBorder="0" applyAlignment="0" applyProtection="0"/>
    <xf numFmtId="9" fontId="21" fillId="0" borderId="0" applyFont="0" applyFill="0" applyBorder="0" applyAlignment="0" applyProtection="0"/>
    <xf numFmtId="9" fontId="1" fillId="0" borderId="0" applyFont="0" applyFill="0" applyBorder="0" applyAlignment="0" applyProtection="0"/>
    <xf numFmtId="0" fontId="1" fillId="0" borderId="0"/>
    <xf numFmtId="0" fontId="23" fillId="0" borderId="0"/>
    <xf numFmtId="0" fontId="26" fillId="0" borderId="0" applyNumberFormat="0" applyFill="0" applyBorder="0" applyAlignment="0" applyProtection="0">
      <alignment vertical="top"/>
      <protection locked="0"/>
    </xf>
    <xf numFmtId="0" fontId="9" fillId="30" borderId="0" applyNumberFormat="0" applyBorder="0" applyAlignment="0" applyProtection="0"/>
    <xf numFmtId="0" fontId="9" fillId="31" borderId="0" applyNumberFormat="0" applyBorder="0" applyAlignment="0" applyProtection="0"/>
    <xf numFmtId="0" fontId="36" fillId="32"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36" fillId="33" borderId="0" applyNumberFormat="0" applyBorder="0" applyAlignment="0" applyProtection="0"/>
    <xf numFmtId="0" fontId="9" fillId="34" borderId="0" applyNumberFormat="0" applyBorder="0" applyAlignment="0" applyProtection="0"/>
    <xf numFmtId="0" fontId="9" fillId="35" borderId="0" applyNumberFormat="0" applyBorder="0" applyAlignment="0" applyProtection="0"/>
    <xf numFmtId="0" fontId="36" fillId="36"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36" fillId="37" borderId="0" applyNumberFormat="0" applyBorder="0" applyAlignment="0" applyProtection="0"/>
    <xf numFmtId="0" fontId="9" fillId="38" borderId="0" applyNumberFormat="0" applyBorder="0" applyAlignment="0" applyProtection="0"/>
    <xf numFmtId="0" fontId="9" fillId="39" borderId="0" applyNumberFormat="0" applyBorder="0" applyAlignment="0" applyProtection="0"/>
    <xf numFmtId="0" fontId="36" fillId="40"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36" fillId="41" borderId="0" applyNumberFormat="0" applyBorder="0" applyAlignment="0" applyProtection="0"/>
    <xf numFmtId="0" fontId="9" fillId="34" borderId="0" applyNumberFormat="0" applyBorder="0" applyAlignment="0" applyProtection="0"/>
    <xf numFmtId="0" fontId="9" fillId="42" borderId="0" applyNumberFormat="0" applyBorder="0" applyAlignment="0" applyProtection="0"/>
    <xf numFmtId="0" fontId="36" fillId="35"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36" fillId="43" borderId="0" applyNumberFormat="0" applyBorder="0" applyAlignment="0" applyProtection="0"/>
    <xf numFmtId="0" fontId="9" fillId="44" borderId="0" applyNumberFormat="0" applyBorder="0" applyAlignment="0" applyProtection="0"/>
    <xf numFmtId="0" fontId="9" fillId="45"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36" fillId="32" borderId="0" applyNumberFormat="0" applyBorder="0" applyAlignment="0" applyProtection="0"/>
    <xf numFmtId="0" fontId="9" fillId="46" borderId="0" applyNumberFormat="0" applyBorder="0" applyAlignment="0" applyProtection="0"/>
    <xf numFmtId="0" fontId="9" fillId="47" borderId="0" applyNumberFormat="0" applyBorder="0" applyAlignment="0" applyProtection="0"/>
    <xf numFmtId="0" fontId="36" fillId="48"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6" fillId="49" borderId="0" applyNumberFormat="0" applyBorder="0" applyAlignment="0" applyProtection="0"/>
    <xf numFmtId="0" fontId="37" fillId="46" borderId="0" applyNumberFormat="0" applyBorder="0" applyAlignment="0" applyProtection="0"/>
    <xf numFmtId="0" fontId="38" fillId="50" borderId="11" applyNumberFormat="0" applyAlignment="0" applyProtection="0"/>
    <xf numFmtId="0" fontId="39" fillId="43" borderId="12" applyNumberFormat="0" applyAlignment="0" applyProtection="0"/>
    <xf numFmtId="43" fontId="40" fillId="0" borderId="0" applyFont="0" applyFill="0" applyBorder="0" applyAlignment="0" applyProtection="0"/>
    <xf numFmtId="0" fontId="41" fillId="51" borderId="0" applyNumberFormat="0" applyBorder="0" applyAlignment="0" applyProtection="0"/>
    <xf numFmtId="0" fontId="41" fillId="52" borderId="0" applyNumberFormat="0" applyBorder="0" applyAlignment="0" applyProtection="0"/>
    <xf numFmtId="0" fontId="41" fillId="53" borderId="0" applyNumberFormat="0" applyBorder="0" applyAlignment="0" applyProtection="0"/>
    <xf numFmtId="0" fontId="9" fillId="39" borderId="0" applyNumberFormat="0" applyBorder="0" applyAlignment="0" applyProtection="0"/>
    <xf numFmtId="0" fontId="42" fillId="0" borderId="13" applyNumberFormat="0" applyFill="0" applyAlignment="0" applyProtection="0"/>
    <xf numFmtId="0" fontId="43" fillId="0" borderId="14" applyNumberFormat="0" applyFill="0" applyAlignment="0" applyProtection="0"/>
    <xf numFmtId="0" fontId="44" fillId="0" borderId="15" applyNumberFormat="0" applyFill="0" applyAlignment="0" applyProtection="0"/>
    <xf numFmtId="0" fontId="45" fillId="0" borderId="0" applyFill="0" applyBorder="0" applyAlignment="0">
      <protection locked="0"/>
    </xf>
    <xf numFmtId="0" fontId="46" fillId="0" borderId="0" applyFill="0" applyBorder="0" applyAlignment="0">
      <protection locked="0"/>
    </xf>
    <xf numFmtId="0" fontId="47" fillId="47" borderId="11" applyNumberFormat="0" applyAlignment="0" applyProtection="0"/>
    <xf numFmtId="0" fontId="48" fillId="0" borderId="16" applyNumberFormat="0" applyFill="0" applyAlignment="0" applyProtection="0"/>
    <xf numFmtId="0" fontId="48" fillId="47" borderId="0" applyNumberFormat="0" applyBorder="0" applyAlignment="0" applyProtection="0"/>
    <xf numFmtId="0" fontId="40" fillId="54" borderId="0"/>
    <xf numFmtId="0" fontId="40" fillId="54" borderId="0"/>
    <xf numFmtId="0" fontId="40" fillId="54" borderId="0"/>
    <xf numFmtId="0" fontId="40" fillId="54" borderId="0"/>
    <xf numFmtId="0" fontId="40" fillId="54" borderId="0"/>
    <xf numFmtId="0" fontId="40" fillId="54" borderId="0"/>
    <xf numFmtId="0" fontId="40" fillId="54" borderId="0"/>
    <xf numFmtId="0" fontId="40" fillId="54" borderId="0"/>
    <xf numFmtId="0" fontId="40" fillId="46" borderId="11" applyNumberFormat="0" applyFont="0" applyAlignment="0" applyProtection="0"/>
    <xf numFmtId="0" fontId="40" fillId="46" borderId="11" applyNumberFormat="0" applyFont="0" applyAlignment="0" applyProtection="0"/>
    <xf numFmtId="0" fontId="40" fillId="46" borderId="11" applyNumberFormat="0" applyFont="0" applyAlignment="0" applyProtection="0"/>
    <xf numFmtId="0" fontId="49" fillId="50" borderId="17" applyNumberFormat="0" applyAlignment="0" applyProtection="0"/>
    <xf numFmtId="4" fontId="40" fillId="4" borderId="11" applyNumberFormat="0" applyProtection="0">
      <alignment vertical="center"/>
    </xf>
    <xf numFmtId="4" fontId="40" fillId="4" borderId="11" applyNumberFormat="0" applyProtection="0">
      <alignment vertical="center"/>
    </xf>
    <xf numFmtId="4" fontId="50" fillId="2" borderId="11" applyNumberFormat="0" applyProtection="0">
      <alignment vertical="center"/>
    </xf>
    <xf numFmtId="4" fontId="40" fillId="2" borderId="11" applyNumberFormat="0" applyProtection="0">
      <alignment horizontal="left" vertical="center" indent="1"/>
    </xf>
    <xf numFmtId="4" fontId="40" fillId="2" borderId="11" applyNumberFormat="0" applyProtection="0">
      <alignment horizontal="left" vertical="center" indent="1"/>
    </xf>
    <xf numFmtId="0" fontId="51" fillId="4" borderId="4" applyNumberFormat="0" applyProtection="0">
      <alignment horizontal="left" vertical="top" indent="1"/>
    </xf>
    <xf numFmtId="4" fontId="40" fillId="55" borderId="11" applyNumberFormat="0" applyProtection="0">
      <alignment horizontal="left" vertical="center" indent="1"/>
    </xf>
    <xf numFmtId="4" fontId="40" fillId="55" borderId="11" applyNumberFormat="0" applyProtection="0">
      <alignment horizontal="left" vertical="center" indent="1"/>
    </xf>
    <xf numFmtId="4" fontId="40" fillId="5" borderId="11" applyNumberFormat="0" applyProtection="0">
      <alignment horizontal="right" vertical="center"/>
    </xf>
    <xf numFmtId="4" fontId="40" fillId="56" borderId="11" applyNumberFormat="0" applyProtection="0">
      <alignment horizontal="right" vertical="center"/>
    </xf>
    <xf numFmtId="4" fontId="40" fillId="7" borderId="18" applyNumberFormat="0" applyProtection="0">
      <alignment horizontal="right" vertical="center"/>
    </xf>
    <xf numFmtId="4" fontId="40" fillId="8" borderId="11" applyNumberFormat="0" applyProtection="0">
      <alignment horizontal="right" vertical="center"/>
    </xf>
    <xf numFmtId="4" fontId="40" fillId="9" borderId="11" applyNumberFormat="0" applyProtection="0">
      <alignment horizontal="right" vertical="center"/>
    </xf>
    <xf numFmtId="4" fontId="40" fillId="10" borderId="11" applyNumberFormat="0" applyProtection="0">
      <alignment horizontal="right" vertical="center"/>
    </xf>
    <xf numFmtId="4" fontId="40" fillId="11" borderId="11" applyNumberFormat="0" applyProtection="0">
      <alignment horizontal="right" vertical="center"/>
    </xf>
    <xf numFmtId="4" fontId="40" fillId="12" borderId="11" applyNumberFormat="0" applyProtection="0">
      <alignment horizontal="right" vertical="center"/>
    </xf>
    <xf numFmtId="4" fontId="40" fillId="13" borderId="11" applyNumberFormat="0" applyProtection="0">
      <alignment horizontal="right" vertical="center"/>
    </xf>
    <xf numFmtId="4" fontId="40" fillId="14" borderId="18" applyNumberFormat="0" applyProtection="0">
      <alignment horizontal="left" vertical="center" indent="1"/>
    </xf>
    <xf numFmtId="4" fontId="1" fillId="57" borderId="18" applyNumberFormat="0" applyProtection="0">
      <alignment horizontal="left" vertical="center" indent="1"/>
    </xf>
    <xf numFmtId="4" fontId="1" fillId="57" borderId="18" applyNumberFormat="0" applyProtection="0">
      <alignment horizontal="left" vertical="center" indent="1"/>
    </xf>
    <xf numFmtId="4" fontId="1" fillId="57" borderId="18" applyNumberFormat="0" applyProtection="0">
      <alignment horizontal="left" vertical="center" indent="1"/>
    </xf>
    <xf numFmtId="4" fontId="1" fillId="57" borderId="18" applyNumberFormat="0" applyProtection="0">
      <alignment horizontal="left" vertical="center" indent="1"/>
    </xf>
    <xf numFmtId="4" fontId="40" fillId="58" borderId="11" applyNumberFormat="0" applyProtection="0">
      <alignment horizontal="right" vertical="center"/>
    </xf>
    <xf numFmtId="4" fontId="40" fillId="58" borderId="11" applyNumberFormat="0" applyProtection="0">
      <alignment horizontal="right" vertical="center"/>
    </xf>
    <xf numFmtId="4" fontId="40" fillId="15" borderId="18" applyNumberFormat="0" applyProtection="0">
      <alignment horizontal="left" vertical="center" indent="1"/>
    </xf>
    <xf numFmtId="4" fontId="40" fillId="58" borderId="18" applyNumberFormat="0" applyProtection="0">
      <alignment horizontal="left" vertical="center" indent="1"/>
    </xf>
    <xf numFmtId="0" fontId="40" fillId="59" borderId="11" applyNumberFormat="0" applyProtection="0">
      <alignment horizontal="left" vertical="center" indent="1"/>
    </xf>
    <xf numFmtId="0" fontId="40" fillId="57" borderId="4" applyNumberFormat="0" applyProtection="0">
      <alignment horizontal="left" vertical="top" indent="1"/>
    </xf>
    <xf numFmtId="0" fontId="40" fillId="57" borderId="4" applyNumberFormat="0" applyProtection="0">
      <alignment horizontal="left" vertical="top" indent="1"/>
    </xf>
    <xf numFmtId="0" fontId="40" fillId="57" borderId="4" applyNumberFormat="0" applyProtection="0">
      <alignment horizontal="left" vertical="top" indent="1"/>
    </xf>
    <xf numFmtId="0" fontId="40" fillId="57" borderId="4" applyNumberFormat="0" applyProtection="0">
      <alignment horizontal="left" vertical="top" indent="1"/>
    </xf>
    <xf numFmtId="0" fontId="40" fillId="60" borderId="11" applyNumberFormat="0" applyProtection="0">
      <alignment horizontal="left" vertical="center" indent="1"/>
    </xf>
    <xf numFmtId="0" fontId="40" fillId="58" borderId="4" applyNumberFormat="0" applyProtection="0">
      <alignment horizontal="left" vertical="top" indent="1"/>
    </xf>
    <xf numFmtId="0" fontId="40" fillId="58" borderId="4" applyNumberFormat="0" applyProtection="0">
      <alignment horizontal="left" vertical="top" indent="1"/>
    </xf>
    <xf numFmtId="0" fontId="40" fillId="58" borderId="4" applyNumberFormat="0" applyProtection="0">
      <alignment horizontal="left" vertical="top" indent="1"/>
    </xf>
    <xf numFmtId="0" fontId="40" fillId="58" borderId="4" applyNumberFormat="0" applyProtection="0">
      <alignment horizontal="left" vertical="top" indent="1"/>
    </xf>
    <xf numFmtId="0" fontId="40" fillId="61" borderId="11" applyNumberFormat="0" applyProtection="0">
      <alignment horizontal="left" vertical="center" indent="1"/>
    </xf>
    <xf numFmtId="0" fontId="40" fillId="61" borderId="4" applyNumberFormat="0" applyProtection="0">
      <alignment horizontal="left" vertical="top" indent="1"/>
    </xf>
    <xf numFmtId="0" fontId="40" fillId="61" borderId="4" applyNumberFormat="0" applyProtection="0">
      <alignment horizontal="left" vertical="top" indent="1"/>
    </xf>
    <xf numFmtId="0" fontId="40" fillId="61" borderId="4" applyNumberFormat="0" applyProtection="0">
      <alignment horizontal="left" vertical="top" indent="1"/>
    </xf>
    <xf numFmtId="0" fontId="40" fillId="15" borderId="11" applyNumberFormat="0" applyProtection="0">
      <alignment horizontal="left" vertical="center" indent="1"/>
    </xf>
    <xf numFmtId="0" fontId="40" fillId="15" borderId="4" applyNumberFormat="0" applyProtection="0">
      <alignment horizontal="left" vertical="top" indent="1"/>
    </xf>
    <xf numFmtId="0" fontId="40" fillId="15" borderId="4" applyNumberFormat="0" applyProtection="0">
      <alignment horizontal="left" vertical="top" indent="1"/>
    </xf>
    <xf numFmtId="0" fontId="40" fillId="15" borderId="4" applyNumberFormat="0" applyProtection="0">
      <alignment horizontal="left" vertical="top" indent="1"/>
    </xf>
    <xf numFmtId="0" fontId="40" fillId="62" borderId="19" applyNumberFormat="0">
      <protection locked="0"/>
    </xf>
    <xf numFmtId="0" fontId="40" fillId="62" borderId="19" applyNumberFormat="0">
      <protection locked="0"/>
    </xf>
    <xf numFmtId="0" fontId="40" fillId="62" borderId="19" applyNumberFormat="0">
      <protection locked="0"/>
    </xf>
    <xf numFmtId="0" fontId="52" fillId="57" borderId="20" applyBorder="0"/>
    <xf numFmtId="4" fontId="53" fillId="17" borderId="4" applyNumberFormat="0" applyProtection="0">
      <alignment vertical="center"/>
    </xf>
    <xf numFmtId="4" fontId="50" fillId="21" borderId="10" applyNumberFormat="0" applyProtection="0">
      <alignment vertical="center"/>
    </xf>
    <xf numFmtId="4" fontId="53" fillId="59" borderId="4" applyNumberFormat="0" applyProtection="0">
      <alignment horizontal="left" vertical="center" indent="1"/>
    </xf>
    <xf numFmtId="0" fontId="53" fillId="17" borderId="4" applyNumberFormat="0" applyProtection="0">
      <alignment horizontal="left" vertical="top" indent="1"/>
    </xf>
    <xf numFmtId="4" fontId="40" fillId="0" borderId="11" applyNumberFormat="0" applyProtection="0">
      <alignment horizontal="right" vertical="center"/>
    </xf>
    <xf numFmtId="4" fontId="40" fillId="0" borderId="11" applyNumberFormat="0" applyProtection="0">
      <alignment horizontal="right" vertical="center"/>
    </xf>
    <xf numFmtId="4" fontId="50" fillId="63" borderId="11" applyNumberFormat="0" applyProtection="0">
      <alignment horizontal="right" vertical="center"/>
    </xf>
    <xf numFmtId="4" fontId="40" fillId="55" borderId="11" applyNumberFormat="0" applyProtection="0">
      <alignment horizontal="left" vertical="center" indent="1"/>
    </xf>
    <xf numFmtId="4" fontId="40" fillId="55" borderId="11" applyNumberFormat="0" applyProtection="0">
      <alignment horizontal="left" vertical="center" indent="1"/>
    </xf>
    <xf numFmtId="0" fontId="53" fillId="58" borderId="4" applyNumberFormat="0" applyProtection="0">
      <alignment horizontal="left" vertical="top" indent="1"/>
    </xf>
    <xf numFmtId="4" fontId="54" fillId="64" borderId="18" applyNumberFormat="0" applyProtection="0">
      <alignment horizontal="left" vertical="center" indent="1"/>
    </xf>
    <xf numFmtId="0" fontId="40" fillId="65" borderId="10"/>
    <xf numFmtId="0" fontId="40" fillId="65" borderId="10"/>
    <xf numFmtId="4" fontId="55" fillId="62" borderId="11" applyNumberFormat="0" applyProtection="0">
      <alignment horizontal="right" vertical="center"/>
    </xf>
    <xf numFmtId="0" fontId="56" fillId="0" borderId="0" applyNumberFormat="0" applyFill="0" applyBorder="0" applyAlignment="0" applyProtection="0"/>
    <xf numFmtId="0" fontId="41" fillId="0" borderId="21" applyNumberFormat="0" applyFill="0" applyAlignment="0" applyProtection="0"/>
    <xf numFmtId="0" fontId="57" fillId="0" borderId="0" applyNumberFormat="0" applyFill="0" applyBorder="0" applyAlignment="0" applyProtection="0"/>
    <xf numFmtId="0" fontId="40" fillId="54" borderId="0"/>
    <xf numFmtId="0" fontId="36" fillId="33" borderId="0" applyNumberFormat="0" applyBorder="0" applyAlignment="0" applyProtection="0"/>
    <xf numFmtId="0" fontId="36" fillId="37" borderId="0" applyNumberFormat="0" applyBorder="0" applyAlignment="0" applyProtection="0"/>
    <xf numFmtId="0" fontId="36" fillId="41" borderId="0" applyNumberFormat="0" applyBorder="0" applyAlignment="0" applyProtection="0"/>
    <xf numFmtId="0" fontId="36" fillId="43" borderId="0" applyNumberFormat="0" applyBorder="0" applyAlignment="0" applyProtection="0"/>
    <xf numFmtId="0" fontId="36" fillId="32" borderId="0" applyNumberFormat="0" applyBorder="0" applyAlignment="0" applyProtection="0"/>
    <xf numFmtId="0" fontId="36" fillId="49" borderId="0" applyNumberFormat="0" applyBorder="0" applyAlignment="0" applyProtection="0"/>
    <xf numFmtId="0" fontId="44" fillId="0" borderId="0" applyNumberFormat="0" applyFill="0" applyBorder="0" applyAlignment="0" applyProtection="0"/>
    <xf numFmtId="4" fontId="40" fillId="55" borderId="11" applyNumberFormat="0" applyProtection="0">
      <alignment horizontal="left" vertical="center" indent="1"/>
    </xf>
    <xf numFmtId="0" fontId="1" fillId="0" borderId="0"/>
    <xf numFmtId="0" fontId="9" fillId="0" borderId="0"/>
    <xf numFmtId="0" fontId="26" fillId="0" borderId="0" applyNumberFormat="0" applyFill="0" applyBorder="0" applyAlignment="0" applyProtection="0">
      <alignment vertical="top"/>
      <protection locked="0"/>
    </xf>
    <xf numFmtId="0" fontId="82" fillId="0" borderId="0" applyNumberFormat="0" applyFill="0" applyBorder="0" applyAlignment="0" applyProtection="0"/>
    <xf numFmtId="0" fontId="83" fillId="78" borderId="0">
      <alignment horizontal="center"/>
    </xf>
    <xf numFmtId="40" fontId="85" fillId="0" borderId="0"/>
    <xf numFmtId="0" fontId="1" fillId="0" borderId="0"/>
    <xf numFmtId="176" fontId="86" fillId="0" borderId="0" applyFont="0" applyFill="0" applyBorder="0" applyAlignment="0" applyProtection="0"/>
    <xf numFmtId="177" fontId="86" fillId="0" borderId="0" applyFont="0" applyFill="0" applyBorder="0" applyAlignment="0" applyProtection="0"/>
    <xf numFmtId="178" fontId="86" fillId="0" borderId="0" applyFont="0" applyFill="0" applyBorder="0" applyAlignment="0" applyProtection="0"/>
    <xf numFmtId="42" fontId="87" fillId="0" borderId="0" applyFont="0" applyFill="0" applyBorder="0" applyAlignment="0" applyProtection="0"/>
    <xf numFmtId="0" fontId="86" fillId="0" borderId="0"/>
    <xf numFmtId="0" fontId="8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89" fillId="0" borderId="0"/>
    <xf numFmtId="179" fontId="1" fillId="0" borderId="0" applyFont="0" applyFill="0" applyBorder="0" applyAlignment="0" applyProtection="0"/>
    <xf numFmtId="179" fontId="1" fillId="0" borderId="0" applyFont="0" applyFill="0" applyBorder="0" applyAlignment="0" applyProtection="0"/>
    <xf numFmtId="0" fontId="1" fillId="0" borderId="0"/>
    <xf numFmtId="0" fontId="1" fillId="0" borderId="0"/>
    <xf numFmtId="0" fontId="1" fillId="0" borderId="0"/>
    <xf numFmtId="0" fontId="1" fillId="0" borderId="0"/>
    <xf numFmtId="0" fontId="36" fillId="32"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180" fontId="40" fillId="0" borderId="0"/>
    <xf numFmtId="180" fontId="40" fillId="0" borderId="0"/>
    <xf numFmtId="0" fontId="90" fillId="0" borderId="0"/>
    <xf numFmtId="181" fontId="40" fillId="0" borderId="40">
      <alignment horizontal="center" vertical="center"/>
      <protection locked="0"/>
    </xf>
    <xf numFmtId="182" fontId="40" fillId="0" borderId="40">
      <alignment horizontal="center" vertical="center"/>
      <protection locked="0"/>
    </xf>
    <xf numFmtId="183" fontId="40" fillId="0" borderId="40">
      <alignment horizontal="center" vertical="center"/>
      <protection locked="0"/>
    </xf>
    <xf numFmtId="184" fontId="40" fillId="0" borderId="40">
      <alignment horizontal="center" vertical="center"/>
      <protection locked="0"/>
    </xf>
    <xf numFmtId="185" fontId="40" fillId="0" borderId="40">
      <alignment horizontal="center" vertical="center"/>
      <protection locked="0"/>
    </xf>
    <xf numFmtId="186" fontId="40" fillId="0" borderId="40">
      <alignment horizontal="center" vertical="center"/>
      <protection locked="0"/>
    </xf>
    <xf numFmtId="0" fontId="40" fillId="0" borderId="40" applyAlignment="0">
      <protection locked="0"/>
    </xf>
    <xf numFmtId="181" fontId="40" fillId="0" borderId="40">
      <alignment vertical="center"/>
      <protection locked="0"/>
    </xf>
    <xf numFmtId="187" fontId="40" fillId="0" borderId="40">
      <alignment horizontal="right" vertical="center"/>
      <protection locked="0"/>
    </xf>
    <xf numFmtId="183" fontId="40" fillId="0" borderId="40">
      <alignment vertical="center"/>
      <protection locked="0"/>
    </xf>
    <xf numFmtId="184" fontId="40" fillId="0" borderId="40">
      <alignment vertical="center"/>
      <protection locked="0"/>
    </xf>
    <xf numFmtId="185" fontId="40" fillId="0" borderId="40">
      <alignment vertical="center"/>
      <protection locked="0"/>
    </xf>
    <xf numFmtId="186" fontId="40" fillId="0" borderId="40">
      <alignment horizontal="right" vertical="center"/>
      <protection locked="0"/>
    </xf>
    <xf numFmtId="0" fontId="1" fillId="0" borderId="0"/>
    <xf numFmtId="42" fontId="24" fillId="0" borderId="0" applyFont="0" applyFill="0" applyBorder="0" applyAlignment="0" applyProtection="0"/>
    <xf numFmtId="0" fontId="91" fillId="0" borderId="0" applyNumberFormat="0" applyFill="0" applyBorder="0" applyAlignment="0"/>
    <xf numFmtId="41" fontId="1" fillId="26" borderId="0" applyNumberFormat="0" applyFont="0" applyBorder="0" applyAlignment="0">
      <alignment horizontal="right"/>
    </xf>
    <xf numFmtId="0" fontId="92" fillId="0" borderId="0" applyNumberFormat="0" applyFill="0" applyBorder="0" applyAlignment="0">
      <protection locked="0"/>
    </xf>
    <xf numFmtId="188" fontId="2" fillId="0" borderId="0" applyFill="0" applyBorder="0" applyAlignment="0"/>
    <xf numFmtId="0" fontId="93" fillId="79" borderId="0" applyNumberFormat="0" applyFill="0" applyBorder="0" applyProtection="0">
      <alignment horizontal="center"/>
    </xf>
    <xf numFmtId="0" fontId="93" fillId="79" borderId="0" applyNumberFormat="0" applyFill="0" applyBorder="0" applyProtection="0"/>
    <xf numFmtId="0" fontId="40" fillId="0" borderId="0" applyNumberFormat="0" applyFont="0" applyFill="0" applyBorder="0">
      <alignment horizontal="center" vertical="center"/>
      <protection locked="0"/>
    </xf>
    <xf numFmtId="181" fontId="40" fillId="0" borderId="0" applyFill="0" applyBorder="0">
      <alignment horizontal="center" vertical="center"/>
    </xf>
    <xf numFmtId="182" fontId="40" fillId="0" borderId="0" applyFill="0" applyBorder="0">
      <alignment horizontal="center" vertical="center"/>
    </xf>
    <xf numFmtId="183" fontId="40" fillId="0" borderId="0" applyFill="0" applyBorder="0">
      <alignment horizontal="center" vertical="center"/>
    </xf>
    <xf numFmtId="184" fontId="40" fillId="0" borderId="0" applyFill="0" applyBorder="0">
      <alignment horizontal="center" vertical="center"/>
    </xf>
    <xf numFmtId="185" fontId="40" fillId="0" borderId="0" applyFill="0" applyBorder="0">
      <alignment horizontal="center" vertical="center"/>
    </xf>
    <xf numFmtId="186" fontId="40" fillId="0" borderId="0" applyFill="0" applyBorder="0">
      <alignment horizontal="center" vertical="center"/>
    </xf>
    <xf numFmtId="41" fontId="1" fillId="0" borderId="0" applyFont="0" applyFill="0" applyBorder="0" applyAlignment="0" applyProtection="0"/>
    <xf numFmtId="189" fontId="94" fillId="0" borderId="0" applyFill="0" applyBorder="0" applyAlignment="0" applyProtection="0">
      <alignment horizontal="right"/>
    </xf>
    <xf numFmtId="0" fontId="10" fillId="0" borderId="0" applyFont="0" applyFill="0" applyBorder="0" applyAlignment="0" applyProtection="0"/>
    <xf numFmtId="0" fontId="1" fillId="0" borderId="0" applyFont="0" applyFill="0" applyBorder="0" applyAlignment="0" applyProtection="0"/>
    <xf numFmtId="3" fontId="95" fillId="0" borderId="0" applyFont="0" applyFill="0" applyBorder="0" applyAlignment="0" applyProtection="0"/>
    <xf numFmtId="0" fontId="96" fillId="0" borderId="0" applyNumberFormat="0" applyAlignment="0">
      <alignment horizontal="left"/>
    </xf>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95" fillId="0" borderId="0" applyFont="0" applyFill="0" applyBorder="0" applyAlignment="0" applyProtection="0"/>
    <xf numFmtId="42" fontId="1" fillId="0" borderId="0" applyFont="0" applyFill="0" applyBorder="0" applyAlignment="0" applyProtection="0"/>
    <xf numFmtId="190" fontId="1" fillId="0" borderId="0" applyFont="0" applyFill="0" applyBorder="0" applyAlignment="0" applyProtection="0"/>
    <xf numFmtId="0" fontId="97" fillId="0" borderId="0" applyNumberFormat="0" applyAlignment="0">
      <alignment horizontal="left"/>
    </xf>
    <xf numFmtId="191" fontId="1" fillId="0" borderId="0" applyFont="0" applyFill="0" applyBorder="0" applyAlignment="0" applyProtection="0"/>
    <xf numFmtId="0" fontId="98" fillId="0" borderId="0"/>
    <xf numFmtId="0" fontId="99" fillId="0" borderId="0"/>
    <xf numFmtId="38" fontId="40" fillId="26" borderId="0" applyNumberFormat="0" applyBorder="0" applyAlignment="0" applyProtection="0"/>
    <xf numFmtId="0" fontId="3" fillId="0" borderId="0" applyFill="0" applyBorder="0">
      <alignment vertical="center"/>
    </xf>
    <xf numFmtId="0" fontId="100" fillId="0" borderId="0" applyFill="0" applyBorder="0">
      <alignment vertical="center"/>
    </xf>
    <xf numFmtId="0" fontId="52" fillId="0" borderId="0" applyFill="0" applyBorder="0">
      <alignment vertical="center"/>
    </xf>
    <xf numFmtId="0" fontId="40" fillId="0" borderId="0" applyFill="0" applyBorder="0">
      <alignment vertical="center"/>
    </xf>
    <xf numFmtId="0" fontId="44" fillId="0" borderId="0" applyNumberFormat="0" applyFill="0" applyBorder="0" applyAlignment="0" applyProtection="0"/>
    <xf numFmtId="173" fontId="101" fillId="0" borderId="0"/>
    <xf numFmtId="0" fontId="102" fillId="62" borderId="30"/>
    <xf numFmtId="0" fontId="103" fillId="0" borderId="0" applyNumberFormat="0" applyFill="0" applyBorder="0" applyAlignment="0" applyProtection="0">
      <alignment vertical="top"/>
      <protection locked="0"/>
    </xf>
    <xf numFmtId="189" fontId="18" fillId="0" borderId="41" applyProtection="0"/>
    <xf numFmtId="192" fontId="104" fillId="0" borderId="41">
      <alignment horizontal="right"/>
      <protection locked="0"/>
    </xf>
    <xf numFmtId="10" fontId="40" fillId="21" borderId="10" applyNumberFormat="0" applyBorder="0" applyAlignment="0" applyProtection="0"/>
    <xf numFmtId="0" fontId="18" fillId="0" borderId="41">
      <protection locked="0"/>
    </xf>
    <xf numFmtId="41" fontId="1" fillId="19" borderId="0" applyFont="0" applyBorder="0" applyAlignment="0">
      <alignment horizontal="right"/>
      <protection locked="0"/>
    </xf>
    <xf numFmtId="0" fontId="83" fillId="78" borderId="0">
      <alignment horizontal="center"/>
    </xf>
    <xf numFmtId="193" fontId="1" fillId="80" borderId="0" applyFont="0" applyBorder="0">
      <alignment horizontal="right"/>
      <protection locked="0"/>
    </xf>
    <xf numFmtId="41" fontId="1" fillId="21" borderId="0" applyFont="0" applyBorder="0">
      <alignment horizontal="right"/>
      <protection locked="0"/>
    </xf>
    <xf numFmtId="0" fontId="105" fillId="62" borderId="0" applyNumberFormat="0" applyFont="0" applyAlignment="0"/>
    <xf numFmtId="0" fontId="105" fillId="62" borderId="42" applyNumberFormat="0" applyFont="0" applyAlignment="0">
      <protection locked="0"/>
    </xf>
    <xf numFmtId="0" fontId="106" fillId="81" borderId="0" applyNumberFormat="0"/>
    <xf numFmtId="43" fontId="1" fillId="0" borderId="0" applyFont="0" applyFill="0" applyBorder="0" applyAlignment="0" applyProtection="0"/>
    <xf numFmtId="0" fontId="24" fillId="0" borderId="0" applyNumberFormat="0" applyFont="0" applyFill="0" applyBorder="0" applyProtection="0">
      <alignment horizontal="left" vertical="center"/>
    </xf>
    <xf numFmtId="0" fontId="40" fillId="26" borderId="0"/>
    <xf numFmtId="0" fontId="52" fillId="0" borderId="18" applyFill="0">
      <alignment horizontal="center" vertical="center"/>
    </xf>
    <xf numFmtId="0" fontId="40" fillId="0" borderId="18" applyFill="0">
      <alignment horizontal="center" vertical="center"/>
    </xf>
    <xf numFmtId="194" fontId="40" fillId="0" borderId="18" applyFill="0">
      <alignment horizontal="center" vertical="center"/>
    </xf>
    <xf numFmtId="195" fontId="107" fillId="0" borderId="0" applyFont="0" applyFill="0" applyBorder="0" applyAlignment="0" applyProtection="0"/>
    <xf numFmtId="196" fontId="107" fillId="0" borderId="0" applyFont="0" applyFill="0" applyBorder="0" applyAlignment="0" applyProtection="0"/>
    <xf numFmtId="189" fontId="108" fillId="0" borderId="0"/>
    <xf numFmtId="0" fontId="7" fillId="0" borderId="0" applyFill="0" applyBorder="0" applyAlignment="0"/>
    <xf numFmtId="197" fontId="107" fillId="0" borderId="0" applyFont="0" applyFill="0" applyBorder="0" applyAlignment="0" applyProtection="0"/>
    <xf numFmtId="198" fontId="107" fillId="0" borderId="0" applyFont="0" applyFill="0" applyBorder="0" applyAlignment="0" applyProtection="0"/>
    <xf numFmtId="199" fontId="109" fillId="0" borderId="41">
      <alignment horizontal="right"/>
      <protection locked="0"/>
    </xf>
    <xf numFmtId="0" fontId="1" fillId="0" borderId="0"/>
    <xf numFmtId="0" fontId="1" fillId="0" borderId="0"/>
    <xf numFmtId="0" fontId="1" fillId="0" borderId="0"/>
    <xf numFmtId="0" fontId="110" fillId="0" borderId="0"/>
    <xf numFmtId="40" fontId="111" fillId="63" borderId="0">
      <alignment horizontal="right"/>
    </xf>
    <xf numFmtId="0" fontId="112" fillId="63" borderId="0">
      <alignment horizontal="right"/>
    </xf>
    <xf numFmtId="0" fontId="113" fillId="63" borderId="23"/>
    <xf numFmtId="0" fontId="113" fillId="0" borderId="0" applyBorder="0">
      <alignment horizontal="centerContinuous"/>
    </xf>
    <xf numFmtId="0" fontId="114" fillId="0" borderId="0" applyBorder="0">
      <alignment horizontal="centerContinuous"/>
    </xf>
    <xf numFmtId="10" fontId="1" fillId="0" borderId="0" applyFont="0" applyFill="0" applyBorder="0" applyAlignment="0" applyProtection="0"/>
    <xf numFmtId="9" fontId="1" fillId="0" borderId="0" applyFont="0" applyFill="0" applyBorder="0" applyAlignment="0" applyProtection="0"/>
    <xf numFmtId="173" fontId="115" fillId="0" borderId="0"/>
    <xf numFmtId="0" fontId="52" fillId="0" borderId="0" applyFill="0" applyBorder="0">
      <alignment horizontal="right" vertical="center"/>
    </xf>
    <xf numFmtId="200" fontId="100" fillId="0" borderId="0"/>
    <xf numFmtId="201" fontId="116" fillId="0" borderId="43"/>
    <xf numFmtId="3" fontId="10" fillId="0" borderId="0" applyFont="0" applyFill="0" applyBorder="0" applyAlignment="0" applyProtection="0"/>
    <xf numFmtId="202" fontId="1" fillId="0" borderId="0"/>
    <xf numFmtId="203" fontId="1" fillId="0" borderId="0" applyNumberFormat="0" applyFill="0" applyBorder="0" applyAlignment="0" applyProtection="0">
      <alignment horizontal="left"/>
    </xf>
    <xf numFmtId="181" fontId="40" fillId="0" borderId="0" applyFill="0" applyBorder="0">
      <alignment horizontal="right" vertical="center"/>
    </xf>
    <xf numFmtId="187" fontId="40" fillId="0" borderId="0" applyFill="0" applyBorder="0">
      <alignment horizontal="right" vertical="center"/>
    </xf>
    <xf numFmtId="183" fontId="40" fillId="0" borderId="0" applyFill="0" applyBorder="0">
      <alignment horizontal="right" vertical="center"/>
    </xf>
    <xf numFmtId="184" fontId="40" fillId="0" borderId="0" applyFill="0" applyBorder="0">
      <alignment horizontal="right" vertical="center"/>
    </xf>
    <xf numFmtId="185" fontId="40" fillId="0" borderId="0" applyFill="0" applyBorder="0">
      <alignment horizontal="right" vertical="center"/>
    </xf>
    <xf numFmtId="186" fontId="40" fillId="0" borderId="0" applyFill="0" applyBorder="0">
      <alignment horizontal="right" vertical="center"/>
    </xf>
    <xf numFmtId="0" fontId="1" fillId="17" borderId="0" applyNumberFormat="0" applyFont="0" applyBorder="0" applyAlignment="0" applyProtection="0"/>
    <xf numFmtId="0" fontId="1" fillId="62" borderId="0" applyNumberFormat="0" applyFont="0" applyBorder="0" applyAlignment="0" applyProtection="0"/>
    <xf numFmtId="0" fontId="1" fillId="59" borderId="0" applyNumberFormat="0" applyFont="0" applyBorder="0" applyAlignment="0" applyProtection="0"/>
    <xf numFmtId="0" fontId="1" fillId="0" borderId="0" applyNumberFormat="0" applyFont="0" applyFill="0" applyBorder="0" applyAlignment="0" applyProtection="0"/>
    <xf numFmtId="0" fontId="1" fillId="59" borderId="0" applyNumberFormat="0" applyFont="0" applyBorder="0" applyAlignment="0" applyProtection="0"/>
    <xf numFmtId="0" fontId="1" fillId="0" borderId="0" applyNumberFormat="0" applyFont="0" applyFill="0" applyBorder="0" applyAlignment="0" applyProtection="0"/>
    <xf numFmtId="0" fontId="1" fillId="0" borderId="0" applyNumberFormat="0" applyFont="0" applyBorder="0" applyAlignment="0" applyProtection="0"/>
    <xf numFmtId="0" fontId="117" fillId="0" borderId="0" applyFill="0" applyBorder="0" applyAlignment="0"/>
    <xf numFmtId="0" fontId="118" fillId="27" borderId="0"/>
    <xf numFmtId="49" fontId="119" fillId="27" borderId="44">
      <alignment horizontal="center" wrapText="1"/>
    </xf>
    <xf numFmtId="49" fontId="119" fillId="27" borderId="0">
      <alignment horizontal="center" wrapText="1"/>
    </xf>
    <xf numFmtId="0" fontId="118" fillId="27" borderId="0"/>
    <xf numFmtId="0" fontId="1" fillId="0" borderId="0"/>
    <xf numFmtId="38" fontId="120" fillId="0" borderId="30" applyBorder="0" applyAlignment="0"/>
    <xf numFmtId="204" fontId="2" fillId="0" borderId="0" applyFill="0" applyBorder="0" applyAlignment="0"/>
    <xf numFmtId="0" fontId="1" fillId="0" borderId="0"/>
    <xf numFmtId="0" fontId="7" fillId="0" borderId="0"/>
    <xf numFmtId="0" fontId="121" fillId="0" borderId="0"/>
    <xf numFmtId="15" fontId="1" fillId="0" borderId="0"/>
    <xf numFmtId="10" fontId="1" fillId="0" borderId="0"/>
    <xf numFmtId="40" fontId="122" fillId="0" borderId="0" applyBorder="0">
      <alignment horizontal="right"/>
    </xf>
    <xf numFmtId="0" fontId="123" fillId="25" borderId="9" applyBorder="0" applyProtection="0">
      <alignment horizontal="centerContinuous" vertical="center"/>
    </xf>
    <xf numFmtId="0" fontId="124" fillId="0" borderId="0" applyBorder="0" applyProtection="0">
      <alignment vertical="center"/>
    </xf>
    <xf numFmtId="0" fontId="125" fillId="0" borderId="0">
      <alignment horizontal="left"/>
    </xf>
    <xf numFmtId="0" fontId="125" fillId="0" borderId="30" applyFill="0" applyBorder="0" applyProtection="0">
      <alignment horizontal="left" vertical="top"/>
    </xf>
    <xf numFmtId="49" fontId="1" fillId="0" borderId="0" applyFont="0" applyFill="0" applyBorder="0" applyAlignment="0" applyProtection="0"/>
    <xf numFmtId="0" fontId="126" fillId="0" borderId="0"/>
    <xf numFmtId="0" fontId="127" fillId="0" borderId="0"/>
    <xf numFmtId="0" fontId="127" fillId="0" borderId="0"/>
    <xf numFmtId="0" fontId="126" fillId="0" borderId="0"/>
    <xf numFmtId="189" fontId="128" fillId="0" borderId="0"/>
    <xf numFmtId="0" fontId="129" fillId="0" borderId="0"/>
    <xf numFmtId="0" fontId="130" fillId="0" borderId="0" applyFill="0" applyBorder="0">
      <alignment horizontal="left" vertical="center"/>
      <protection locked="0"/>
    </xf>
    <xf numFmtId="0" fontId="126" fillId="0" borderId="0"/>
    <xf numFmtId="0" fontId="131" fillId="0" borderId="0" applyFill="0" applyBorder="0">
      <alignment horizontal="left" vertical="center"/>
      <protection locked="0"/>
    </xf>
    <xf numFmtId="167" fontId="132" fillId="0" borderId="23">
      <protection locked="0"/>
    </xf>
    <xf numFmtId="202" fontId="133" fillId="0" borderId="0"/>
    <xf numFmtId="0" fontId="134" fillId="0" borderId="0" applyNumberFormat="0" applyFont="0" applyFill="0"/>
    <xf numFmtId="205" fontId="133" fillId="0" borderId="0"/>
    <xf numFmtId="0" fontId="135" fillId="0" borderId="0" applyNumberFormat="0" applyFill="0" applyBorder="0" applyAlignment="0"/>
    <xf numFmtId="0" fontId="107" fillId="0" borderId="0" applyNumberFormat="0" applyFont="0" applyFill="0" applyBorder="0" applyProtection="0">
      <alignment horizontal="center" vertical="center" wrapText="1"/>
    </xf>
    <xf numFmtId="206" fontId="1" fillId="0" borderId="9" applyBorder="0" applyProtection="0">
      <alignment horizontal="right"/>
    </xf>
    <xf numFmtId="0" fontId="1" fillId="0" borderId="0"/>
    <xf numFmtId="207" fontId="136" fillId="0" borderId="0"/>
    <xf numFmtId="170" fontId="24" fillId="0" borderId="0"/>
    <xf numFmtId="0" fontId="137" fillId="0" borderId="0" applyFont="0" applyFill="0" applyBorder="0" applyAlignment="0" applyProtection="0"/>
    <xf numFmtId="0" fontId="137" fillId="0" borderId="0" applyFont="0" applyFill="0" applyBorder="0" applyAlignment="0" applyProtection="0"/>
    <xf numFmtId="43" fontId="1" fillId="0" borderId="0" applyFont="0" applyFill="0" applyBorder="0" applyAlignment="0" applyProtection="0"/>
    <xf numFmtId="0" fontId="138" fillId="0" borderId="0" applyNumberFormat="0" applyFill="0" applyBorder="0" applyAlignment="0" applyProtection="0">
      <alignment vertical="top"/>
      <protection locked="0"/>
    </xf>
    <xf numFmtId="0" fontId="137" fillId="0" borderId="0"/>
    <xf numFmtId="173" fontId="85" fillId="0" borderId="0"/>
    <xf numFmtId="40" fontId="85" fillId="0" borderId="0"/>
    <xf numFmtId="178" fontId="1" fillId="0" borderId="0" applyFont="0" applyFill="0" applyBorder="0" applyAlignment="0" applyProtection="0"/>
    <xf numFmtId="177" fontId="1" fillId="0" borderId="0" applyFont="0" applyFill="0" applyBorder="0" applyAlignment="0" applyProtection="0"/>
    <xf numFmtId="38" fontId="85" fillId="0" borderId="0"/>
    <xf numFmtId="0" fontId="139" fillId="0" borderId="0"/>
    <xf numFmtId="42" fontId="140" fillId="0" borderId="0" applyFont="0" applyFill="0" applyBorder="0" applyAlignment="0" applyProtection="0"/>
    <xf numFmtId="208" fontId="1" fillId="0" borderId="0" applyFont="0" applyFill="0" applyBorder="0" applyAlignment="0" applyProtection="0"/>
    <xf numFmtId="209" fontId="1" fillId="0" borderId="0" applyFont="0" applyFill="0" applyBorder="0" applyAlignment="0" applyProtection="0"/>
    <xf numFmtId="0" fontId="141" fillId="0" borderId="0" applyNumberFormat="0" applyFill="0" applyBorder="0" applyAlignment="0" applyProtection="0">
      <alignment vertical="top"/>
      <protection locked="0"/>
    </xf>
    <xf numFmtId="210" fontId="139" fillId="0" borderId="0" applyFont="0" applyFill="0" applyBorder="0" applyAlignment="0" applyProtection="0"/>
    <xf numFmtId="211" fontId="139" fillId="0" borderId="0" applyFont="0" applyFill="0" applyBorder="0" applyAlignment="0" applyProtection="0"/>
    <xf numFmtId="0" fontId="142" fillId="0" borderId="0" applyNumberFormat="0" applyFill="0" applyBorder="0" applyAlignment="0" applyProtection="0">
      <alignment vertical="top"/>
      <protection locked="0"/>
    </xf>
    <xf numFmtId="0" fontId="146" fillId="0" borderId="0"/>
  </cellStyleXfs>
  <cellXfs count="393">
    <xf numFmtId="0" fontId="0" fillId="0" borderId="0" xfId="0"/>
    <xf numFmtId="0" fontId="1" fillId="0" borderId="0" xfId="1" applyAlignment="1">
      <alignment horizontal="center"/>
    </xf>
    <xf numFmtId="0" fontId="19" fillId="0" borderId="0" xfId="0" applyFont="1"/>
    <xf numFmtId="0" fontId="20" fillId="0" borderId="0" xfId="0" applyFont="1"/>
    <xf numFmtId="171" fontId="20" fillId="0" borderId="0" xfId="0" applyNumberFormat="1" applyFont="1"/>
    <xf numFmtId="171" fontId="20" fillId="0" borderId="2" xfId="0" applyNumberFormat="1" applyFont="1" applyBorder="1"/>
    <xf numFmtId="1" fontId="20" fillId="0" borderId="0" xfId="0" applyNumberFormat="1" applyFont="1"/>
    <xf numFmtId="171" fontId="4" fillId="0" borderId="0" xfId="133" applyNumberFormat="1" applyFont="1" applyFill="1" applyAlignment="1">
      <alignment horizontal="center"/>
    </xf>
    <xf numFmtId="171" fontId="20" fillId="0" borderId="0" xfId="133" applyNumberFormat="1" applyFont="1"/>
    <xf numFmtId="0" fontId="1" fillId="0" borderId="0" xfId="0" applyFont="1"/>
    <xf numFmtId="0" fontId="20" fillId="0" borderId="0" xfId="0" quotePrefix="1" applyFont="1"/>
    <xf numFmtId="0" fontId="20" fillId="0" borderId="0" xfId="0" applyFont="1" applyAlignment="1">
      <alignment horizontal="center"/>
    </xf>
    <xf numFmtId="0" fontId="19" fillId="0" borderId="0" xfId="0" applyFont="1" applyAlignment="1">
      <alignment horizontal="center"/>
    </xf>
    <xf numFmtId="3" fontId="4" fillId="0" borderId="0" xfId="133" applyNumberFormat="1" applyFont="1" applyFill="1" applyAlignment="1">
      <alignment horizontal="center"/>
    </xf>
    <xf numFmtId="3" fontId="4" fillId="0" borderId="0" xfId="133" applyNumberFormat="1" applyFont="1" applyFill="1" applyAlignment="1">
      <alignment horizontal="right"/>
    </xf>
    <xf numFmtId="3" fontId="1" fillId="0" borderId="0" xfId="133" applyNumberFormat="1" applyFont="1" applyFill="1" applyAlignment="1">
      <alignment horizontal="right"/>
    </xf>
    <xf numFmtId="3" fontId="20" fillId="0" borderId="0" xfId="0" applyNumberFormat="1" applyFont="1"/>
    <xf numFmtId="3" fontId="22" fillId="23" borderId="0" xfId="0" quotePrefix="1" applyNumberFormat="1" applyFont="1" applyFill="1"/>
    <xf numFmtId="3" fontId="1" fillId="0" borderId="2" xfId="133" applyNumberFormat="1" applyFont="1" applyFill="1" applyBorder="1" applyAlignment="1">
      <alignment horizontal="center"/>
    </xf>
    <xf numFmtId="3" fontId="22" fillId="0" borderId="0" xfId="133" applyNumberFormat="1" applyFont="1" applyFill="1" applyAlignment="1">
      <alignment horizontal="right"/>
    </xf>
    <xf numFmtId="3" fontId="20" fillId="0" borderId="0" xfId="0" applyNumberFormat="1" applyFont="1" applyAlignment="1">
      <alignment horizontal="center"/>
    </xf>
    <xf numFmtId="0" fontId="0" fillId="0" borderId="0" xfId="0" applyFont="1"/>
    <xf numFmtId="171" fontId="20" fillId="0" borderId="0" xfId="133" applyNumberFormat="1" applyFont="1" applyAlignment="1">
      <alignment horizontal="center"/>
    </xf>
    <xf numFmtId="0" fontId="19" fillId="24" borderId="0" xfId="0" applyFont="1" applyFill="1"/>
    <xf numFmtId="0" fontId="23" fillId="0" borderId="0" xfId="138"/>
    <xf numFmtId="0" fontId="27" fillId="0" borderId="0" xfId="139" applyFont="1" applyAlignment="1" applyProtection="1">
      <alignment horizontal="left"/>
    </xf>
    <xf numFmtId="0" fontId="28" fillId="25" borderId="0" xfId="138" applyFont="1" applyFill="1" applyAlignment="1"/>
    <xf numFmtId="0" fontId="32" fillId="0" borderId="0" xfId="138" applyFont="1" applyFill="1" applyAlignment="1">
      <alignment horizontal="left"/>
    </xf>
    <xf numFmtId="0" fontId="24" fillId="0" borderId="0" xfId="138" applyFont="1" applyFill="1" applyAlignment="1"/>
    <xf numFmtId="0" fontId="32" fillId="0" borderId="0" xfId="138" applyFont="1" applyFill="1" applyAlignment="1">
      <alignment horizontal="center"/>
    </xf>
    <xf numFmtId="0" fontId="32" fillId="0" borderId="0" xfId="138" applyFont="1" applyFill="1"/>
    <xf numFmtId="0" fontId="33" fillId="0" borderId="0" xfId="138" applyFont="1" applyFill="1"/>
    <xf numFmtId="0" fontId="1" fillId="0" borderId="0" xfId="138" applyFont="1" applyFill="1"/>
    <xf numFmtId="0" fontId="23" fillId="0" borderId="0" xfId="138" applyFill="1"/>
    <xf numFmtId="0" fontId="28" fillId="67" borderId="0" xfId="138" applyFont="1" applyFill="1" applyAlignment="1"/>
    <xf numFmtId="0" fontId="29" fillId="67" borderId="0" xfId="138" applyFont="1" applyFill="1" applyAlignment="1"/>
    <xf numFmtId="0" fontId="30" fillId="67" borderId="0" xfId="138" applyFont="1" applyFill="1"/>
    <xf numFmtId="0" fontId="30" fillId="67" borderId="0" xfId="138" applyFont="1" applyFill="1" applyAlignment="1">
      <alignment horizontal="center"/>
    </xf>
    <xf numFmtId="0" fontId="31" fillId="67" borderId="0" xfId="138" applyFont="1" applyFill="1"/>
    <xf numFmtId="0" fontId="23" fillId="67" borderId="0" xfId="138" applyFill="1"/>
    <xf numFmtId="0" fontId="30" fillId="67" borderId="0" xfId="138" applyFont="1" applyFill="1" applyAlignment="1">
      <alignment horizontal="left"/>
    </xf>
    <xf numFmtId="10" fontId="20" fillId="0" borderId="0" xfId="135" applyNumberFormat="1" applyFont="1"/>
    <xf numFmtId="0" fontId="20" fillId="24" borderId="0" xfId="0" applyFont="1" applyFill="1"/>
    <xf numFmtId="43" fontId="20" fillId="0" borderId="0" xfId="0" applyNumberFormat="1" applyFont="1"/>
    <xf numFmtId="0" fontId="20" fillId="0" borderId="0" xfId="0" applyFont="1" applyFill="1"/>
    <xf numFmtId="0" fontId="20" fillId="0" borderId="0" xfId="0" quotePrefix="1" applyFont="1" applyFill="1"/>
    <xf numFmtId="171" fontId="20" fillId="0" borderId="0" xfId="133" applyNumberFormat="1" applyFont="1" applyFill="1" applyAlignment="1">
      <alignment horizontal="center"/>
    </xf>
    <xf numFmtId="0" fontId="20" fillId="0" borderId="0" xfId="0" quotePrefix="1" applyFont="1" applyAlignment="1">
      <alignment horizontal="center"/>
    </xf>
    <xf numFmtId="0" fontId="1" fillId="0" borderId="0" xfId="0" applyFont="1" applyAlignment="1">
      <alignment horizontal="center"/>
    </xf>
    <xf numFmtId="3" fontId="1" fillId="0" borderId="2" xfId="0" applyNumberFormat="1" applyFont="1" applyBorder="1"/>
    <xf numFmtId="3" fontId="1" fillId="0" borderId="0" xfId="133" applyNumberFormat="1" applyFont="1" applyFill="1" applyAlignment="1">
      <alignment horizontal="center"/>
    </xf>
    <xf numFmtId="3" fontId="1" fillId="0" borderId="0" xfId="0" applyNumberFormat="1" applyFont="1"/>
    <xf numFmtId="0" fontId="58" fillId="0" borderId="0" xfId="0" applyFont="1"/>
    <xf numFmtId="3" fontId="20" fillId="0" borderId="0" xfId="133" applyNumberFormat="1" applyFont="1" applyFill="1" applyAlignment="1">
      <alignment horizontal="right"/>
    </xf>
    <xf numFmtId="0" fontId="23" fillId="0" borderId="0" xfId="138" quotePrefix="1"/>
    <xf numFmtId="0" fontId="29" fillId="67" borderId="0" xfId="138" applyFont="1" applyFill="1" applyAlignment="1">
      <alignment horizontal="center"/>
    </xf>
    <xf numFmtId="0" fontId="23" fillId="67" borderId="0" xfId="138" applyFill="1" applyAlignment="1">
      <alignment horizontal="center"/>
    </xf>
    <xf numFmtId="0" fontId="29" fillId="67" borderId="0" xfId="138" applyFont="1" applyFill="1"/>
    <xf numFmtId="0" fontId="60" fillId="0" borderId="0" xfId="138" applyFont="1"/>
    <xf numFmtId="0" fontId="61" fillId="0" borderId="0" xfId="138" applyFont="1"/>
    <xf numFmtId="0" fontId="23" fillId="0" borderId="0" xfId="138" applyAlignment="1">
      <alignment vertical="center" wrapText="1"/>
    </xf>
    <xf numFmtId="174" fontId="60" fillId="0" borderId="0" xfId="138" applyNumberFormat="1" applyFont="1" applyAlignment="1">
      <alignment horizontal="center"/>
    </xf>
    <xf numFmtId="0" fontId="60" fillId="0" borderId="0" xfId="138" applyFont="1" applyAlignment="1">
      <alignment vertical="center" wrapText="1"/>
    </xf>
    <xf numFmtId="0" fontId="60" fillId="0" borderId="0" xfId="138" quotePrefix="1" applyFont="1" applyAlignment="1">
      <alignment horizontal="center"/>
    </xf>
    <xf numFmtId="174" fontId="60" fillId="24" borderId="0" xfId="138" applyNumberFormat="1" applyFont="1" applyFill="1" applyAlignment="1">
      <alignment horizontal="center"/>
    </xf>
    <xf numFmtId="174" fontId="60" fillId="24" borderId="0" xfId="134" applyNumberFormat="1" applyFont="1" applyFill="1" applyAlignment="1">
      <alignment horizontal="center"/>
    </xf>
    <xf numFmtId="0" fontId="60" fillId="0" borderId="0" xfId="138" applyFont="1" applyAlignment="1">
      <alignment horizontal="center" vertical="center"/>
    </xf>
    <xf numFmtId="174" fontId="63" fillId="0" borderId="0" xfId="134" applyNumberFormat="1" applyFont="1" applyFill="1" applyAlignment="1">
      <alignment horizontal="center"/>
    </xf>
    <xf numFmtId="174" fontId="60" fillId="0" borderId="0" xfId="138" applyNumberFormat="1" applyFont="1" applyFill="1" applyAlignment="1">
      <alignment horizontal="center"/>
    </xf>
    <xf numFmtId="0" fontId="60" fillId="0" borderId="0" xfId="138" applyFont="1" applyFill="1" applyAlignment="1">
      <alignment vertical="center"/>
    </xf>
    <xf numFmtId="0" fontId="60" fillId="0" borderId="0" xfId="138" applyFont="1" applyFill="1" applyAlignment="1">
      <alignment horizontal="center" vertical="center"/>
    </xf>
    <xf numFmtId="0" fontId="60" fillId="0" borderId="0" xfId="138" applyFont="1" applyFill="1"/>
    <xf numFmtId="0" fontId="60" fillId="0" borderId="0" xfId="138" quotePrefix="1" applyFont="1" applyFill="1" applyAlignment="1">
      <alignment horizontal="center"/>
    </xf>
    <xf numFmtId="0" fontId="25" fillId="0" borderId="0" xfId="138" applyFont="1" applyAlignment="1">
      <alignment horizontal="center" vertical="center" wrapText="1"/>
    </xf>
    <xf numFmtId="0" fontId="60" fillId="0" borderId="0" xfId="138" applyFont="1" applyAlignment="1">
      <alignment horizontal="center" vertical="center" wrapText="1"/>
    </xf>
    <xf numFmtId="0" fontId="60" fillId="24" borderId="0" xfId="138" applyFont="1" applyFill="1"/>
    <xf numFmtId="0" fontId="62" fillId="68" borderId="0" xfId="138" quotePrefix="1" applyFont="1" applyFill="1" applyAlignment="1">
      <alignment horizontal="left" vertical="top" wrapText="1"/>
    </xf>
    <xf numFmtId="0" fontId="60" fillId="0" borderId="0" xfId="138" applyFont="1" applyAlignment="1">
      <alignment horizontal="left" vertical="center"/>
    </xf>
    <xf numFmtId="0" fontId="68" fillId="0" borderId="0" xfId="138" applyFont="1"/>
    <xf numFmtId="0" fontId="61" fillId="69" borderId="9" xfId="138" applyFont="1" applyFill="1" applyBorder="1"/>
    <xf numFmtId="0" fontId="61" fillId="69" borderId="9" xfId="138" applyFont="1" applyFill="1" applyBorder="1" applyAlignment="1">
      <alignment wrapText="1"/>
    </xf>
    <xf numFmtId="0" fontId="67" fillId="69" borderId="9" xfId="138" applyFont="1" applyFill="1" applyBorder="1" applyAlignment="1">
      <alignment wrapText="1"/>
    </xf>
    <xf numFmtId="0" fontId="65" fillId="69" borderId="0" xfId="138" applyFont="1" applyFill="1"/>
    <xf numFmtId="0" fontId="65" fillId="69" borderId="0" xfId="138" applyFont="1" applyFill="1" applyAlignment="1">
      <alignment horizontal="center" vertical="center" wrapText="1"/>
    </xf>
    <xf numFmtId="0" fontId="60" fillId="0" borderId="0" xfId="138" applyFont="1" applyAlignment="1">
      <alignment vertical="center"/>
    </xf>
    <xf numFmtId="0" fontId="66" fillId="0" borderId="0" xfId="138" applyFont="1" applyAlignment="1">
      <alignment vertical="center"/>
    </xf>
    <xf numFmtId="3" fontId="20" fillId="0" borderId="2" xfId="0" applyNumberFormat="1" applyFont="1" applyBorder="1"/>
    <xf numFmtId="3" fontId="20" fillId="0" borderId="0" xfId="0" applyNumberFormat="1" applyFont="1" applyBorder="1"/>
    <xf numFmtId="9" fontId="20" fillId="0" borderId="2" xfId="0" applyNumberFormat="1" applyFont="1" applyBorder="1"/>
    <xf numFmtId="9" fontId="20" fillId="0" borderId="0" xfId="0" applyNumberFormat="1" applyFont="1" applyBorder="1"/>
    <xf numFmtId="0" fontId="71" fillId="0" borderId="0" xfId="0" applyFont="1"/>
    <xf numFmtId="0" fontId="0" fillId="0" borderId="0" xfId="0" quotePrefix="1"/>
    <xf numFmtId="0" fontId="0" fillId="0" borderId="0" xfId="0" applyAlignment="1">
      <alignment horizontal="center"/>
    </xf>
    <xf numFmtId="9" fontId="20" fillId="0" borderId="2" xfId="135" applyFont="1" applyBorder="1" applyAlignment="1">
      <alignment horizontal="center"/>
    </xf>
    <xf numFmtId="43" fontId="72" fillId="0" borderId="0" xfId="133" applyFont="1"/>
    <xf numFmtId="0" fontId="64" fillId="70" borderId="22" xfId="0" applyFont="1" applyFill="1" applyBorder="1" applyAlignment="1">
      <alignment horizontal="center" vertical="center" wrapText="1"/>
    </xf>
    <xf numFmtId="0" fontId="20" fillId="0" borderId="0" xfId="0" applyFont="1" applyBorder="1"/>
    <xf numFmtId="3" fontId="73" fillId="0" borderId="0" xfId="133" applyNumberFormat="1" applyFont="1" applyFill="1" applyAlignment="1">
      <alignment horizontal="center"/>
    </xf>
    <xf numFmtId="171" fontId="1" fillId="0" borderId="0" xfId="133" applyNumberFormat="1" applyFont="1"/>
    <xf numFmtId="9" fontId="20" fillId="0" borderId="2" xfId="135" applyNumberFormat="1" applyFont="1" applyBorder="1" applyAlignment="1">
      <alignment horizontal="center"/>
    </xf>
    <xf numFmtId="0" fontId="64" fillId="71" borderId="22" xfId="0" applyFont="1" applyFill="1" applyBorder="1" applyAlignment="1">
      <alignment horizontal="center" vertical="center" wrapText="1"/>
    </xf>
    <xf numFmtId="0" fontId="62" fillId="73" borderId="0" xfId="138" quotePrefix="1" applyFont="1" applyFill="1" applyAlignment="1">
      <alignment horizontal="left" vertical="top" wrapText="1"/>
    </xf>
    <xf numFmtId="0" fontId="64" fillId="74" borderId="22" xfId="138" applyFont="1" applyFill="1" applyBorder="1" applyAlignment="1">
      <alignment horizontal="center" vertical="center" wrapText="1"/>
    </xf>
    <xf numFmtId="0" fontId="64" fillId="72" borderId="0" xfId="0" applyFont="1" applyFill="1" applyAlignment="1">
      <alignment horizontal="center" vertical="center"/>
    </xf>
    <xf numFmtId="0" fontId="70" fillId="0" borderId="0" xfId="138" applyFont="1" applyAlignment="1">
      <alignment vertical="center"/>
    </xf>
    <xf numFmtId="0" fontId="23" fillId="0" borderId="0" xfId="138" applyAlignment="1">
      <alignment vertical="center"/>
    </xf>
    <xf numFmtId="10" fontId="4" fillId="0" borderId="0" xfId="1" applyNumberFormat="1" applyFont="1" applyFill="1" applyAlignment="1">
      <alignment horizontal="center"/>
    </xf>
    <xf numFmtId="0" fontId="3" fillId="0" borderId="0" xfId="137" applyFont="1"/>
    <xf numFmtId="3" fontId="1" fillId="0" borderId="0" xfId="133" applyNumberFormat="1" applyFont="1" applyFill="1" applyBorder="1" applyAlignment="1">
      <alignment horizontal="center"/>
    </xf>
    <xf numFmtId="3" fontId="22" fillId="23" borderId="0" xfId="0" quotePrefix="1" applyNumberFormat="1" applyFont="1" applyFill="1" applyBorder="1"/>
    <xf numFmtId="0" fontId="20" fillId="0" borderId="0" xfId="0" applyFont="1" applyBorder="1" applyAlignment="1">
      <alignment horizontal="center"/>
    </xf>
    <xf numFmtId="0" fontId="0" fillId="23" borderId="0" xfId="0" applyFont="1" applyFill="1" applyBorder="1"/>
    <xf numFmtId="3" fontId="20" fillId="23" borderId="0" xfId="0" applyNumberFormat="1" applyFont="1" applyFill="1" applyBorder="1"/>
    <xf numFmtId="3" fontId="1" fillId="0" borderId="2" xfId="133" applyNumberFormat="1" applyFont="1" applyFill="1" applyBorder="1" applyAlignment="1"/>
    <xf numFmtId="3" fontId="72" fillId="0" borderId="0" xfId="0" applyNumberFormat="1" applyFont="1"/>
    <xf numFmtId="3" fontId="1" fillId="0" borderId="0" xfId="0" applyNumberFormat="1" applyFont="1" applyBorder="1"/>
    <xf numFmtId="3" fontId="1" fillId="0" borderId="0" xfId="133" applyNumberFormat="1" applyFont="1" applyFill="1" applyBorder="1" applyAlignment="1">
      <alignment horizontal="right"/>
    </xf>
    <xf numFmtId="0" fontId="19" fillId="0" borderId="0" xfId="0" applyFont="1" applyBorder="1"/>
    <xf numFmtId="3" fontId="4" fillId="0" borderId="0" xfId="133" applyNumberFormat="1" applyFont="1" applyFill="1" applyBorder="1" applyAlignment="1">
      <alignment horizontal="right"/>
    </xf>
    <xf numFmtId="3" fontId="4" fillId="0" borderId="0" xfId="133" applyNumberFormat="1" applyFont="1" applyFill="1" applyBorder="1" applyAlignment="1">
      <alignment horizontal="center"/>
    </xf>
    <xf numFmtId="0" fontId="19" fillId="0" borderId="0" xfId="0" quotePrefix="1" applyFont="1" applyBorder="1"/>
    <xf numFmtId="0" fontId="73" fillId="0" borderId="0" xfId="0" applyFont="1" applyBorder="1"/>
    <xf numFmtId="3" fontId="20" fillId="0" borderId="2" xfId="133" applyNumberFormat="1" applyFont="1" applyFill="1" applyBorder="1" applyAlignment="1">
      <alignment horizontal="center"/>
    </xf>
    <xf numFmtId="3" fontId="22" fillId="0" borderId="0" xfId="0" quotePrefix="1" applyNumberFormat="1" applyFont="1" applyBorder="1"/>
    <xf numFmtId="0" fontId="20" fillId="23" borderId="0" xfId="0" applyFont="1" applyFill="1" applyBorder="1"/>
    <xf numFmtId="4" fontId="22" fillId="23" borderId="0" xfId="0" quotePrefix="1" applyNumberFormat="1" applyFont="1" applyFill="1" applyBorder="1"/>
    <xf numFmtId="171" fontId="20" fillId="0" borderId="0" xfId="133" applyNumberFormat="1" applyFont="1" applyBorder="1"/>
    <xf numFmtId="0" fontId="1" fillId="0" borderId="0" xfId="0" applyFont="1" applyBorder="1"/>
    <xf numFmtId="0" fontId="1" fillId="0" borderId="0" xfId="0" applyFont="1" applyBorder="1" applyAlignment="1">
      <alignment horizontal="center"/>
    </xf>
    <xf numFmtId="14" fontId="1" fillId="0" borderId="0" xfId="0" applyNumberFormat="1" applyFont="1" applyBorder="1" applyAlignment="1">
      <alignment horizontal="center"/>
    </xf>
    <xf numFmtId="0" fontId="1" fillId="0" borderId="0" xfId="0" quotePrefix="1" applyFont="1" applyBorder="1" applyAlignment="1"/>
    <xf numFmtId="3" fontId="1" fillId="0" borderId="0" xfId="0" applyNumberFormat="1" applyFont="1" applyBorder="1" applyAlignment="1">
      <alignment horizontal="right"/>
    </xf>
    <xf numFmtId="175" fontId="1" fillId="0" borderId="0" xfId="0" applyNumberFormat="1" applyFont="1" applyBorder="1" applyAlignment="1">
      <alignment horizontal="center"/>
    </xf>
    <xf numFmtId="171" fontId="1" fillId="0" borderId="0" xfId="133" applyNumberFormat="1" applyFont="1" applyBorder="1" applyAlignment="1">
      <alignment horizontal="center"/>
    </xf>
    <xf numFmtId="171" fontId="1" fillId="0" borderId="0" xfId="133" applyNumberFormat="1" applyFont="1" applyBorder="1"/>
    <xf numFmtId="0" fontId="75" fillId="0" borderId="0" xfId="0" applyFont="1" applyBorder="1"/>
    <xf numFmtId="0" fontId="3" fillId="0" borderId="0" xfId="0" applyFont="1" applyBorder="1"/>
    <xf numFmtId="3" fontId="1" fillId="0" borderId="0" xfId="133" applyNumberFormat="1" applyFont="1" applyFill="1" applyBorder="1" applyAlignment="1"/>
    <xf numFmtId="0" fontId="3" fillId="0" borderId="0" xfId="0" quotePrefix="1" applyFont="1" applyBorder="1"/>
    <xf numFmtId="3" fontId="22" fillId="0" borderId="0" xfId="0" applyNumberFormat="1" applyFont="1"/>
    <xf numFmtId="43" fontId="1" fillId="0" borderId="0" xfId="0" applyNumberFormat="1" applyFont="1" applyAlignment="1">
      <alignment horizontal="center"/>
    </xf>
    <xf numFmtId="171" fontId="20" fillId="0" borderId="0" xfId="0" applyNumberFormat="1" applyFont="1" applyBorder="1" applyAlignment="1">
      <alignment horizontal="center"/>
    </xf>
    <xf numFmtId="43" fontId="20" fillId="0" borderId="0" xfId="133" applyFont="1"/>
    <xf numFmtId="44" fontId="1" fillId="0" borderId="0" xfId="134" applyFont="1"/>
    <xf numFmtId="0" fontId="32" fillId="76" borderId="0" xfId="0" applyFont="1" applyFill="1" applyAlignment="1">
      <alignment horizontal="center"/>
    </xf>
    <xf numFmtId="0" fontId="32" fillId="76" borderId="23" xfId="313" applyNumberFormat="1" applyFont="1" applyFill="1" applyBorder="1" applyAlignment="1">
      <alignment horizontal="center" vertical="center" wrapText="1"/>
    </xf>
    <xf numFmtId="0" fontId="0" fillId="0" borderId="0" xfId="0" applyFont="1" applyAlignment="1">
      <alignment horizontal="center"/>
    </xf>
    <xf numFmtId="171" fontId="4" fillId="24" borderId="0" xfId="133" applyNumberFormat="1" applyFont="1" applyFill="1" applyAlignment="1">
      <alignment horizontal="center"/>
    </xf>
    <xf numFmtId="43" fontId="20" fillId="24" borderId="0" xfId="133" applyFont="1" applyFill="1"/>
    <xf numFmtId="43" fontId="20" fillId="24" borderId="2" xfId="133" applyFont="1" applyFill="1" applyBorder="1"/>
    <xf numFmtId="10" fontId="4" fillId="0" borderId="24" xfId="1" applyNumberFormat="1" applyFont="1" applyFill="1" applyBorder="1" applyAlignment="1">
      <alignment horizontal="center"/>
    </xf>
    <xf numFmtId="171" fontId="59" fillId="0" borderId="25" xfId="133" applyNumberFormat="1" applyFont="1" applyBorder="1" applyAlignment="1">
      <alignment horizontal="center"/>
    </xf>
    <xf numFmtId="171" fontId="59" fillId="0" borderId="26" xfId="133" applyNumberFormat="1" applyFont="1" applyBorder="1" applyAlignment="1">
      <alignment horizontal="center"/>
    </xf>
    <xf numFmtId="171" fontId="59" fillId="0" borderId="24" xfId="133" applyNumberFormat="1" applyFont="1" applyBorder="1" applyAlignment="1">
      <alignment horizontal="center"/>
    </xf>
    <xf numFmtId="171" fontId="59" fillId="0" borderId="24" xfId="0" applyNumberFormat="1" applyFont="1" applyBorder="1"/>
    <xf numFmtId="171" fontId="59" fillId="0" borderId="24" xfId="133" applyNumberFormat="1" applyFont="1" applyBorder="1"/>
    <xf numFmtId="171" fontId="4" fillId="0" borderId="24" xfId="133" applyNumberFormat="1" applyFont="1" applyFill="1" applyBorder="1" applyAlignment="1">
      <alignment horizontal="center"/>
    </xf>
    <xf numFmtId="171" fontId="59" fillId="0" borderId="25" xfId="0" applyNumberFormat="1" applyFont="1" applyBorder="1"/>
    <xf numFmtId="3" fontId="59" fillId="0" borderId="24" xfId="0" applyNumberFormat="1" applyFont="1" applyFill="1" applyBorder="1"/>
    <xf numFmtId="3" fontId="20" fillId="0" borderId="24" xfId="0" applyNumberFormat="1" applyFont="1" applyBorder="1"/>
    <xf numFmtId="3" fontId="22" fillId="0" borderId="24" xfId="0" applyNumberFormat="1" applyFont="1" applyBorder="1"/>
    <xf numFmtId="3" fontId="59" fillId="0" borderId="25" xfId="0" applyNumberFormat="1" applyFont="1" applyFill="1" applyBorder="1"/>
    <xf numFmtId="3" fontId="22" fillId="0" borderId="25" xfId="0" applyNumberFormat="1" applyFont="1" applyBorder="1"/>
    <xf numFmtId="3" fontId="20" fillId="0" borderId="25" xfId="0" applyNumberFormat="1" applyFont="1" applyBorder="1"/>
    <xf numFmtId="171" fontId="59" fillId="23" borderId="24" xfId="0" applyNumberFormat="1" applyFont="1" applyFill="1" applyBorder="1"/>
    <xf numFmtId="0" fontId="3" fillId="0" borderId="27" xfId="137" applyFont="1" applyBorder="1"/>
    <xf numFmtId="0" fontId="20" fillId="0" borderId="28" xfId="0" applyFont="1" applyBorder="1"/>
    <xf numFmtId="10" fontId="4" fillId="0" borderId="28" xfId="1" applyNumberFormat="1" applyFont="1" applyFill="1" applyBorder="1" applyAlignment="1">
      <alignment horizontal="center"/>
    </xf>
    <xf numFmtId="10" fontId="4" fillId="0" borderId="29" xfId="1" applyNumberFormat="1" applyFont="1" applyFill="1" applyBorder="1" applyAlignment="1">
      <alignment horizontal="center"/>
    </xf>
    <xf numFmtId="0" fontId="20" fillId="0" borderId="30" xfId="0" applyFont="1" applyBorder="1"/>
    <xf numFmtId="0" fontId="1" fillId="0" borderId="23" xfId="1" applyBorder="1" applyAlignment="1">
      <alignment horizontal="center"/>
    </xf>
    <xf numFmtId="0" fontId="32" fillId="76" borderId="0" xfId="0" applyFont="1" applyFill="1" applyBorder="1" applyAlignment="1">
      <alignment horizontal="center"/>
    </xf>
    <xf numFmtId="0" fontId="20" fillId="0" borderId="23" xfId="0" applyFont="1" applyBorder="1" applyAlignment="1">
      <alignment horizontal="center"/>
    </xf>
    <xf numFmtId="0" fontId="0" fillId="0" borderId="0" xfId="0" applyBorder="1"/>
    <xf numFmtId="0" fontId="20" fillId="0" borderId="23" xfId="0" applyFont="1" applyBorder="1" applyAlignment="1">
      <alignment horizontal="left"/>
    </xf>
    <xf numFmtId="0" fontId="1" fillId="0" borderId="0" xfId="314" applyBorder="1"/>
    <xf numFmtId="0" fontId="20" fillId="0" borderId="31" xfId="0" applyFont="1" applyBorder="1"/>
    <xf numFmtId="0" fontId="20" fillId="0" borderId="9" xfId="0" applyFont="1" applyBorder="1"/>
    <xf numFmtId="0" fontId="20" fillId="0" borderId="32" xfId="0" applyFont="1" applyBorder="1" applyAlignment="1">
      <alignment horizontal="center"/>
    </xf>
    <xf numFmtId="0" fontId="20" fillId="0" borderId="27" xfId="0" applyFont="1" applyBorder="1"/>
    <xf numFmtId="0" fontId="20" fillId="0" borderId="29" xfId="0" applyFont="1" applyBorder="1" applyAlignment="1">
      <alignment horizontal="center"/>
    </xf>
    <xf numFmtId="0" fontId="20" fillId="0" borderId="23" xfId="0" applyFont="1" applyBorder="1"/>
    <xf numFmtId="171" fontId="4" fillId="0" borderId="0" xfId="133" applyNumberFormat="1" applyFont="1" applyFill="1" applyBorder="1" applyAlignment="1">
      <alignment horizontal="center"/>
    </xf>
    <xf numFmtId="1" fontId="20" fillId="0" borderId="0" xfId="0" applyNumberFormat="1" applyFont="1" applyBorder="1"/>
    <xf numFmtId="0" fontId="59" fillId="66" borderId="24" xfId="0" applyFont="1" applyFill="1" applyBorder="1"/>
    <xf numFmtId="0" fontId="59" fillId="66" borderId="24" xfId="0" applyFont="1" applyFill="1" applyBorder="1" applyAlignment="1">
      <alignment horizontal="center"/>
    </xf>
    <xf numFmtId="0" fontId="19" fillId="0" borderId="30" xfId="0" applyFont="1" applyBorder="1"/>
    <xf numFmtId="10" fontId="20" fillId="0" borderId="0" xfId="135" applyNumberFormat="1" applyFont="1" applyBorder="1"/>
    <xf numFmtId="0" fontId="20" fillId="0" borderId="0" xfId="0" quotePrefix="1" applyFont="1" applyBorder="1" applyAlignment="1">
      <alignment horizontal="right"/>
    </xf>
    <xf numFmtId="9" fontId="20" fillId="0" borderId="0" xfId="135" applyFont="1" applyBorder="1"/>
    <xf numFmtId="9" fontId="20" fillId="23" borderId="0" xfId="135" applyFont="1" applyFill="1" applyBorder="1"/>
    <xf numFmtId="2" fontId="20" fillId="0" borderId="0" xfId="0" applyNumberFormat="1" applyFont="1" applyBorder="1"/>
    <xf numFmtId="0" fontId="3" fillId="0" borderId="30" xfId="137" applyFont="1" applyBorder="1"/>
    <xf numFmtId="10" fontId="4" fillId="0" borderId="0" xfId="1" applyNumberFormat="1" applyFont="1" applyFill="1" applyBorder="1" applyAlignment="1">
      <alignment horizontal="center"/>
    </xf>
    <xf numFmtId="10" fontId="4" fillId="0" borderId="23" xfId="1" applyNumberFormat="1" applyFont="1" applyFill="1" applyBorder="1" applyAlignment="1">
      <alignment horizontal="center"/>
    </xf>
    <xf numFmtId="0" fontId="20" fillId="0" borderId="0" xfId="0" quotePrefix="1" applyFont="1" applyBorder="1"/>
    <xf numFmtId="0" fontId="20" fillId="0" borderId="0" xfId="0" applyFont="1" applyFill="1" applyBorder="1"/>
    <xf numFmtId="0" fontId="3" fillId="0" borderId="0" xfId="137" applyFont="1" applyBorder="1"/>
    <xf numFmtId="43" fontId="4" fillId="0" borderId="0" xfId="133" applyFont="1" applyFill="1" applyBorder="1" applyAlignment="1">
      <alignment horizontal="center"/>
    </xf>
    <xf numFmtId="43" fontId="73" fillId="0" borderId="0" xfId="1" applyNumberFormat="1" applyFont="1" applyFill="1" applyBorder="1" applyAlignment="1">
      <alignment horizontal="center"/>
    </xf>
    <xf numFmtId="0" fontId="3" fillId="0" borderId="31" xfId="137" applyFont="1" applyBorder="1"/>
    <xf numFmtId="10" fontId="4" fillId="0" borderId="9" xfId="1" applyNumberFormat="1" applyFont="1" applyFill="1" applyBorder="1" applyAlignment="1">
      <alignment horizontal="center"/>
    </xf>
    <xf numFmtId="10" fontId="4" fillId="0" borderId="32" xfId="1" applyNumberFormat="1" applyFont="1" applyFill="1" applyBorder="1" applyAlignment="1">
      <alignment horizontal="center"/>
    </xf>
    <xf numFmtId="0" fontId="19" fillId="0" borderId="27" xfId="0" applyFont="1" applyBorder="1"/>
    <xf numFmtId="171" fontId="20" fillId="0" borderId="24" xfId="133" applyNumberFormat="1" applyFont="1" applyBorder="1" applyAlignment="1">
      <alignment horizontal="center"/>
    </xf>
    <xf numFmtId="10" fontId="4" fillId="23" borderId="24" xfId="1" applyNumberFormat="1" applyFont="1" applyFill="1" applyBorder="1" applyAlignment="1">
      <alignment horizontal="center"/>
    </xf>
    <xf numFmtId="10" fontId="1" fillId="0" borderId="0" xfId="135" applyNumberFormat="1" applyFont="1" applyBorder="1"/>
    <xf numFmtId="172" fontId="4" fillId="0" borderId="0" xfId="134" applyNumberFormat="1" applyFont="1" applyFill="1" applyBorder="1"/>
    <xf numFmtId="0" fontId="3" fillId="0" borderId="0" xfId="1" applyFont="1" applyFill="1" applyBorder="1"/>
    <xf numFmtId="0" fontId="1" fillId="0" borderId="0" xfId="1" applyFont="1" applyFill="1" applyBorder="1"/>
    <xf numFmtId="43" fontId="0" fillId="0" borderId="0" xfId="133" applyNumberFormat="1" applyFont="1" applyBorder="1"/>
    <xf numFmtId="171" fontId="59" fillId="0" borderId="0" xfId="133" applyNumberFormat="1" applyFont="1" applyBorder="1" applyAlignment="1">
      <alignment horizontal="center"/>
    </xf>
    <xf numFmtId="9" fontId="0" fillId="0" borderId="2" xfId="135" applyFont="1" applyBorder="1" applyAlignment="1">
      <alignment horizontal="center"/>
    </xf>
    <xf numFmtId="9" fontId="0" fillId="0" borderId="2" xfId="135" applyNumberFormat="1" applyFont="1" applyBorder="1" applyAlignment="1">
      <alignment horizontal="center"/>
    </xf>
    <xf numFmtId="9" fontId="0" fillId="0" borderId="0" xfId="0" applyNumberFormat="1" applyAlignment="1">
      <alignment horizontal="center"/>
    </xf>
    <xf numFmtId="9" fontId="0" fillId="0" borderId="0" xfId="135" applyFont="1" applyBorder="1" applyAlignment="1">
      <alignment horizontal="center"/>
    </xf>
    <xf numFmtId="9" fontId="0" fillId="0" borderId="0" xfId="135" applyNumberFormat="1" applyFont="1" applyBorder="1" applyAlignment="1">
      <alignment horizontal="center"/>
    </xf>
    <xf numFmtId="0" fontId="3" fillId="24" borderId="0" xfId="0" applyFont="1" applyFill="1" applyBorder="1"/>
    <xf numFmtId="0" fontId="1" fillId="24" borderId="0" xfId="0" applyFont="1" applyFill="1" applyBorder="1"/>
    <xf numFmtId="0" fontId="1" fillId="24" borderId="0" xfId="0" applyFont="1" applyFill="1" applyBorder="1" applyAlignment="1">
      <alignment horizontal="center"/>
    </xf>
    <xf numFmtId="0" fontId="20" fillId="24" borderId="0" xfId="0" applyFont="1" applyFill="1" applyBorder="1" applyAlignment="1">
      <alignment horizontal="center"/>
    </xf>
    <xf numFmtId="0" fontId="20" fillId="24" borderId="0" xfId="0" applyFont="1" applyFill="1" applyAlignment="1">
      <alignment horizontal="center"/>
    </xf>
    <xf numFmtId="171" fontId="20" fillId="24" borderId="0" xfId="133" applyNumberFormat="1" applyFont="1" applyFill="1" applyAlignment="1">
      <alignment horizontal="center"/>
    </xf>
    <xf numFmtId="0" fontId="20" fillId="24" borderId="0" xfId="0" quotePrefix="1" applyFont="1" applyFill="1" applyBorder="1" applyAlignment="1">
      <alignment horizontal="center"/>
    </xf>
    <xf numFmtId="3" fontId="20" fillId="24" borderId="0" xfId="133" applyNumberFormat="1" applyFont="1" applyFill="1" applyBorder="1" applyAlignment="1">
      <alignment horizontal="right"/>
    </xf>
    <xf numFmtId="43" fontId="20" fillId="24" borderId="0" xfId="133" applyNumberFormat="1" applyFont="1" applyFill="1" applyAlignment="1">
      <alignment horizontal="center"/>
    </xf>
    <xf numFmtId="0" fontId="20" fillId="24" borderId="0" xfId="0" applyFont="1" applyFill="1" applyBorder="1"/>
    <xf numFmtId="0" fontId="19" fillId="24" borderId="0" xfId="0" applyFont="1" applyFill="1" applyBorder="1"/>
    <xf numFmtId="0" fontId="20" fillId="24" borderId="0" xfId="0" applyFont="1" applyFill="1" applyBorder="1" applyAlignment="1">
      <alignment horizontal="right"/>
    </xf>
    <xf numFmtId="3" fontId="20" fillId="24" borderId="0" xfId="0" applyNumberFormat="1" applyFont="1" applyFill="1" applyAlignment="1">
      <alignment horizontal="center"/>
    </xf>
    <xf numFmtId="43" fontId="20" fillId="24" borderId="0" xfId="0" applyNumberFormat="1" applyFont="1" applyFill="1" applyAlignment="1">
      <alignment horizontal="center"/>
    </xf>
    <xf numFmtId="3" fontId="73" fillId="0" borderId="0" xfId="133" applyNumberFormat="1" applyFont="1" applyFill="1" applyAlignment="1">
      <alignment horizontal="right"/>
    </xf>
    <xf numFmtId="43" fontId="73" fillId="0" borderId="0" xfId="0" applyNumberFormat="1" applyFont="1" applyAlignment="1">
      <alignment horizontal="center"/>
    </xf>
    <xf numFmtId="171" fontId="73" fillId="0" borderId="0" xfId="133" applyNumberFormat="1" applyFont="1" applyAlignment="1">
      <alignment horizontal="center"/>
    </xf>
    <xf numFmtId="0" fontId="32" fillId="76" borderId="0" xfId="0" quotePrefix="1" applyFont="1" applyFill="1" applyAlignment="1">
      <alignment horizontal="center"/>
    </xf>
    <xf numFmtId="0" fontId="76" fillId="0" borderId="0" xfId="315" applyFont="1"/>
    <xf numFmtId="0" fontId="77" fillId="0" borderId="0" xfId="315" applyFont="1"/>
    <xf numFmtId="0" fontId="78" fillId="0" borderId="0" xfId="315" applyFont="1" applyAlignment="1">
      <alignment horizontal="right"/>
    </xf>
    <xf numFmtId="0" fontId="78" fillId="0" borderId="0" xfId="315" applyFont="1"/>
    <xf numFmtId="175" fontId="77" fillId="0" borderId="0" xfId="315" applyNumberFormat="1" applyFont="1" applyAlignment="1">
      <alignment horizontal="left"/>
    </xf>
    <xf numFmtId="0" fontId="79" fillId="0" borderId="0" xfId="315" applyFont="1"/>
    <xf numFmtId="0" fontId="26" fillId="0" borderId="0" xfId="316" applyAlignment="1" applyProtection="1"/>
    <xf numFmtId="0" fontId="81" fillId="0" borderId="0" xfId="315" applyFont="1"/>
    <xf numFmtId="0" fontId="41" fillId="77" borderId="33" xfId="315" applyFont="1" applyFill="1" applyBorder="1"/>
    <xf numFmtId="0" fontId="76" fillId="77" borderId="34" xfId="315" applyFont="1" applyFill="1" applyBorder="1"/>
    <xf numFmtId="0" fontId="76" fillId="0" borderId="34" xfId="315" applyFont="1" applyBorder="1"/>
    <xf numFmtId="0" fontId="76" fillId="0" borderId="35" xfId="315" applyFont="1" applyBorder="1"/>
    <xf numFmtId="0" fontId="76" fillId="77" borderId="0" xfId="315" quotePrefix="1" applyFont="1" applyFill="1"/>
    <xf numFmtId="0" fontId="76" fillId="77" borderId="0" xfId="315" applyFont="1" applyFill="1" applyBorder="1"/>
    <xf numFmtId="0" fontId="76" fillId="0" borderId="0" xfId="315" applyFont="1" applyBorder="1"/>
    <xf numFmtId="0" fontId="76" fillId="0" borderId="36" xfId="315" applyFont="1" applyBorder="1"/>
    <xf numFmtId="0" fontId="76" fillId="77" borderId="37" xfId="315" applyFont="1" applyFill="1" applyBorder="1"/>
    <xf numFmtId="0" fontId="80" fillId="0" borderId="37" xfId="317" applyFont="1" applyBorder="1"/>
    <xf numFmtId="0" fontId="83" fillId="2" borderId="0" xfId="318" applyFill="1" applyBorder="1" applyAlignment="1">
      <alignment horizontal="left"/>
    </xf>
    <xf numFmtId="0" fontId="83" fillId="0" borderId="0" xfId="318" applyFill="1" applyBorder="1" applyAlignment="1">
      <alignment horizontal="left"/>
    </xf>
    <xf numFmtId="0" fontId="84" fillId="0" borderId="0" xfId="315" applyFont="1" applyBorder="1"/>
    <xf numFmtId="0" fontId="80" fillId="0" borderId="0" xfId="315" applyFont="1" applyBorder="1"/>
    <xf numFmtId="0" fontId="84" fillId="0" borderId="0" xfId="315" applyFont="1" applyFill="1" applyBorder="1"/>
    <xf numFmtId="0" fontId="26" fillId="0" borderId="0" xfId="316" applyBorder="1" applyAlignment="1" applyProtection="1"/>
    <xf numFmtId="0" fontId="80" fillId="0" borderId="0" xfId="315" applyFont="1" applyFill="1" applyBorder="1"/>
    <xf numFmtId="0" fontId="76" fillId="0" borderId="38" xfId="315" applyFont="1" applyBorder="1"/>
    <xf numFmtId="0" fontId="76" fillId="0" borderId="3" xfId="315" applyFont="1" applyBorder="1"/>
    <xf numFmtId="0" fontId="76" fillId="0" borderId="39" xfId="315" applyFont="1" applyBorder="1"/>
    <xf numFmtId="0" fontId="28" fillId="25" borderId="0" xfId="315" applyFont="1" applyFill="1" applyBorder="1"/>
    <xf numFmtId="0" fontId="1" fillId="25" borderId="0" xfId="315" applyFont="1" applyFill="1"/>
    <xf numFmtId="0" fontId="30" fillId="25" borderId="0" xfId="431" applyFont="1" applyFill="1" applyAlignment="1">
      <alignment horizontal="left"/>
    </xf>
    <xf numFmtId="0" fontId="31" fillId="25" borderId="0" xfId="315" applyFont="1" applyFill="1" applyBorder="1"/>
    <xf numFmtId="0" fontId="143" fillId="0" borderId="0" xfId="315" applyFont="1"/>
    <xf numFmtId="0" fontId="9" fillId="0" borderId="0" xfId="315" applyAlignment="1">
      <alignment vertical="top"/>
    </xf>
    <xf numFmtId="0" fontId="3" fillId="0" borderId="45" xfId="316" applyFont="1" applyFill="1" applyBorder="1" applyAlignment="1" applyProtection="1">
      <alignment vertical="top"/>
    </xf>
    <xf numFmtId="0" fontId="3" fillId="0" borderId="0" xfId="315" applyFont="1" applyAlignment="1">
      <alignment vertical="top"/>
    </xf>
    <xf numFmtId="0" fontId="144" fillId="0" borderId="0" xfId="315" applyFont="1" applyAlignment="1">
      <alignment vertical="top"/>
    </xf>
    <xf numFmtId="0" fontId="26" fillId="0" borderId="0" xfId="316" applyAlignment="1" applyProtection="1">
      <alignment vertical="top"/>
    </xf>
    <xf numFmtId="0" fontId="26" fillId="0" borderId="0" xfId="316" applyAlignment="1" applyProtection="1">
      <alignment horizontal="left" vertical="center" indent="1"/>
    </xf>
    <xf numFmtId="0" fontId="3" fillId="2" borderId="0" xfId="316" applyFont="1" applyFill="1" applyAlignment="1" applyProtection="1">
      <alignment vertical="top"/>
    </xf>
    <xf numFmtId="0" fontId="32" fillId="29" borderId="0" xfId="316" applyFont="1" applyFill="1" applyAlignment="1" applyProtection="1">
      <alignment vertical="top"/>
    </xf>
    <xf numFmtId="0" fontId="3" fillId="19" borderId="0" xfId="404" applyFont="1" applyFill="1" applyAlignment="1" applyProtection="1">
      <alignment vertical="top"/>
    </xf>
    <xf numFmtId="0" fontId="9" fillId="0" borderId="0" xfId="315" applyFill="1" applyAlignment="1">
      <alignment vertical="top"/>
    </xf>
    <xf numFmtId="0" fontId="32" fillId="25" borderId="0" xfId="316" applyFont="1" applyFill="1" applyAlignment="1" applyProtection="1">
      <alignment horizontal="left" vertical="top"/>
    </xf>
    <xf numFmtId="0" fontId="1" fillId="0" borderId="0" xfId="430"/>
    <xf numFmtId="0" fontId="1" fillId="0" borderId="0" xfId="430" applyFont="1"/>
    <xf numFmtId="0" fontId="3" fillId="0" borderId="0" xfId="430" applyFont="1" applyFill="1"/>
    <xf numFmtId="0" fontId="1" fillId="0" borderId="0" xfId="430" applyFill="1"/>
    <xf numFmtId="0" fontId="3" fillId="0" borderId="0" xfId="430" applyFont="1"/>
    <xf numFmtId="0" fontId="29" fillId="0" borderId="0" xfId="430" applyFont="1"/>
    <xf numFmtId="0" fontId="28" fillId="25" borderId="0" xfId="315" applyFont="1" applyFill="1" applyBorder="1" applyAlignment="1">
      <alignment horizontal="left"/>
    </xf>
    <xf numFmtId="0" fontId="30" fillId="25" borderId="0" xfId="315" applyFont="1" applyFill="1" applyBorder="1" applyAlignment="1">
      <alignment horizontal="right"/>
    </xf>
    <xf numFmtId="0" fontId="29" fillId="25" borderId="0" xfId="315" applyFont="1" applyFill="1" applyBorder="1"/>
    <xf numFmtId="0" fontId="27" fillId="0" borderId="0" xfId="316" applyFont="1" applyAlignment="1" applyProtection="1"/>
    <xf numFmtId="0" fontId="145" fillId="0" borderId="0" xfId="315" applyFont="1" applyAlignment="1"/>
    <xf numFmtId="0" fontId="1" fillId="0" borderId="0" xfId="315" applyFont="1"/>
    <xf numFmtId="0" fontId="3" fillId="0" borderId="0" xfId="315" applyFont="1"/>
    <xf numFmtId="0" fontId="1" fillId="0" borderId="0" xfId="315" applyFont="1" applyAlignment="1">
      <alignment horizontal="center"/>
    </xf>
    <xf numFmtId="0" fontId="3" fillId="0" borderId="0" xfId="315" applyFont="1" applyAlignment="1">
      <alignment horizontal="center"/>
    </xf>
    <xf numFmtId="0" fontId="4" fillId="83" borderId="0" xfId="315" applyFont="1" applyFill="1" applyAlignment="1">
      <alignment horizontal="center"/>
    </xf>
    <xf numFmtId="0" fontId="4" fillId="2" borderId="0" xfId="315" applyFont="1" applyFill="1" applyAlignment="1">
      <alignment horizontal="center"/>
    </xf>
    <xf numFmtId="0" fontId="4" fillId="0" borderId="0" xfId="315" applyFont="1" applyAlignment="1">
      <alignment horizontal="center"/>
    </xf>
    <xf numFmtId="0" fontId="34" fillId="0" borderId="0" xfId="315" applyFont="1" applyAlignment="1">
      <alignment horizontal="center"/>
    </xf>
    <xf numFmtId="0" fontId="35" fillId="0" borderId="0" xfId="315" applyFont="1" applyAlignment="1">
      <alignment horizontal="center"/>
    </xf>
    <xf numFmtId="0" fontId="27" fillId="0" borderId="0" xfId="315" applyFont="1" applyAlignment="1">
      <alignment horizontal="center"/>
    </xf>
    <xf numFmtId="0" fontId="1" fillId="26" borderId="0" xfId="315" applyFont="1" applyFill="1"/>
    <xf numFmtId="0" fontId="1" fillId="2" borderId="0" xfId="315" applyFont="1" applyFill="1" applyAlignment="1">
      <alignment horizontal="center"/>
    </xf>
    <xf numFmtId="0" fontId="2" fillId="28" borderId="0" xfId="315" applyFont="1" applyFill="1" applyAlignment="1">
      <alignment horizontal="center"/>
    </xf>
    <xf numFmtId="0" fontId="1" fillId="82" borderId="0" xfId="315" applyFont="1" applyFill="1" applyAlignment="1">
      <alignment horizontal="center"/>
    </xf>
    <xf numFmtId="0" fontId="1" fillId="19" borderId="0" xfId="315" applyFont="1" applyFill="1" applyAlignment="1">
      <alignment horizontal="center"/>
    </xf>
    <xf numFmtId="0" fontId="40" fillId="0" borderId="0" xfId="315" applyFont="1"/>
    <xf numFmtId="0" fontId="1" fillId="0" borderId="0" xfId="429" applyFont="1"/>
    <xf numFmtId="0" fontId="33" fillId="29" borderId="0" xfId="429" applyFont="1" applyFill="1" applyAlignment="1">
      <alignment horizontal="center"/>
    </xf>
    <xf numFmtId="0" fontId="9" fillId="0" borderId="0" xfId="315"/>
    <xf numFmtId="0" fontId="28" fillId="25" borderId="0" xfId="430" applyFont="1" applyFill="1" applyAlignment="1"/>
    <xf numFmtId="0" fontId="29" fillId="25" borderId="0" xfId="430" applyFont="1" applyFill="1" applyAlignment="1"/>
    <xf numFmtId="0" fontId="30" fillId="25" borderId="0" xfId="430" applyFont="1" applyFill="1"/>
    <xf numFmtId="0" fontId="1" fillId="25" borderId="0" xfId="430" applyFill="1"/>
    <xf numFmtId="0" fontId="30" fillId="25" borderId="0" xfId="430" applyFont="1" applyFill="1" applyAlignment="1">
      <alignment horizontal="left"/>
    </xf>
    <xf numFmtId="171" fontId="30" fillId="25" borderId="0" xfId="430" applyNumberFormat="1" applyFont="1" applyFill="1" applyAlignment="1">
      <alignment horizontal="left"/>
    </xf>
    <xf numFmtId="0" fontId="30" fillId="25" borderId="0" xfId="430" applyFont="1" applyFill="1" applyAlignment="1">
      <alignment horizontal="right"/>
    </xf>
    <xf numFmtId="0" fontId="27" fillId="0" borderId="0" xfId="316" applyFont="1" applyAlignment="1" applyProtection="1">
      <alignment horizontal="left"/>
    </xf>
    <xf numFmtId="0" fontId="146" fillId="0" borderId="0" xfId="516"/>
    <xf numFmtId="0" fontId="146" fillId="0" borderId="0" xfId="516" applyAlignment="1">
      <alignment horizontal="center" vertical="center"/>
    </xf>
    <xf numFmtId="0" fontId="146" fillId="0" borderId="0" xfId="516" quotePrefix="1"/>
    <xf numFmtId="0" fontId="3" fillId="0" borderId="0" xfId="516" applyFont="1"/>
    <xf numFmtId="0" fontId="41" fillId="0" borderId="0" xfId="315" applyFont="1"/>
    <xf numFmtId="171" fontId="30" fillId="25" borderId="0" xfId="430" applyNumberFormat="1" applyFont="1" applyFill="1" applyAlignment="1">
      <alignment horizontal="center"/>
    </xf>
    <xf numFmtId="0" fontId="1" fillId="0" borderId="0" xfId="1"/>
    <xf numFmtId="171" fontId="35" fillId="0" borderId="0" xfId="1" applyNumberFormat="1" applyFont="1" applyFill="1" applyAlignment="1">
      <alignment horizontal="center"/>
    </xf>
    <xf numFmtId="205" fontId="35" fillId="0" borderId="0" xfId="10" applyNumberFormat="1" applyFont="1" applyFill="1" applyAlignment="1">
      <alignment horizontal="center"/>
    </xf>
    <xf numFmtId="0" fontId="1" fillId="0" borderId="0" xfId="1" quotePrefix="1"/>
    <xf numFmtId="0" fontId="1" fillId="0" borderId="0" xfId="1" applyAlignment="1">
      <alignment horizontal="left"/>
    </xf>
    <xf numFmtId="0" fontId="73" fillId="0" borderId="0" xfId="0" applyFont="1"/>
    <xf numFmtId="43" fontId="59" fillId="0" borderId="24" xfId="0" applyNumberFormat="1" applyFont="1" applyBorder="1"/>
    <xf numFmtId="0" fontId="19" fillId="0" borderId="0" xfId="0" applyFont="1" applyFill="1" applyBorder="1"/>
    <xf numFmtId="171" fontId="22" fillId="0" borderId="24" xfId="133" applyNumberFormat="1" applyFont="1" applyBorder="1" applyAlignment="1">
      <alignment horizontal="center"/>
    </xf>
    <xf numFmtId="171" fontId="147" fillId="0" borderId="0" xfId="0" applyNumberFormat="1" applyFont="1"/>
    <xf numFmtId="171" fontId="22" fillId="0" borderId="25" xfId="133" applyNumberFormat="1" applyFont="1" applyBorder="1" applyAlignment="1">
      <alignment horizontal="center"/>
    </xf>
    <xf numFmtId="212" fontId="1" fillId="0" borderId="24" xfId="136" applyNumberFormat="1" applyFont="1" applyFill="1" applyBorder="1"/>
    <xf numFmtId="9" fontId="22" fillId="0" borderId="0" xfId="135" applyFont="1" applyBorder="1"/>
    <xf numFmtId="171" fontId="73" fillId="0" borderId="0" xfId="133" applyNumberFormat="1" applyFont="1" applyBorder="1"/>
    <xf numFmtId="9" fontId="20" fillId="24" borderId="0" xfId="135" applyFont="1" applyFill="1" applyBorder="1"/>
    <xf numFmtId="2" fontId="20" fillId="24" borderId="0" xfId="0" applyNumberFormat="1" applyFont="1" applyFill="1" applyBorder="1"/>
    <xf numFmtId="2" fontId="20" fillId="0" borderId="2" xfId="0" applyNumberFormat="1" applyFont="1" applyBorder="1"/>
    <xf numFmtId="2" fontId="20" fillId="24" borderId="2" xfId="0" applyNumberFormat="1" applyFont="1" applyFill="1" applyBorder="1"/>
    <xf numFmtId="9" fontId="20" fillId="0" borderId="2" xfId="135" applyFont="1" applyBorder="1"/>
    <xf numFmtId="9" fontId="20" fillId="24" borderId="2" xfId="135" applyFont="1" applyFill="1" applyBorder="1"/>
    <xf numFmtId="3" fontId="22" fillId="23" borderId="2" xfId="0" quotePrefix="1" applyNumberFormat="1" applyFont="1" applyFill="1" applyBorder="1"/>
    <xf numFmtId="171" fontId="20" fillId="0" borderId="2" xfId="133" applyNumberFormat="1" applyFont="1" applyBorder="1" applyAlignment="1">
      <alignment horizontal="center"/>
    </xf>
    <xf numFmtId="43" fontId="20" fillId="24" borderId="2" xfId="133" applyNumberFormat="1" applyFont="1" applyFill="1" applyBorder="1" applyAlignment="1">
      <alignment horizontal="center"/>
    </xf>
    <xf numFmtId="43" fontId="20" fillId="24" borderId="0" xfId="133" applyNumberFormat="1" applyFont="1" applyFill="1" applyBorder="1" applyAlignment="1">
      <alignment horizontal="center"/>
    </xf>
    <xf numFmtId="9" fontId="20" fillId="24" borderId="0" xfId="135" applyFont="1" applyFill="1" applyBorder="1" applyAlignment="1">
      <alignment horizontal="right"/>
    </xf>
    <xf numFmtId="44" fontId="20" fillId="0" borderId="0" xfId="0" applyNumberFormat="1" applyFont="1"/>
    <xf numFmtId="2" fontId="20" fillId="0" borderId="0" xfId="0" applyNumberFormat="1" applyFont="1" applyBorder="1" applyAlignment="1">
      <alignment horizontal="center"/>
    </xf>
    <xf numFmtId="0" fontId="9" fillId="0" borderId="0" xfId="22" applyFont="1"/>
    <xf numFmtId="44" fontId="59" fillId="66" borderId="0" xfId="134" applyFont="1" applyFill="1" applyBorder="1"/>
    <xf numFmtId="44" fontId="20" fillId="24" borderId="0" xfId="0" applyNumberFormat="1" applyFont="1" applyFill="1"/>
    <xf numFmtId="0" fontId="20" fillId="0" borderId="0" xfId="0" applyFont="1" applyFill="1" applyBorder="1" applyAlignment="1">
      <alignment horizontal="center"/>
    </xf>
    <xf numFmtId="2" fontId="20" fillId="0" borderId="0" xfId="0" applyNumberFormat="1" applyFont="1" applyAlignment="1">
      <alignment horizontal="center"/>
    </xf>
    <xf numFmtId="0" fontId="20" fillId="0" borderId="9" xfId="0" applyFont="1" applyBorder="1" applyAlignment="1">
      <alignment horizontal="center"/>
    </xf>
    <xf numFmtId="2" fontId="20" fillId="0" borderId="9" xfId="0" applyNumberFormat="1" applyFont="1" applyBorder="1" applyAlignment="1">
      <alignment horizontal="center"/>
    </xf>
    <xf numFmtId="44" fontId="20" fillId="0" borderId="0" xfId="0" applyNumberFormat="1" applyFont="1" applyFill="1"/>
    <xf numFmtId="0" fontId="19" fillId="0" borderId="28" xfId="0" applyFont="1" applyFill="1" applyBorder="1"/>
    <xf numFmtId="0" fontId="20" fillId="0" borderId="28" xfId="0" applyFont="1" applyFill="1" applyBorder="1"/>
    <xf numFmtId="0" fontId="59" fillId="66" borderId="0" xfId="0" applyFont="1" applyFill="1" applyBorder="1" applyAlignment="1">
      <alignment horizontal="center"/>
    </xf>
    <xf numFmtId="9" fontId="59" fillId="66" borderId="0" xfId="0" applyNumberFormat="1" applyFont="1" applyFill="1" applyBorder="1" applyAlignment="1">
      <alignment horizontal="center"/>
    </xf>
    <xf numFmtId="0" fontId="19" fillId="0" borderId="9" xfId="0" applyFont="1" applyFill="1" applyBorder="1"/>
    <xf numFmtId="0" fontId="20" fillId="0" borderId="9" xfId="0" applyFont="1" applyFill="1" applyBorder="1"/>
    <xf numFmtId="0" fontId="20" fillId="0" borderId="23" xfId="0" quotePrefix="1" applyFont="1" applyBorder="1" applyAlignment="1">
      <alignment horizontal="left"/>
    </xf>
    <xf numFmtId="171" fontId="20" fillId="0" borderId="0" xfId="0" applyNumberFormat="1" applyFont="1" applyBorder="1"/>
    <xf numFmtId="0" fontId="74" fillId="74" borderId="0" xfId="138" applyFont="1" applyFill="1" applyAlignment="1">
      <alignment horizontal="center" vertical="center"/>
    </xf>
    <xf numFmtId="0" fontId="19" fillId="0" borderId="0" xfId="0" applyFont="1" applyFill="1"/>
    <xf numFmtId="0" fontId="62" fillId="75" borderId="46" xfId="138" quotePrefix="1" applyFont="1" applyFill="1" applyBorder="1" applyAlignment="1">
      <alignment horizontal="left" vertical="top" wrapText="1"/>
    </xf>
    <xf numFmtId="3" fontId="0" fillId="0" borderId="0" xfId="0" applyNumberFormat="1" applyFont="1"/>
    <xf numFmtId="171" fontId="147" fillId="0" borderId="0" xfId="0" applyNumberFormat="1" applyFont="1" applyBorder="1"/>
    <xf numFmtId="0" fontId="147" fillId="0" borderId="0" xfId="0" applyFont="1"/>
    <xf numFmtId="10" fontId="147" fillId="0" borderId="0" xfId="1" applyNumberFormat="1" applyFont="1" applyFill="1" applyAlignment="1">
      <alignment horizontal="center"/>
    </xf>
    <xf numFmtId="0" fontId="147" fillId="0" borderId="0" xfId="1" applyFont="1" applyAlignment="1">
      <alignment horizontal="center"/>
    </xf>
    <xf numFmtId="0" fontId="147" fillId="0" borderId="0" xfId="0" applyFont="1" applyAlignment="1">
      <alignment horizontal="center"/>
    </xf>
    <xf numFmtId="43" fontId="147" fillId="0" borderId="0" xfId="0" applyNumberFormat="1" applyFont="1"/>
    <xf numFmtId="213" fontId="59" fillId="0" borderId="24" xfId="133" applyNumberFormat="1" applyFont="1" applyBorder="1" applyAlignment="1">
      <alignment horizontal="center"/>
    </xf>
    <xf numFmtId="9" fontId="59" fillId="0" borderId="24" xfId="0" applyNumberFormat="1" applyFont="1" applyFill="1" applyBorder="1" applyAlignment="1">
      <alignment horizontal="center"/>
    </xf>
    <xf numFmtId="0" fontId="20" fillId="0" borderId="0" xfId="135" applyNumberFormat="1" applyFont="1"/>
    <xf numFmtId="44" fontId="59" fillId="0" borderId="24" xfId="134" applyFont="1" applyBorder="1"/>
    <xf numFmtId="214" fontId="72" fillId="0" borderId="0" xfId="133" applyNumberFormat="1" applyFont="1"/>
    <xf numFmtId="172" fontId="59" fillId="66" borderId="0" xfId="0" applyNumberFormat="1" applyFont="1" applyFill="1" applyBorder="1"/>
    <xf numFmtId="0" fontId="83" fillId="2" borderId="0" xfId="318" applyFill="1" applyBorder="1" applyAlignment="1">
      <alignment horizontal="center"/>
    </xf>
    <xf numFmtId="0" fontId="80" fillId="0" borderId="0" xfId="315" applyFont="1" applyFill="1" applyAlignment="1">
      <alignment horizontal="left" wrapText="1"/>
    </xf>
    <xf numFmtId="0" fontId="83" fillId="2" borderId="0" xfId="318" applyFill="1" applyBorder="1" applyAlignment="1">
      <alignment horizontal="left"/>
    </xf>
    <xf numFmtId="175" fontId="83" fillId="2" borderId="0" xfId="318" applyNumberFormat="1" applyFill="1" applyBorder="1" applyAlignment="1">
      <alignment horizontal="left"/>
    </xf>
    <xf numFmtId="0" fontId="60" fillId="24" borderId="0" xfId="138" applyFont="1" applyFill="1" applyAlignment="1">
      <alignment horizontal="left" vertical="center" wrapText="1"/>
    </xf>
    <xf numFmtId="0" fontId="60" fillId="24" borderId="0" xfId="138" applyFont="1" applyFill="1" applyAlignment="1">
      <alignment horizontal="left" vertical="center"/>
    </xf>
    <xf numFmtId="0" fontId="74" fillId="70" borderId="0" xfId="138" applyFont="1" applyFill="1" applyAlignment="1">
      <alignment horizontal="center" vertical="center"/>
    </xf>
    <xf numFmtId="0" fontId="74" fillId="71" borderId="0" xfId="138" applyFont="1" applyFill="1" applyAlignment="1">
      <alignment horizontal="center" vertical="center"/>
    </xf>
    <xf numFmtId="0" fontId="64" fillId="72" borderId="0" xfId="0" applyFont="1" applyFill="1" applyBorder="1" applyAlignment="1">
      <alignment horizontal="center" vertical="center"/>
    </xf>
    <xf numFmtId="0" fontId="64" fillId="72" borderId="22" xfId="0" applyFont="1" applyFill="1" applyBorder="1" applyAlignment="1">
      <alignment horizontal="center" vertical="center"/>
    </xf>
    <xf numFmtId="0" fontId="60" fillId="24" borderId="0" xfId="138" applyFont="1" applyFill="1" applyAlignment="1">
      <alignment vertical="center"/>
    </xf>
  </cellXfs>
  <cellStyles count="517">
    <cellStyle name="#､000" xfId="319"/>
    <cellStyle name="??" xfId="320"/>
    <cellStyle name="?? [0]_0698_19 " xfId="321"/>
    <cellStyle name="???[0]_0698_1S C" xfId="322"/>
    <cellStyle name="???_0698_1mar" xfId="323"/>
    <cellStyle name="??[0]_GJVmm" xfId="324"/>
    <cellStyle name="??_0698_197" xfId="325"/>
    <cellStyle name="_2012 Budget V3 Presentation File Appendices" xfId="326"/>
    <cellStyle name="_ACS Template CP 12" xfId="327"/>
    <cellStyle name="_ACS Template PAL 12" xfId="328"/>
    <cellStyle name="_C8. Summary 205" xfId="329"/>
    <cellStyle name="_C8. Summary 205_PAL network expenditure template iter1v1" xfId="330"/>
    <cellStyle name="_Capex" xfId="331"/>
    <cellStyle name="_CitiPower AMI Budget Templates 2012-15 Draft" xfId="332"/>
    <cellStyle name="_CitiPower AMI Budget Templates 2012-15 Draft_PAL network expenditure template iter1v1" xfId="333"/>
    <cellStyle name="_Consolidated Capex" xfId="334"/>
    <cellStyle name="_ICC Analysis Aug Q3 Forecast 2012" xfId="335"/>
    <cellStyle name="_ICC Analysis Budget 2011" xfId="336"/>
    <cellStyle name="_Item 1.30-Related Party-CHED Serv Charges to PAL&amp;CP 09" xfId="337"/>
    <cellStyle name="_Item 1.30-Related Party-CHED Serv Charges to PAL&amp;CP 09_PAL network expenditure template iter1v1" xfId="338"/>
    <cellStyle name="_Item 1.34-Related Party-CHED Serv Charges to PAL&amp;CP 2010" xfId="339"/>
    <cellStyle name="_Item 1.34-Related Party-CHED Serv Charges to PAL&amp;CP 2010_PAL network expenditure template iter1v1" xfId="340"/>
    <cellStyle name="_New P&amp;L" xfId="341"/>
    <cellStyle name="_PAL AMI SALARIES" xfId="342"/>
    <cellStyle name="_Powercor AMI Budget Templates 2012-15 Draft" xfId="343"/>
    <cellStyle name="_Powercor AMI Budget Templates 2012-15 Draft_PAL network expenditure template iter1v1" xfId="344"/>
    <cellStyle name="_Reallocation of Opex and Capex for 2014 &amp; 10 year plan-Aug revised" xfId="345"/>
    <cellStyle name="_Reg Sub Prescribed Metering Capex Costs" xfId="346"/>
    <cellStyle name="_Salaries Control Model_AMIv1" xfId="347"/>
    <cellStyle name="_UED AMP 2009-14 Final 250309 Less PU" xfId="348"/>
    <cellStyle name="_UED AMP 2009-14 Final 250309 Less PU_1011 monthly" xfId="349"/>
    <cellStyle name="Accent1 - 20%" xfId="140"/>
    <cellStyle name="Accent1 - 40%" xfId="141"/>
    <cellStyle name="Accent1 - 60%" xfId="142"/>
    <cellStyle name="Accent1 10" xfId="143"/>
    <cellStyle name="Accent1 11" xfId="306"/>
    <cellStyle name="Accent1 2" xfId="144"/>
    <cellStyle name="Accent1 3" xfId="145"/>
    <cellStyle name="Accent1 4" xfId="146"/>
    <cellStyle name="Accent1 5" xfId="147"/>
    <cellStyle name="Accent1 6" xfId="148"/>
    <cellStyle name="Accent1 7" xfId="149"/>
    <cellStyle name="Accent1 8" xfId="150"/>
    <cellStyle name="Accent1 9" xfId="151"/>
    <cellStyle name="Accent2 - 20%" xfId="152"/>
    <cellStyle name="Accent2 - 40%" xfId="153"/>
    <cellStyle name="Accent2 - 60%" xfId="154"/>
    <cellStyle name="Accent2 10" xfId="155"/>
    <cellStyle name="Accent2 11" xfId="307"/>
    <cellStyle name="Accent2 2" xfId="156"/>
    <cellStyle name="Accent2 3" xfId="157"/>
    <cellStyle name="Accent2 4" xfId="158"/>
    <cellStyle name="Accent2 5" xfId="159"/>
    <cellStyle name="Accent2 6" xfId="160"/>
    <cellStyle name="Accent2 7" xfId="161"/>
    <cellStyle name="Accent2 8" xfId="162"/>
    <cellStyle name="Accent2 9" xfId="163"/>
    <cellStyle name="Accent3 - 20%" xfId="164"/>
    <cellStyle name="Accent3 - 40%" xfId="165"/>
    <cellStyle name="Accent3 - 60%" xfId="166"/>
    <cellStyle name="Accent3 10" xfId="167"/>
    <cellStyle name="Accent3 11" xfId="308"/>
    <cellStyle name="Accent3 2" xfId="168"/>
    <cellStyle name="Accent3 3" xfId="169"/>
    <cellStyle name="Accent3 4" xfId="170"/>
    <cellStyle name="Accent3 5" xfId="171"/>
    <cellStyle name="Accent3 6" xfId="172"/>
    <cellStyle name="Accent3 7" xfId="173"/>
    <cellStyle name="Accent3 8" xfId="174"/>
    <cellStyle name="Accent3 9" xfId="175"/>
    <cellStyle name="Accent4 - 20%" xfId="176"/>
    <cellStyle name="Accent4 - 40%" xfId="177"/>
    <cellStyle name="Accent4 - 60%" xfId="178"/>
    <cellStyle name="Accent4 10" xfId="179"/>
    <cellStyle name="Accent4 11" xfId="309"/>
    <cellStyle name="Accent4 2" xfId="180"/>
    <cellStyle name="Accent4 3" xfId="181"/>
    <cellStyle name="Accent4 4" xfId="182"/>
    <cellStyle name="Accent4 5" xfId="183"/>
    <cellStyle name="Accent4 6" xfId="184"/>
    <cellStyle name="Accent4 7" xfId="185"/>
    <cellStyle name="Accent4 8" xfId="186"/>
    <cellStyle name="Accent4 9" xfId="187"/>
    <cellStyle name="Accent5 - 20%" xfId="188"/>
    <cellStyle name="Accent5 - 40%" xfId="189"/>
    <cellStyle name="Accent5 - 60%" xfId="190"/>
    <cellStyle name="Accent5 10" xfId="191"/>
    <cellStyle name="Accent5 11" xfId="310"/>
    <cellStyle name="Accent5 2" xfId="192"/>
    <cellStyle name="Accent5 3" xfId="193"/>
    <cellStyle name="Accent5 4" xfId="194"/>
    <cellStyle name="Accent5 5" xfId="195"/>
    <cellStyle name="Accent5 6" xfId="196"/>
    <cellStyle name="Accent5 7" xfId="197"/>
    <cellStyle name="Accent5 8" xfId="198"/>
    <cellStyle name="Accent5 9" xfId="199"/>
    <cellStyle name="Accent6 - 20%" xfId="200"/>
    <cellStyle name="Accent6 - 40%" xfId="201"/>
    <cellStyle name="Accent6 - 60%" xfId="202"/>
    <cellStyle name="Accent6 10" xfId="203"/>
    <cellStyle name="Accent6 11" xfId="311"/>
    <cellStyle name="Accent6 2" xfId="204"/>
    <cellStyle name="Accent6 3" xfId="205"/>
    <cellStyle name="Accent6 4" xfId="206"/>
    <cellStyle name="Accent6 5" xfId="207"/>
    <cellStyle name="Accent6 6" xfId="208"/>
    <cellStyle name="Accent6 7" xfId="209"/>
    <cellStyle name="Accent6 8" xfId="210"/>
    <cellStyle name="Accent6 9" xfId="211"/>
    <cellStyle name="Agara" xfId="350"/>
    <cellStyle name="Assumptions Center Currency" xfId="351"/>
    <cellStyle name="Assumptions Center Date" xfId="352"/>
    <cellStyle name="Assumptions Center Multiple" xfId="353"/>
    <cellStyle name="Assumptions Center Number" xfId="354"/>
    <cellStyle name="Assumptions Center Percentage" xfId="355"/>
    <cellStyle name="Assumptions Center Year" xfId="356"/>
    <cellStyle name="Assumptions Heading" xfId="357"/>
    <cellStyle name="Assumptions Right Currency" xfId="358"/>
    <cellStyle name="Assumptions Right Date" xfId="359"/>
    <cellStyle name="Assumptions Right Multiple" xfId="360"/>
    <cellStyle name="Assumptions Right Number" xfId="361"/>
    <cellStyle name="Assumptions Right Percentage" xfId="362"/>
    <cellStyle name="Assumptions Right Year" xfId="363"/>
    <cellStyle name="AutoFormat Options" xfId="364"/>
    <cellStyle name="B79812_.wvu.PrintTitlest" xfId="365"/>
    <cellStyle name="Bad 2" xfId="212"/>
    <cellStyle name="Black" xfId="366"/>
    <cellStyle name="Blockout" xfId="367"/>
    <cellStyle name="Blue" xfId="368"/>
    <cellStyle name="Calc Currency (0)" xfId="369"/>
    <cellStyle name="Calculation 2" xfId="213"/>
    <cellStyle name="CaptionC" xfId="370"/>
    <cellStyle name="CaptionL" xfId="371"/>
    <cellStyle name="Cell Link" xfId="372"/>
    <cellStyle name="Center Currency" xfId="373"/>
    <cellStyle name="Center Date" xfId="374"/>
    <cellStyle name="Center Multiple" xfId="375"/>
    <cellStyle name="Center Number" xfId="376"/>
    <cellStyle name="Center Percentage" xfId="377"/>
    <cellStyle name="Center Year" xfId="378"/>
    <cellStyle name="Check Cell 2" xfId="214"/>
    <cellStyle name="Comma" xfId="133" builtinId="3"/>
    <cellStyle name="Comma  - Style1" xfId="2"/>
    <cellStyle name="Comma  - Style2" xfId="3"/>
    <cellStyle name="Comma  - Style3" xfId="4"/>
    <cellStyle name="Comma  - Style4" xfId="5"/>
    <cellStyle name="Comma  - Style5" xfId="6"/>
    <cellStyle name="Comma  - Style6" xfId="7"/>
    <cellStyle name="Comma  - Style7" xfId="8"/>
    <cellStyle name="Comma  - Style8" xfId="9"/>
    <cellStyle name="Comma [0]7Z_87C" xfId="379"/>
    <cellStyle name="Comma [1]" xfId="380"/>
    <cellStyle name="Comma 0" xfId="381"/>
    <cellStyle name="Comma 1" xfId="382"/>
    <cellStyle name="Comma 2" xfId="10"/>
    <cellStyle name="Comma 3" xfId="215"/>
    <cellStyle name="Comma0" xfId="383"/>
    <cellStyle name="Copied" xfId="384"/>
    <cellStyle name="Currency" xfId="134" builtinId="4"/>
    <cellStyle name="Currency [$0]" xfId="11"/>
    <cellStyle name="Currency [£0]" xfId="12"/>
    <cellStyle name="Currency 11" xfId="385"/>
    <cellStyle name="Currency 2" xfId="386"/>
    <cellStyle name="Currency 3" xfId="387"/>
    <cellStyle name="Currency 4" xfId="388"/>
    <cellStyle name="Currency0" xfId="389"/>
    <cellStyle name="D4_B8B1_005004B79812_.wvu.PrintTitlest" xfId="390"/>
    <cellStyle name="Date" xfId="391"/>
    <cellStyle name="Emphasis 1" xfId="216"/>
    <cellStyle name="Emphasis 2" xfId="217"/>
    <cellStyle name="Emphasis 3" xfId="218"/>
    <cellStyle name="Entered" xfId="392"/>
    <cellStyle name="Euro" xfId="13"/>
    <cellStyle name="Fixed" xfId="393"/>
    <cellStyle name="fred" xfId="14"/>
    <cellStyle name="Fred%" xfId="15"/>
    <cellStyle name="Gilsans" xfId="394"/>
    <cellStyle name="Gilsansl" xfId="395"/>
    <cellStyle name="Good 2" xfId="219"/>
    <cellStyle name="Grey" xfId="396"/>
    <cellStyle name="Header1" xfId="16"/>
    <cellStyle name="Header2" xfId="17"/>
    <cellStyle name="Heading 1 2" xfId="220"/>
    <cellStyle name="Heading 1 3" xfId="397"/>
    <cellStyle name="Heading 2 2" xfId="221"/>
    <cellStyle name="Heading 2 3" xfId="398"/>
    <cellStyle name="Heading 3 2" xfId="222"/>
    <cellStyle name="Heading 3 3" xfId="399"/>
    <cellStyle name="Heading 4 2" xfId="312"/>
    <cellStyle name="Heading 4 3" xfId="400"/>
    <cellStyle name="Heading 4 4" xfId="401"/>
    <cellStyle name="Heading 4_PAL Metering expenditure templates - iter1v1" xfId="317"/>
    <cellStyle name="Heading(4)" xfId="402"/>
    <cellStyle name="Heading2" xfId="403"/>
    <cellStyle name="Hyperlink" xfId="139" builtinId="8"/>
    <cellStyle name="Hyperlink 2" xfId="404"/>
    <cellStyle name="Hyperlink Arrow" xfId="223"/>
    <cellStyle name="Hyperlink Text" xfId="224"/>
    <cellStyle name="Hyperlink_PAL Metering expenditure templates - iter1v1" xfId="316"/>
    <cellStyle name="Input $" xfId="405"/>
    <cellStyle name="Input %" xfId="406"/>
    <cellStyle name="Input [yellow]" xfId="407"/>
    <cellStyle name="Input 2" xfId="225"/>
    <cellStyle name="Input text" xfId="408"/>
    <cellStyle name="Input1" xfId="409"/>
    <cellStyle name="Input2" xfId="318"/>
    <cellStyle name="Input2 2" xfId="410"/>
    <cellStyle name="Input2_PAL network expenditure template iter1v1" xfId="411"/>
    <cellStyle name="Input3" xfId="412"/>
    <cellStyle name="InputArea" xfId="413"/>
    <cellStyle name="InputAreaDotted" xfId="414"/>
    <cellStyle name="Inputs2" xfId="415"/>
    <cellStyle name="Komma_HWL BudgetSummary 2004 HWL retrieve Cons 031014" xfId="416"/>
    <cellStyle name="left" xfId="417"/>
    <cellStyle name="Lines" xfId="418"/>
    <cellStyle name="Linked Cell 2" xfId="226"/>
    <cellStyle name="Lookup Table Heading" xfId="419"/>
    <cellStyle name="Lookup Table Label" xfId="420"/>
    <cellStyle name="Lookup Table Number" xfId="421"/>
    <cellStyle name="Milliers [0]_laroux" xfId="422"/>
    <cellStyle name="Milliers_laroux" xfId="423"/>
    <cellStyle name="Mine" xfId="424"/>
    <cellStyle name="Model Name" xfId="425"/>
    <cellStyle name="Monétaire [0]_laroux" xfId="426"/>
    <cellStyle name="Monétaire_laroux" xfId="427"/>
    <cellStyle name="Neutral 2" xfId="227"/>
    <cellStyle name="Non crit Input 0.0" xfId="428"/>
    <cellStyle name="Normal" xfId="0" builtinId="0"/>
    <cellStyle name="Normal - Style1" xfId="18"/>
    <cellStyle name="Normal 10" xfId="19"/>
    <cellStyle name="Normal 11" xfId="20"/>
    <cellStyle name="Normal 12" xfId="21"/>
    <cellStyle name="Normal 13" xfId="22"/>
    <cellStyle name="Normal 14" xfId="23"/>
    <cellStyle name="Normal 15" xfId="24"/>
    <cellStyle name="Normal 16" xfId="25"/>
    <cellStyle name="Normal 17" xfId="26"/>
    <cellStyle name="Normal 18" xfId="27"/>
    <cellStyle name="Normal 19" xfId="28"/>
    <cellStyle name="Normal 2" xfId="1"/>
    <cellStyle name="Normal 2 2" xfId="314"/>
    <cellStyle name="Normal 20" xfId="29"/>
    <cellStyle name="Normal 21" xfId="228"/>
    <cellStyle name="Normal 22" xfId="229"/>
    <cellStyle name="Normal 23" xfId="230"/>
    <cellStyle name="Normal 24" xfId="231"/>
    <cellStyle name="Normal 25" xfId="232"/>
    <cellStyle name="Normal 26" xfId="233"/>
    <cellStyle name="Normal 27" xfId="234"/>
    <cellStyle name="Normal 28" xfId="235"/>
    <cellStyle name="Normal 29" xfId="305"/>
    <cellStyle name="Normal 3" xfId="138"/>
    <cellStyle name="Normal 3 2" xfId="429"/>
    <cellStyle name="Normal 30" xfId="516"/>
    <cellStyle name="Normal 32" xfId="30"/>
    <cellStyle name="Normal 33" xfId="31"/>
    <cellStyle name="Normal 34" xfId="32"/>
    <cellStyle name="Normal 35" xfId="33"/>
    <cellStyle name="Normal 36" xfId="34"/>
    <cellStyle name="Normal 37" xfId="35"/>
    <cellStyle name="Normal 38" xfId="36"/>
    <cellStyle name="Normal 39" xfId="37"/>
    <cellStyle name="Normal 4" xfId="38"/>
    <cellStyle name="Normal 40" xfId="39"/>
    <cellStyle name="Normal 41" xfId="40"/>
    <cellStyle name="Normal 42" xfId="41"/>
    <cellStyle name="Normal 43" xfId="42"/>
    <cellStyle name="Normal 45" xfId="43"/>
    <cellStyle name="Normal 46" xfId="44"/>
    <cellStyle name="Normal 47" xfId="45"/>
    <cellStyle name="Normal 48" xfId="46"/>
    <cellStyle name="Normal 49" xfId="47"/>
    <cellStyle name="Normal 5" xfId="48"/>
    <cellStyle name="Normal 50" xfId="49"/>
    <cellStyle name="Normal 51" xfId="50"/>
    <cellStyle name="Normal 52" xfId="51"/>
    <cellStyle name="Normal 53" xfId="52"/>
    <cellStyle name="Normal 54" xfId="53"/>
    <cellStyle name="Normal 55" xfId="54"/>
    <cellStyle name="Normal 56" xfId="55"/>
    <cellStyle name="Normal 57" xfId="56"/>
    <cellStyle name="Normal 58" xfId="57"/>
    <cellStyle name="Normal 59" xfId="58"/>
    <cellStyle name="Normal 6" xfId="59"/>
    <cellStyle name="Normal 60" xfId="60"/>
    <cellStyle name="Normal 61" xfId="61"/>
    <cellStyle name="Normal 62" xfId="62"/>
    <cellStyle name="Normal 63" xfId="63"/>
    <cellStyle name="Normal 64" xfId="64"/>
    <cellStyle name="Normal 65" xfId="65"/>
    <cellStyle name="Normal 66" xfId="66"/>
    <cellStyle name="Normal 67" xfId="67"/>
    <cellStyle name="Normal 68" xfId="68"/>
    <cellStyle name="Normal 69" xfId="69"/>
    <cellStyle name="Normal 7" xfId="70"/>
    <cellStyle name="Normal 70" xfId="71"/>
    <cellStyle name="Normal 71" xfId="72"/>
    <cellStyle name="Normal 72" xfId="73"/>
    <cellStyle name="Normal 73" xfId="74"/>
    <cellStyle name="Normal 74" xfId="75"/>
    <cellStyle name="Normal 75" xfId="76"/>
    <cellStyle name="Normal 76" xfId="77"/>
    <cellStyle name="Normal 77" xfId="78"/>
    <cellStyle name="Normal 78" xfId="79"/>
    <cellStyle name="Normal 79" xfId="80"/>
    <cellStyle name="Normal 8" xfId="81"/>
    <cellStyle name="Normal 80" xfId="82"/>
    <cellStyle name="Normal 81" xfId="83"/>
    <cellStyle name="Normal 82" xfId="84"/>
    <cellStyle name="Normal 83" xfId="85"/>
    <cellStyle name="Normal 84" xfId="86"/>
    <cellStyle name="Normal 9" xfId="87"/>
    <cellStyle name="Normal_CP Templates 260209 am" xfId="137"/>
    <cellStyle name="Normal_PAL 2013 Budget &amp; Forecast Volumes Model VMay13YTD" xfId="430"/>
    <cellStyle name="Normal_PAL 2013 Budget &amp; Forecast Volumes Model VMay13YTD 2" xfId="431"/>
    <cellStyle name="Normal_PAL Metering expenditure templates - iter1v1" xfId="315"/>
    <cellStyle name="Normalny_3,4" xfId="432"/>
    <cellStyle name="Note 2" xfId="236"/>
    <cellStyle name="Note 3" xfId="237"/>
    <cellStyle name="Note 4" xfId="238"/>
    <cellStyle name="Output 2" xfId="239"/>
    <cellStyle name="Output Amounts" xfId="433"/>
    <cellStyle name="Output Column Headings" xfId="434"/>
    <cellStyle name="Output Line Items" xfId="435"/>
    <cellStyle name="Output Report Heading" xfId="436"/>
    <cellStyle name="Output Report Title" xfId="437"/>
    <cellStyle name="Percent" xfId="135" builtinId="5"/>
    <cellStyle name="Percent [2]" xfId="438"/>
    <cellStyle name="Percent 2" xfId="136"/>
    <cellStyle name="Percent 3" xfId="439"/>
    <cellStyle name="Percentage" xfId="440"/>
    <cellStyle name="Period Title" xfId="441"/>
    <cellStyle name="Pounds (0)" xfId="442"/>
    <cellStyle name="PSChar" xfId="88"/>
    <cellStyle name="PSDate" xfId="89"/>
    <cellStyle name="PSDec" xfId="90"/>
    <cellStyle name="PSDetail" xfId="443"/>
    <cellStyle name="PSHeading" xfId="91"/>
    <cellStyle name="PSInt" xfId="444"/>
    <cellStyle name="PSSpacer" xfId="92"/>
    <cellStyle name="Ratio" xfId="445"/>
    <cellStyle name="RevList" xfId="446"/>
    <cellStyle name="Right Currency" xfId="447"/>
    <cellStyle name="Right Date" xfId="448"/>
    <cellStyle name="Right Multiple" xfId="449"/>
    <cellStyle name="Right Number" xfId="450"/>
    <cellStyle name="Right Percentage" xfId="451"/>
    <cellStyle name="Right Year" xfId="452"/>
    <cellStyle name="SAPBEXaggData" xfId="93"/>
    <cellStyle name="SAPBEXaggData 2" xfId="240"/>
    <cellStyle name="SAPBEXaggData_2009-12 Comms actuals " xfId="241"/>
    <cellStyle name="SAPBEXaggDataEmph" xfId="94"/>
    <cellStyle name="SAPBEXaggDataEmph 2" xfId="242"/>
    <cellStyle name="SAPBEXaggItem" xfId="95"/>
    <cellStyle name="SAPBEXaggItem 2" xfId="243"/>
    <cellStyle name="SAPBEXaggItem_2009-12 Comms actuals " xfId="244"/>
    <cellStyle name="SAPBEXaggItemX" xfId="96"/>
    <cellStyle name="SAPBEXaggItemX 2" xfId="245"/>
    <cellStyle name="SAPBEXchaText" xfId="97"/>
    <cellStyle name="SAPBEXchaText 2" xfId="246"/>
    <cellStyle name="SAPBEXchaText_2009-12 Comms actuals " xfId="247"/>
    <cellStyle name="SAPBEXchaText_AMI proposed unit costs" xfId="313"/>
    <cellStyle name="SAPBEXexcBad7" xfId="98"/>
    <cellStyle name="SAPBEXexcBad7 2" xfId="248"/>
    <cellStyle name="SAPBEXexcBad8" xfId="99"/>
    <cellStyle name="SAPBEXexcBad8 2" xfId="249"/>
    <cellStyle name="SAPBEXexcBad9" xfId="100"/>
    <cellStyle name="SAPBEXexcBad9 2" xfId="250"/>
    <cellStyle name="SAPBEXexcCritical4" xfId="101"/>
    <cellStyle name="SAPBEXexcCritical4 2" xfId="251"/>
    <cellStyle name="SAPBEXexcCritical5" xfId="102"/>
    <cellStyle name="SAPBEXexcCritical5 2" xfId="252"/>
    <cellStyle name="SAPBEXexcCritical6" xfId="103"/>
    <cellStyle name="SAPBEXexcCritical6 2" xfId="253"/>
    <cellStyle name="SAPBEXexcGood1" xfId="104"/>
    <cellStyle name="SAPBEXexcGood1 2" xfId="254"/>
    <cellStyle name="SAPBEXexcGood2" xfId="105"/>
    <cellStyle name="SAPBEXexcGood2 2" xfId="255"/>
    <cellStyle name="SAPBEXexcGood3" xfId="106"/>
    <cellStyle name="SAPBEXexcGood3 2" xfId="256"/>
    <cellStyle name="SAPBEXfilterDrill" xfId="107"/>
    <cellStyle name="SAPBEXfilterDrill 2" xfId="257"/>
    <cellStyle name="SAPBEXfilterItem" xfId="108"/>
    <cellStyle name="SAPBEXfilterItem 2" xfId="258"/>
    <cellStyle name="SAPBEXfilterItem 3" xfId="259"/>
    <cellStyle name="SAPBEXfilterText" xfId="109"/>
    <cellStyle name="SAPBEXfilterText 2" xfId="260"/>
    <cellStyle name="SAPBEXfilterText 3" xfId="261"/>
    <cellStyle name="SAPBEXformats" xfId="110"/>
    <cellStyle name="SAPBEXformats 2" xfId="262"/>
    <cellStyle name="SAPBEXformats_2009-12 Comms actuals " xfId="263"/>
    <cellStyle name="SAPBEXheaderItem" xfId="111"/>
    <cellStyle name="SAPBEXheaderItem 2" xfId="264"/>
    <cellStyle name="SAPBEXheaderText" xfId="112"/>
    <cellStyle name="SAPBEXheaderText 2" xfId="265"/>
    <cellStyle name="SAPBEXHLevel0" xfId="113"/>
    <cellStyle name="SAPBEXHLevel0 2" xfId="266"/>
    <cellStyle name="SAPBEXHLevel0X" xfId="114"/>
    <cellStyle name="SAPBEXHLevel0X 2" xfId="267"/>
    <cellStyle name="SAPBEXHLevel0X 3" xfId="268"/>
    <cellStyle name="SAPBEXHLevel0X 4" xfId="269"/>
    <cellStyle name="SAPBEXHLevel0X_2009-12 Comms actuals " xfId="270"/>
    <cellStyle name="SAPBEXHLevel1" xfId="115"/>
    <cellStyle name="SAPBEXHLevel1 2" xfId="271"/>
    <cellStyle name="SAPBEXHLevel1X" xfId="116"/>
    <cellStyle name="SAPBEXHLevel1X 2" xfId="272"/>
    <cellStyle name="SAPBEXHLevel1X 3" xfId="273"/>
    <cellStyle name="SAPBEXHLevel1X 4" xfId="274"/>
    <cellStyle name="SAPBEXHLevel1X_2009-12 Comms actuals " xfId="275"/>
    <cellStyle name="SAPBEXHLevel2" xfId="117"/>
    <cellStyle name="SAPBEXHLevel2 2" xfId="276"/>
    <cellStyle name="SAPBEXHLevel2X" xfId="118"/>
    <cellStyle name="SAPBEXHLevel2X 2" xfId="277"/>
    <cellStyle name="SAPBEXHLevel2X 3" xfId="278"/>
    <cellStyle name="SAPBEXHLevel2X 4" xfId="279"/>
    <cellStyle name="SAPBEXHLevel3" xfId="119"/>
    <cellStyle name="SAPBEXHLevel3 2" xfId="280"/>
    <cellStyle name="SAPBEXHLevel3X" xfId="120"/>
    <cellStyle name="SAPBEXHLevel3X 2" xfId="281"/>
    <cellStyle name="SAPBEXHLevel3X 3" xfId="282"/>
    <cellStyle name="SAPBEXHLevel3X 4" xfId="283"/>
    <cellStyle name="SAPBEXinputData" xfId="284"/>
    <cellStyle name="SAPBEXinputData 2" xfId="285"/>
    <cellStyle name="SAPBEXinputData 3" xfId="286"/>
    <cellStyle name="SAPBEXItemHeader" xfId="287"/>
    <cellStyle name="SAPBEXresData" xfId="121"/>
    <cellStyle name="SAPBEXresData 2" xfId="288"/>
    <cellStyle name="SAPBEXresDataEmph" xfId="122"/>
    <cellStyle name="SAPBEXresDataEmph 2" xfId="289"/>
    <cellStyle name="SAPBEXresItem" xfId="123"/>
    <cellStyle name="SAPBEXresItem 2" xfId="290"/>
    <cellStyle name="SAPBEXresItemX" xfId="124"/>
    <cellStyle name="SAPBEXresItemX 2" xfId="291"/>
    <cellStyle name="SAPBEXstdData" xfId="125"/>
    <cellStyle name="SAPBEXstdData 2" xfId="292"/>
    <cellStyle name="SAPBEXstdData_2009-12 Comms actuals " xfId="293"/>
    <cellStyle name="SAPBEXstdDataEmph" xfId="126"/>
    <cellStyle name="SAPBEXstdDataEmph 2" xfId="294"/>
    <cellStyle name="SAPBEXstdItem" xfId="127"/>
    <cellStyle name="SAPBEXstdItem 2" xfId="295"/>
    <cellStyle name="SAPBEXstdItem_2009-12 Comms actuals " xfId="296"/>
    <cellStyle name="SAPBEXstdItemX" xfId="128"/>
    <cellStyle name="SAPBEXstdItemX 2" xfId="297"/>
    <cellStyle name="SAPBEXtitle" xfId="129"/>
    <cellStyle name="SAPBEXtitle 2" xfId="298"/>
    <cellStyle name="SAPBEXunassignedItem" xfId="299"/>
    <cellStyle name="SAPBEXunassignedItem 2" xfId="300"/>
    <cellStyle name="SAPBEXundefined" xfId="130"/>
    <cellStyle name="SAPBEXundefined 2" xfId="301"/>
    <cellStyle name="SAPError" xfId="453"/>
    <cellStyle name="SAPKey" xfId="454"/>
    <cellStyle name="SAPLocked" xfId="455"/>
    <cellStyle name="SAPOutput" xfId="456"/>
    <cellStyle name="SAPSpace" xfId="457"/>
    <cellStyle name="SAPText" xfId="458"/>
    <cellStyle name="SAPUnLocked" xfId="459"/>
    <cellStyle name="Section Number" xfId="460"/>
    <cellStyle name="SEM-BPS-data" xfId="461"/>
    <cellStyle name="SEM-BPS-headdata" xfId="462"/>
    <cellStyle name="SEM-BPS-headkey" xfId="463"/>
    <cellStyle name="SEM-BPS-key" xfId="464"/>
    <cellStyle name="Sheet Title" xfId="302"/>
    <cellStyle name="Special" xfId="131"/>
    <cellStyle name="Standaard_HWL BudgetSummary 2004 HWL retrieve Cons 031014" xfId="465"/>
    <cellStyle name="StaticText" xfId="466"/>
    <cellStyle name="Std_%" xfId="467"/>
    <cellStyle name="Style 1" xfId="132"/>
    <cellStyle name="Style 2" xfId="468"/>
    <cellStyle name="Style2" xfId="469"/>
    <cellStyle name="Style3" xfId="470"/>
    <cellStyle name="Style4" xfId="471"/>
    <cellStyle name="Style5" xfId="472"/>
    <cellStyle name="Subtotal" xfId="473"/>
    <cellStyle name="Table Head Green" xfId="474"/>
    <cellStyle name="Table Head_pldt" xfId="475"/>
    <cellStyle name="Table Source" xfId="476"/>
    <cellStyle name="Table Units" xfId="477"/>
    <cellStyle name="Text" xfId="478"/>
    <cellStyle name="Text 2" xfId="479"/>
    <cellStyle name="Text Head 1" xfId="480"/>
    <cellStyle name="Text Head 2" xfId="481"/>
    <cellStyle name="Text Indent 2" xfId="482"/>
    <cellStyle name="Theirs" xfId="483"/>
    <cellStyle name="Tim" xfId="484"/>
    <cellStyle name="TOC 1" xfId="485"/>
    <cellStyle name="TOC 2" xfId="486"/>
    <cellStyle name="TOC 3" xfId="487"/>
    <cellStyle name="Total 2" xfId="303"/>
    <cellStyle name="tpaid capitalisation" xfId="488"/>
    <cellStyle name="two" xfId="489"/>
    <cellStyle name="UNITS" xfId="490"/>
    <cellStyle name="Warning Text 2" xfId="304"/>
    <cellStyle name="whole" xfId="491"/>
    <cellStyle name="Word_Formula" xfId="492"/>
    <cellStyle name="wrap" xfId="493"/>
    <cellStyle name="year" xfId="494"/>
    <cellStyle name="_934" xfId="495"/>
    <cellStyle name="표준_2008 Budget Summary" xfId="496"/>
    <cellStyle name="一般_2 Individual BU" xfId="497"/>
    <cellStyle name="千位分隔[0]_2000sales" xfId="498"/>
    <cellStyle name="千位分隔_2000sales" xfId="499"/>
    <cellStyle name="千分位_Budget summary 2007-2011 (Aqua Tower)" xfId="500"/>
    <cellStyle name="后继超级链接_2001SALES" xfId="501"/>
    <cellStyle name="常规_2000sales" xfId="502"/>
    <cellStyle name="桁区切り [0.]" xfId="503"/>
    <cellStyle name="桁区切り [0.0]" xfId="504"/>
    <cellStyle name="桁区切り [0.00]_laroux" xfId="505"/>
    <cellStyle name="桁区切り_laroux" xfId="506"/>
    <cellStyle name="桁区切り0.0" xfId="507"/>
    <cellStyle name="標準_BSD-Academic" xfId="508"/>
    <cellStyle name="貨幣[0]_BJV" xfId="509"/>
    <cellStyle name="货币[0]_2000sales" xfId="510"/>
    <cellStyle name="货币_2000sales" xfId="511"/>
    <cellStyle name="超级链接_2001SALES" xfId="512"/>
    <cellStyle name="通貨 [0.00]_BSD-Academic" xfId="513"/>
    <cellStyle name="通貨_BSD-Academic" xfId="514"/>
    <cellStyle name="隨後的超連結_loyalty scheme impact WTC 16 sept 2004" xfId="515"/>
  </cellStyles>
  <dxfs count="0"/>
  <tableStyles count="0" defaultTableStyle="TableStyleMedium2" defaultPivotStyle="PivotStyleLight16"/>
  <colors>
    <mruColors>
      <color rgb="FF0000FF"/>
      <color rgb="FFFFFF99"/>
      <color rgb="FF008000"/>
      <color rgb="FFFF33CC"/>
      <color rgb="FFFF0066"/>
      <color rgb="FFFFCC00"/>
      <color rgb="FF4F81BD"/>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5.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8.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4.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3.xml"/><Relationship Id="rId20" Type="http://schemas.openxmlformats.org/officeDocument/2006/relationships/externalLink" Target="externalLinks/externalLink7.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2.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externalLink" Target="externalLinks/externalLink6.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 Id="rId22"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3</xdr:col>
      <xdr:colOff>190500</xdr:colOff>
      <xdr:row>11</xdr:row>
      <xdr:rowOff>0</xdr:rowOff>
    </xdr:to>
    <xdr:pic>
      <xdr:nvPicPr>
        <xdr:cNvPr id="2" name="Picture 1" descr="Powercor%20Colour%20Logo"/>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0"/>
          <a:ext cx="1857375" cy="1847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145971</xdr:colOff>
      <xdr:row>13</xdr:row>
      <xdr:rowOff>96566</xdr:rowOff>
    </xdr:from>
    <xdr:to>
      <xdr:col>9</xdr:col>
      <xdr:colOff>617614</xdr:colOff>
      <xdr:row>17</xdr:row>
      <xdr:rowOff>92633</xdr:rowOff>
    </xdr:to>
    <xdr:sp macro="" textlink="'PAL Admin &amp; handling'!A2">
      <xdr:nvSpPr>
        <xdr:cNvPr id="2" name="Rectangle 2"/>
        <xdr:cNvSpPr>
          <a:spLocks noChangeArrowheads="1"/>
        </xdr:cNvSpPr>
      </xdr:nvSpPr>
      <xdr:spPr bwMode="auto">
        <a:xfrm>
          <a:off x="4852442" y="2550654"/>
          <a:ext cx="1155201" cy="623597"/>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29A492B0-66E2-4D64-8D7D-8A82797F62B4}" type="TxLink">
            <a:rPr lang="en-US" sz="1000" b="0" i="0" u="none" strike="noStrike" baseline="0">
              <a:solidFill>
                <a:srgbClr val="FFFFFF"/>
              </a:solidFill>
              <a:latin typeface="Arial"/>
              <a:ea typeface="+mn-ea"/>
              <a:cs typeface="Arial"/>
            </a:rPr>
            <a:pPr marL="0" indent="0" algn="ctr" rtl="0">
              <a:defRPr sz="1000"/>
            </a:pPr>
            <a:t>PAL Admin &amp; handling</a:t>
          </a:fld>
          <a:endParaRPr lang="en-AU" sz="1000" b="0" i="0" u="none" strike="noStrike" baseline="0">
            <a:solidFill>
              <a:srgbClr val="FFFFFF"/>
            </a:solidFill>
            <a:latin typeface="Arial"/>
            <a:ea typeface="+mn-ea"/>
            <a:cs typeface="Arial"/>
          </a:endParaRPr>
        </a:p>
      </xdr:txBody>
    </xdr:sp>
    <xdr:clientData/>
  </xdr:twoCellAnchor>
  <xdr:twoCellAnchor>
    <xdr:from>
      <xdr:col>8</xdr:col>
      <xdr:colOff>137592</xdr:colOff>
      <xdr:row>18</xdr:row>
      <xdr:rowOff>19920</xdr:rowOff>
    </xdr:from>
    <xdr:to>
      <xdr:col>9</xdr:col>
      <xdr:colOff>609235</xdr:colOff>
      <xdr:row>21</xdr:row>
      <xdr:rowOff>160063</xdr:rowOff>
    </xdr:to>
    <xdr:sp macro="" textlink="'PAL Ongoing Opex'!A2">
      <xdr:nvSpPr>
        <xdr:cNvPr id="4" name="Rectangle 8"/>
        <xdr:cNvSpPr>
          <a:spLocks noChangeArrowheads="1"/>
        </xdr:cNvSpPr>
      </xdr:nvSpPr>
      <xdr:spPr bwMode="auto">
        <a:xfrm>
          <a:off x="4854372" y="3311760"/>
          <a:ext cx="1157443" cy="631633"/>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F23A68B6-0205-4F15-B966-C3E3C180AA75}" type="TxLink">
            <a:rPr lang="en-US" sz="1000" b="0" i="0" u="none" strike="noStrike" baseline="0">
              <a:solidFill>
                <a:srgbClr val="FFFFFF"/>
              </a:solidFill>
              <a:latin typeface="Arial"/>
              <a:ea typeface="+mn-ea"/>
              <a:cs typeface="Arial"/>
            </a:rPr>
            <a:pPr marL="0" indent="0" algn="ctr" rtl="0">
              <a:defRPr sz="1000"/>
            </a:pPr>
            <a:t>PAL Ongoing Opex</a:t>
          </a:fld>
          <a:endParaRPr lang="en-AU" sz="1000" b="0" i="0" u="none" strike="noStrike" baseline="0">
            <a:solidFill>
              <a:srgbClr val="FFFFFF"/>
            </a:solidFill>
            <a:latin typeface="Arial"/>
            <a:ea typeface="+mn-ea"/>
            <a:cs typeface="Arial"/>
          </a:endParaRPr>
        </a:p>
      </xdr:txBody>
    </xdr:sp>
    <xdr:clientData/>
  </xdr:twoCellAnchor>
  <xdr:twoCellAnchor>
    <xdr:from>
      <xdr:col>10</xdr:col>
      <xdr:colOff>492826</xdr:colOff>
      <xdr:row>19</xdr:row>
      <xdr:rowOff>113588</xdr:rowOff>
    </xdr:from>
    <xdr:to>
      <xdr:col>12</xdr:col>
      <xdr:colOff>368998</xdr:colOff>
      <xdr:row>23</xdr:row>
      <xdr:rowOff>104223</xdr:rowOff>
    </xdr:to>
    <xdr:sp macro="" textlink="'PAL Exit Restoration Fees'!A2">
      <xdr:nvSpPr>
        <xdr:cNvPr id="5" name="Rectangle 35"/>
        <xdr:cNvSpPr>
          <a:spLocks noChangeArrowheads="1"/>
        </xdr:cNvSpPr>
      </xdr:nvSpPr>
      <xdr:spPr bwMode="auto">
        <a:xfrm>
          <a:off x="6581206" y="3569258"/>
          <a:ext cx="1247772" cy="645955"/>
        </a:xfrm>
        <a:prstGeom prst="rect">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marL="0" indent="0" algn="ctr" rtl="0">
            <a:defRPr sz="1000"/>
          </a:pPr>
          <a:fld id="{02142964-9F48-4EA1-9714-75B7BD398174}" type="TxLink">
            <a:rPr lang="en-US" sz="1000" b="0" i="0" u="none" strike="noStrike" baseline="0">
              <a:solidFill>
                <a:sysClr val="windowText" lastClr="000000"/>
              </a:solidFill>
              <a:latin typeface="Arial"/>
              <a:ea typeface="+mn-ea"/>
              <a:cs typeface="Arial"/>
            </a:rPr>
            <a:pPr marL="0" indent="0" algn="ctr" rtl="0">
              <a:defRPr sz="1000"/>
            </a:pPr>
            <a:t>PAL Exit Restoration Fees</a:t>
          </a:fld>
          <a:endParaRPr lang="en-AU" sz="1000" b="0" i="0" u="none" strike="noStrike" baseline="0">
            <a:solidFill>
              <a:sysClr val="windowText" lastClr="000000"/>
            </a:solidFill>
            <a:latin typeface="Arial"/>
            <a:ea typeface="+mn-ea"/>
            <a:cs typeface="Arial"/>
          </a:endParaRPr>
        </a:p>
      </xdr:txBody>
    </xdr:sp>
    <xdr:clientData/>
  </xdr:twoCellAnchor>
  <xdr:twoCellAnchor>
    <xdr:from>
      <xdr:col>8</xdr:col>
      <xdr:colOff>151110</xdr:colOff>
      <xdr:row>22</xdr:row>
      <xdr:rowOff>111474</xdr:rowOff>
    </xdr:from>
    <xdr:to>
      <xdr:col>9</xdr:col>
      <xdr:colOff>622753</xdr:colOff>
      <xdr:row>26</xdr:row>
      <xdr:rowOff>88331</xdr:rowOff>
    </xdr:to>
    <xdr:sp macro="" textlink="'PAL Comms Infill'!A2">
      <xdr:nvSpPr>
        <xdr:cNvPr id="11" name="Rectangle 8"/>
        <xdr:cNvSpPr>
          <a:spLocks noChangeArrowheads="1"/>
        </xdr:cNvSpPr>
      </xdr:nvSpPr>
      <xdr:spPr bwMode="auto">
        <a:xfrm>
          <a:off x="4867890" y="4058634"/>
          <a:ext cx="1157443" cy="632177"/>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EE689BD9-A7CC-4024-8D43-728F942D5D84}" type="TxLink">
            <a:rPr lang="en-US" sz="1000" b="0" i="0" u="none" strike="noStrike" baseline="0">
              <a:solidFill>
                <a:srgbClr val="FFFFFF"/>
              </a:solidFill>
              <a:latin typeface="Arial"/>
              <a:ea typeface="+mn-ea"/>
              <a:cs typeface="Arial"/>
            </a:rPr>
            <a:pPr marL="0" indent="0" algn="ctr" rtl="0">
              <a:defRPr sz="1000"/>
            </a:pPr>
            <a:t>PAL Comms Infill</a:t>
          </a:fld>
          <a:endParaRPr lang="en-AU" sz="1000" b="0" i="0" u="none" strike="noStrike" baseline="0">
            <a:solidFill>
              <a:srgbClr val="FFFFFF"/>
            </a:solidFill>
            <a:latin typeface="Arial"/>
            <a:ea typeface="+mn-ea"/>
            <a:cs typeface="Arial"/>
          </a:endParaRPr>
        </a:p>
      </xdr:txBody>
    </xdr:sp>
    <xdr:clientData/>
  </xdr:twoCellAnchor>
  <xdr:twoCellAnchor>
    <xdr:from>
      <xdr:col>8</xdr:col>
      <xdr:colOff>147600</xdr:colOff>
      <xdr:row>27</xdr:row>
      <xdr:rowOff>7218</xdr:rowOff>
    </xdr:from>
    <xdr:to>
      <xdr:col>9</xdr:col>
      <xdr:colOff>619243</xdr:colOff>
      <xdr:row>30</xdr:row>
      <xdr:rowOff>147361</xdr:rowOff>
    </xdr:to>
    <xdr:sp macro="" textlink="'PAL Meter RAB'!A2">
      <xdr:nvSpPr>
        <xdr:cNvPr id="12" name="Rectangle 8"/>
        <xdr:cNvSpPr>
          <a:spLocks noChangeArrowheads="1"/>
        </xdr:cNvSpPr>
      </xdr:nvSpPr>
      <xdr:spPr bwMode="auto">
        <a:xfrm>
          <a:off x="4864380" y="4773528"/>
          <a:ext cx="1157443" cy="631633"/>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EA4D6AE1-FFE9-4638-BA3D-544AB3D2DE3F}" type="TxLink">
            <a:rPr lang="en-US" sz="1000" b="0" i="0" u="none" strike="noStrike" baseline="0">
              <a:solidFill>
                <a:srgbClr val="FFFFFF"/>
              </a:solidFill>
              <a:latin typeface="Arial"/>
              <a:ea typeface="+mn-ea"/>
              <a:cs typeface="Arial"/>
            </a:rPr>
            <a:pPr marL="0" indent="0" algn="ctr" rtl="0">
              <a:defRPr sz="1000"/>
            </a:pPr>
            <a:t>PAL Meter RAB</a:t>
          </a:fld>
          <a:endParaRPr lang="en-AU" sz="1000" b="0" i="0" u="none" strike="noStrike" baseline="0">
            <a:solidFill>
              <a:srgbClr val="FFFFFF"/>
            </a:solidFill>
            <a:latin typeface="Arial"/>
            <a:ea typeface="+mn-ea"/>
            <a:cs typeface="Arial"/>
          </a:endParaRPr>
        </a:p>
      </xdr:txBody>
    </xdr:sp>
    <xdr:clientData/>
  </xdr:twoCellAnchor>
  <xdr:twoCellAnchor>
    <xdr:from>
      <xdr:col>5</xdr:col>
      <xdr:colOff>136390</xdr:colOff>
      <xdr:row>19</xdr:row>
      <xdr:rowOff>81963</xdr:rowOff>
    </xdr:from>
    <xdr:to>
      <xdr:col>6</xdr:col>
      <xdr:colOff>624887</xdr:colOff>
      <xdr:row>23</xdr:row>
      <xdr:rowOff>59792</xdr:rowOff>
    </xdr:to>
    <xdr:sp macro="" textlink="Inputs!A2">
      <xdr:nvSpPr>
        <xdr:cNvPr id="19" name="Rectangle 5"/>
        <xdr:cNvSpPr>
          <a:spLocks noChangeArrowheads="1"/>
        </xdr:cNvSpPr>
      </xdr:nvSpPr>
      <xdr:spPr bwMode="auto">
        <a:xfrm>
          <a:off x="3143569" y="3538177"/>
          <a:ext cx="1168854" cy="630972"/>
        </a:xfrm>
        <a:prstGeom prst="rect">
          <a:avLst/>
        </a:prstGeom>
        <a:solidFill>
          <a:srgbClr val="FFFF9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71F3C483-9C0B-4D14-AC88-7ECCCDE1CD4A}" type="TxLink">
            <a:rPr lang="en-US" sz="1000" b="0" i="0" u="none" strike="noStrike" baseline="0">
              <a:solidFill>
                <a:sysClr val="windowText" lastClr="000000"/>
              </a:solidFill>
              <a:latin typeface="Arial"/>
              <a:ea typeface="+mn-ea"/>
              <a:cs typeface="Arial"/>
            </a:rPr>
            <a:pPr marL="0" indent="0" algn="ctr" rtl="0">
              <a:defRPr sz="1000"/>
            </a:pPr>
            <a:t>Inputs</a:t>
          </a:fld>
          <a:endParaRPr lang="en-AU" sz="1000" b="0" i="0" u="none" strike="noStrike" baseline="0">
            <a:solidFill>
              <a:sysClr val="windowText" lastClr="000000"/>
            </a:solidFill>
            <a:latin typeface="Arial"/>
            <a:ea typeface="+mn-ea"/>
            <a:cs typeface="Arial"/>
          </a:endParaRPr>
        </a:p>
      </xdr:txBody>
    </xdr:sp>
    <xdr:clientData/>
  </xdr:twoCellAnchor>
  <xdr:twoCellAnchor>
    <xdr:from>
      <xdr:col>0</xdr:col>
      <xdr:colOff>269101</xdr:colOff>
      <xdr:row>5</xdr:row>
      <xdr:rowOff>84972</xdr:rowOff>
    </xdr:from>
    <xdr:to>
      <xdr:col>2</xdr:col>
      <xdr:colOff>461922</xdr:colOff>
      <xdr:row>8</xdr:row>
      <xdr:rowOff>138040</xdr:rowOff>
    </xdr:to>
    <xdr:sp macro="" textlink="">
      <xdr:nvSpPr>
        <xdr:cNvPr id="20" name="Rectangle 4"/>
        <xdr:cNvSpPr>
          <a:spLocks noChangeArrowheads="1"/>
        </xdr:cNvSpPr>
      </xdr:nvSpPr>
      <xdr:spPr bwMode="auto">
        <a:xfrm>
          <a:off x="269101" y="1091901"/>
          <a:ext cx="1158928" cy="624568"/>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xdr:spPr>
      <xdr:txBody>
        <a:bodyPr vertOverflow="clip" wrap="square" lIns="27432" tIns="22860" rIns="27432" bIns="22860" anchor="ctr" upright="1"/>
        <a:lstStyle/>
        <a:p>
          <a:pPr algn="ctr" rtl="0"/>
          <a:r>
            <a:rPr lang="en-AU" sz="800" b="0" i="0" baseline="0">
              <a:effectLst/>
              <a:latin typeface="Arial" panose="020B0604020202020204" pitchFamily="34" charset="0"/>
              <a:ea typeface="+mn-ea"/>
              <a:cs typeface="Arial" panose="020B0604020202020204" pitchFamily="34" charset="0"/>
            </a:rPr>
            <a:t>Powercor - AMI Charges Model (2015 Charges Application) FD.xlsx</a:t>
          </a:r>
          <a:endParaRPr lang="en-AU" sz="800">
            <a:effectLst/>
            <a:latin typeface="Arial" panose="020B0604020202020204" pitchFamily="34" charset="0"/>
            <a:cs typeface="Arial" panose="020B0604020202020204" pitchFamily="34" charset="0"/>
          </a:endParaRPr>
        </a:p>
      </xdr:txBody>
    </xdr:sp>
    <xdr:clientData/>
  </xdr:twoCellAnchor>
  <xdr:twoCellAnchor>
    <xdr:from>
      <xdr:col>10</xdr:col>
      <xdr:colOff>545483</xdr:colOff>
      <xdr:row>35</xdr:row>
      <xdr:rowOff>158012</xdr:rowOff>
    </xdr:from>
    <xdr:to>
      <xdr:col>12</xdr:col>
      <xdr:colOff>421654</xdr:colOff>
      <xdr:row>39</xdr:row>
      <xdr:rowOff>149609</xdr:rowOff>
    </xdr:to>
    <xdr:sp macro="" textlink="'PAL Meter Age'!A2">
      <xdr:nvSpPr>
        <xdr:cNvPr id="22" name="Rectangle 48"/>
        <xdr:cNvSpPr>
          <a:spLocks noChangeArrowheads="1"/>
        </xdr:cNvSpPr>
      </xdr:nvSpPr>
      <xdr:spPr bwMode="auto">
        <a:xfrm>
          <a:off x="6587054" y="6226798"/>
          <a:ext cx="1236886" cy="644740"/>
        </a:xfrm>
        <a:prstGeom prst="rect">
          <a:avLst/>
        </a:prstGeom>
        <a:solidFill>
          <a:srgbClr xmlns:mc="http://schemas.openxmlformats.org/markup-compatibility/2006" xmlns:a14="http://schemas.microsoft.com/office/drawing/2010/main" val="99CCFF" mc:Ignorable="a14" a14:legacySpreadsheetColorIndex="44"/>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marL="0" indent="0" algn="ctr" rtl="0">
            <a:defRPr sz="1000"/>
          </a:pPr>
          <a:fld id="{5592902B-05F8-43EE-86C3-FCDA95A57D51}" type="TxLink">
            <a:rPr lang="en-US" sz="1000" b="0" i="0" u="none" strike="noStrike" baseline="0">
              <a:solidFill>
                <a:sysClr val="windowText" lastClr="000000"/>
              </a:solidFill>
              <a:latin typeface="Arial"/>
              <a:ea typeface="+mn-ea"/>
              <a:cs typeface="Arial"/>
            </a:rPr>
            <a:pPr marL="0" indent="0" algn="ctr" rtl="0">
              <a:defRPr sz="1000"/>
            </a:pPr>
            <a:t>PAL Meter Age</a:t>
          </a:fld>
          <a:endParaRPr lang="en-AU" sz="1000" b="0" i="0" u="none" strike="noStrike" baseline="0">
            <a:solidFill>
              <a:sysClr val="windowText" lastClr="000000"/>
            </a:solidFill>
            <a:latin typeface="Arial"/>
            <a:ea typeface="+mn-ea"/>
            <a:cs typeface="Arial"/>
          </a:endParaRPr>
        </a:p>
      </xdr:txBody>
    </xdr:sp>
    <xdr:clientData/>
  </xdr:twoCellAnchor>
  <xdr:twoCellAnchor>
    <xdr:from>
      <xdr:col>5</xdr:col>
      <xdr:colOff>124531</xdr:colOff>
      <xdr:row>4</xdr:row>
      <xdr:rowOff>58072</xdr:rowOff>
    </xdr:from>
    <xdr:to>
      <xdr:col>7</xdr:col>
      <xdr:colOff>3586</xdr:colOff>
      <xdr:row>7</xdr:row>
      <xdr:rowOff>91930</xdr:rowOff>
    </xdr:to>
    <xdr:sp macro="" textlink="Check!A2">
      <xdr:nvSpPr>
        <xdr:cNvPr id="27" name="Rectangle 4"/>
        <xdr:cNvSpPr>
          <a:spLocks noChangeArrowheads="1"/>
        </xdr:cNvSpPr>
      </xdr:nvSpPr>
      <xdr:spPr bwMode="auto">
        <a:xfrm>
          <a:off x="3131710" y="874501"/>
          <a:ext cx="1239769" cy="605358"/>
        </a:xfrm>
        <a:prstGeom prst="rect">
          <a:avLst/>
        </a:prstGeom>
        <a:solidFill>
          <a:srgbClr val="FF0000"/>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algn="ctr" rtl="0">
            <a:defRPr sz="1000"/>
          </a:pPr>
          <a:fld id="{4F159652-547A-4DB0-8B31-2739506D179E}" type="TxLink">
            <a:rPr lang="en-US" sz="1000" b="0" i="0" u="none" strike="noStrike" baseline="0">
              <a:solidFill>
                <a:srgbClr val="FFFFFF"/>
              </a:solidFill>
              <a:latin typeface="Arial"/>
              <a:cs typeface="Arial"/>
            </a:rPr>
            <a:pPr algn="ctr" rtl="0">
              <a:defRPr sz="1000"/>
            </a:pPr>
            <a:t>Check</a:t>
          </a:fld>
          <a:endParaRPr lang="en-AU" sz="100" b="0" i="0" u="none" strike="noStrike" baseline="0">
            <a:solidFill>
              <a:sysClr val="windowText" lastClr="000000"/>
            </a:solidFill>
            <a:latin typeface="Arial"/>
            <a:cs typeface="Arial"/>
          </a:endParaRPr>
        </a:p>
      </xdr:txBody>
    </xdr:sp>
    <xdr:clientData/>
  </xdr:twoCellAnchor>
  <xdr:twoCellAnchor>
    <xdr:from>
      <xdr:col>0</xdr:col>
      <xdr:colOff>258586</xdr:colOff>
      <xdr:row>28</xdr:row>
      <xdr:rowOff>35400</xdr:rowOff>
    </xdr:from>
    <xdr:to>
      <xdr:col>2</xdr:col>
      <xdr:colOff>461333</xdr:colOff>
      <xdr:row>32</xdr:row>
      <xdr:rowOff>13229</xdr:rowOff>
    </xdr:to>
    <xdr:sp macro="" textlink="">
      <xdr:nvSpPr>
        <xdr:cNvPr id="38" name="Rectangle 5"/>
        <xdr:cNvSpPr>
          <a:spLocks noChangeArrowheads="1"/>
        </xdr:cNvSpPr>
      </xdr:nvSpPr>
      <xdr:spPr bwMode="auto">
        <a:xfrm>
          <a:off x="258586" y="4961186"/>
          <a:ext cx="1168854" cy="630972"/>
        </a:xfrm>
        <a:prstGeom prst="rect">
          <a:avLst/>
        </a:prstGeom>
        <a:solidFill>
          <a:srgbClr val="FFC000"/>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r>
            <a:rPr lang="en-US" sz="1000" b="0" i="0" u="none" strike="noStrike" baseline="0">
              <a:solidFill>
                <a:sysClr val="windowText" lastClr="000000"/>
              </a:solidFill>
              <a:latin typeface="Arial"/>
              <a:ea typeface="+mn-ea"/>
              <a:cs typeface="Arial"/>
            </a:rPr>
            <a:t>PAL Metering PTRM</a:t>
          </a:r>
        </a:p>
      </xdr:txBody>
    </xdr:sp>
    <xdr:clientData/>
  </xdr:twoCellAnchor>
  <xdr:twoCellAnchor>
    <xdr:from>
      <xdr:col>0</xdr:col>
      <xdr:colOff>258816</xdr:colOff>
      <xdr:row>32</xdr:row>
      <xdr:rowOff>92549</xdr:rowOff>
    </xdr:from>
    <xdr:to>
      <xdr:col>2</xdr:col>
      <xdr:colOff>461563</xdr:colOff>
      <xdr:row>36</xdr:row>
      <xdr:rowOff>70379</xdr:rowOff>
    </xdr:to>
    <xdr:sp macro="" textlink="">
      <xdr:nvSpPr>
        <xdr:cNvPr id="39" name="Rectangle 5"/>
        <xdr:cNvSpPr>
          <a:spLocks noChangeArrowheads="1"/>
        </xdr:cNvSpPr>
      </xdr:nvSpPr>
      <xdr:spPr bwMode="auto">
        <a:xfrm>
          <a:off x="258816" y="5671478"/>
          <a:ext cx="1168854" cy="630972"/>
        </a:xfrm>
        <a:prstGeom prst="rect">
          <a:avLst/>
        </a:prstGeom>
        <a:solidFill>
          <a:srgbClr val="FFC000"/>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r>
            <a:rPr lang="en-US" sz="1000" b="0" i="0" u="none" strike="noStrike" baseline="0">
              <a:solidFill>
                <a:sysClr val="windowText" lastClr="000000"/>
              </a:solidFill>
              <a:latin typeface="Arial"/>
              <a:ea typeface="+mn-ea"/>
              <a:cs typeface="Arial"/>
            </a:rPr>
            <a:t>PAL Metering Capex &amp; Opex.xlsx </a:t>
          </a:r>
        </a:p>
      </xdr:txBody>
    </xdr:sp>
    <xdr:clientData/>
  </xdr:twoCellAnchor>
  <xdr:twoCellAnchor>
    <xdr:from>
      <xdr:col>0</xdr:col>
      <xdr:colOff>258855</xdr:colOff>
      <xdr:row>36</xdr:row>
      <xdr:rowOff>130727</xdr:rowOff>
    </xdr:from>
    <xdr:to>
      <xdr:col>2</xdr:col>
      <xdr:colOff>461602</xdr:colOff>
      <xdr:row>40</xdr:row>
      <xdr:rowOff>108556</xdr:rowOff>
    </xdr:to>
    <xdr:sp macro="" textlink="">
      <xdr:nvSpPr>
        <xdr:cNvPr id="40" name="Rectangle 5"/>
        <xdr:cNvSpPr>
          <a:spLocks noChangeArrowheads="1"/>
        </xdr:cNvSpPr>
      </xdr:nvSpPr>
      <xdr:spPr bwMode="auto">
        <a:xfrm>
          <a:off x="258855" y="6362798"/>
          <a:ext cx="1168854" cy="630972"/>
        </a:xfrm>
        <a:prstGeom prst="rect">
          <a:avLst/>
        </a:prstGeom>
        <a:solidFill>
          <a:srgbClr val="FFC000"/>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r>
            <a:rPr lang="en-US" sz="1000" b="0" i="0" u="none" strike="noStrike" baseline="0">
              <a:solidFill>
                <a:sysClr val="windowText" lastClr="000000"/>
              </a:solidFill>
              <a:latin typeface="Arial"/>
              <a:ea typeface="+mn-ea"/>
              <a:cs typeface="Arial"/>
            </a:rPr>
            <a:t>PAL Metering Volumes.xlsx </a:t>
          </a:r>
        </a:p>
      </xdr:txBody>
    </xdr:sp>
    <xdr:clientData/>
  </xdr:twoCellAnchor>
  <xdr:twoCellAnchor>
    <xdr:from>
      <xdr:col>0</xdr:col>
      <xdr:colOff>269295</xdr:colOff>
      <xdr:row>13</xdr:row>
      <xdr:rowOff>26472</xdr:rowOff>
    </xdr:from>
    <xdr:to>
      <xdr:col>2</xdr:col>
      <xdr:colOff>462116</xdr:colOff>
      <xdr:row>17</xdr:row>
      <xdr:rowOff>197</xdr:rowOff>
    </xdr:to>
    <xdr:sp macro="" textlink="">
      <xdr:nvSpPr>
        <xdr:cNvPr id="41" name="Rectangle 4"/>
        <xdr:cNvSpPr>
          <a:spLocks noChangeArrowheads="1"/>
        </xdr:cNvSpPr>
      </xdr:nvSpPr>
      <xdr:spPr bwMode="auto">
        <a:xfrm>
          <a:off x="269295" y="2492240"/>
          <a:ext cx="1166786" cy="617668"/>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xdr:spPr>
      <xdr:txBody>
        <a:bodyPr vertOverflow="clip" wrap="square" lIns="27432" tIns="22860" rIns="27432" bIns="22860" anchor="ctr" upright="1"/>
        <a:lstStyle/>
        <a:p>
          <a:pPr algn="ctr" rtl="0"/>
          <a:r>
            <a:rPr lang="en-AU" sz="800" b="0" i="0" baseline="0">
              <a:effectLst/>
              <a:latin typeface="Arial" panose="020B0604020202020204" pitchFamily="34" charset="0"/>
              <a:ea typeface="+mn-ea"/>
              <a:cs typeface="Arial" panose="020B0604020202020204" pitchFamily="34" charset="0"/>
            </a:rPr>
            <a:t>2009-13 FC 136  137 spend.xlsx</a:t>
          </a:r>
          <a:endParaRPr lang="en-AU" sz="800">
            <a:effectLst/>
            <a:latin typeface="Arial" panose="020B0604020202020204" pitchFamily="34" charset="0"/>
            <a:cs typeface="Arial" panose="020B0604020202020204" pitchFamily="34" charset="0"/>
          </a:endParaRPr>
        </a:p>
      </xdr:txBody>
    </xdr:sp>
    <xdr:clientData/>
  </xdr:twoCellAnchor>
  <xdr:twoCellAnchor>
    <xdr:from>
      <xdr:col>0</xdr:col>
      <xdr:colOff>271823</xdr:colOff>
      <xdr:row>9</xdr:row>
      <xdr:rowOff>29183</xdr:rowOff>
    </xdr:from>
    <xdr:to>
      <xdr:col>2</xdr:col>
      <xdr:colOff>464644</xdr:colOff>
      <xdr:row>12</xdr:row>
      <xdr:rowOff>109466</xdr:rowOff>
    </xdr:to>
    <xdr:sp macro="" textlink="">
      <xdr:nvSpPr>
        <xdr:cNvPr id="42" name="Rectangle 4"/>
        <xdr:cNvSpPr>
          <a:spLocks noChangeArrowheads="1"/>
        </xdr:cNvSpPr>
      </xdr:nvSpPr>
      <xdr:spPr bwMode="auto">
        <a:xfrm>
          <a:off x="271823" y="1798112"/>
          <a:ext cx="1158928" cy="624568"/>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xdr:spPr>
      <xdr:txBody>
        <a:bodyPr vertOverflow="clip" wrap="square" lIns="27432" tIns="22860" rIns="27432" bIns="22860" anchor="ctr" upright="1"/>
        <a:lstStyle/>
        <a:p>
          <a:pPr algn="ctr" rtl="0"/>
          <a:r>
            <a:rPr lang="en-AU" sz="800" b="0" i="0" baseline="0">
              <a:effectLst/>
              <a:latin typeface="Arial" panose="020B0604020202020204" pitchFamily="34" charset="0"/>
              <a:ea typeface="+mn-ea"/>
              <a:cs typeface="Arial" panose="020B0604020202020204" pitchFamily="34" charset="0"/>
            </a:rPr>
            <a:t>PAL 4.2 Metering (PM) v5.xlsx</a:t>
          </a:r>
          <a:endParaRPr lang="en-AU" sz="800">
            <a:effectLst/>
            <a:latin typeface="Arial" panose="020B0604020202020204" pitchFamily="34" charset="0"/>
            <a:cs typeface="Arial" panose="020B0604020202020204" pitchFamily="34" charset="0"/>
          </a:endParaRPr>
        </a:p>
      </xdr:txBody>
    </xdr:sp>
    <xdr:clientData/>
  </xdr:twoCellAnchor>
  <xdr:twoCellAnchor>
    <xdr:from>
      <xdr:col>0</xdr:col>
      <xdr:colOff>258894</xdr:colOff>
      <xdr:row>41</xdr:row>
      <xdr:rowOff>16351</xdr:rowOff>
    </xdr:from>
    <xdr:to>
      <xdr:col>2</xdr:col>
      <xdr:colOff>461641</xdr:colOff>
      <xdr:row>44</xdr:row>
      <xdr:rowOff>157466</xdr:rowOff>
    </xdr:to>
    <xdr:sp macro="" textlink="">
      <xdr:nvSpPr>
        <xdr:cNvPr id="43" name="Rectangle 5"/>
        <xdr:cNvSpPr>
          <a:spLocks noChangeArrowheads="1"/>
        </xdr:cNvSpPr>
      </xdr:nvSpPr>
      <xdr:spPr bwMode="auto">
        <a:xfrm>
          <a:off x="258894" y="7064851"/>
          <a:ext cx="1168854" cy="630972"/>
        </a:xfrm>
        <a:prstGeom prst="rect">
          <a:avLst/>
        </a:prstGeom>
        <a:solidFill>
          <a:srgbClr val="FFC000"/>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r>
            <a:rPr lang="en-US" sz="1000" b="0" i="0" u="none" strike="noStrike" baseline="0">
              <a:solidFill>
                <a:sysClr val="windowText" lastClr="000000"/>
              </a:solidFill>
              <a:latin typeface="Arial"/>
              <a:ea typeface="+mn-ea"/>
              <a:cs typeface="Arial"/>
            </a:rPr>
            <a:t>Control Model.xlsx </a:t>
          </a:r>
        </a:p>
      </xdr:txBody>
    </xdr:sp>
    <xdr:clientData/>
  </xdr:twoCellAnchor>
  <xdr:twoCellAnchor>
    <xdr:from>
      <xdr:col>0</xdr:col>
      <xdr:colOff>272318</xdr:colOff>
      <xdr:row>17</xdr:row>
      <xdr:rowOff>83611</xdr:rowOff>
    </xdr:from>
    <xdr:to>
      <xdr:col>2</xdr:col>
      <xdr:colOff>465139</xdr:colOff>
      <xdr:row>21</xdr:row>
      <xdr:rowOff>55036</xdr:rowOff>
    </xdr:to>
    <xdr:sp macro="" textlink="">
      <xdr:nvSpPr>
        <xdr:cNvPr id="44" name="Rectangle 4"/>
        <xdr:cNvSpPr>
          <a:spLocks noChangeArrowheads="1"/>
        </xdr:cNvSpPr>
      </xdr:nvSpPr>
      <xdr:spPr bwMode="auto">
        <a:xfrm>
          <a:off x="272318" y="3198286"/>
          <a:ext cx="1164371" cy="619125"/>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xdr:spPr>
      <xdr:txBody>
        <a:bodyPr vertOverflow="clip" wrap="square" lIns="27432" tIns="22860" rIns="27432" bIns="22860" anchor="ctr" upright="1"/>
        <a:lstStyle/>
        <a:p>
          <a:pPr algn="ctr" rtl="0"/>
          <a:r>
            <a:rPr lang="en-AU" sz="800" b="0" i="0" baseline="0">
              <a:effectLst/>
              <a:latin typeface="Arial" panose="020B0604020202020204" pitchFamily="34" charset="0"/>
              <a:ea typeface="+mn-ea"/>
              <a:cs typeface="Arial" panose="020B0604020202020204" pitchFamily="34" charset="0"/>
            </a:rPr>
            <a:t>Meter Installs Oct-09 to Dec-14 (AUDITORS) v1.xlsm</a:t>
          </a:r>
          <a:endParaRPr lang="en-AU" sz="800">
            <a:effectLst/>
            <a:latin typeface="Arial" panose="020B0604020202020204" pitchFamily="34" charset="0"/>
            <a:cs typeface="Arial" panose="020B0604020202020204" pitchFamily="34" charset="0"/>
          </a:endParaRPr>
        </a:p>
      </xdr:txBody>
    </xdr:sp>
    <xdr:clientData/>
  </xdr:twoCellAnchor>
  <xdr:twoCellAnchor>
    <xdr:from>
      <xdr:col>8</xdr:col>
      <xdr:colOff>151072</xdr:colOff>
      <xdr:row>31</xdr:row>
      <xdr:rowOff>91582</xdr:rowOff>
    </xdr:from>
    <xdr:to>
      <xdr:col>9</xdr:col>
      <xdr:colOff>622715</xdr:colOff>
      <xdr:row>35</xdr:row>
      <xdr:rowOff>68439</xdr:rowOff>
    </xdr:to>
    <xdr:sp macro="" textlink="'PAL IT,Comms &amp; Other RAB'!A2">
      <xdr:nvSpPr>
        <xdr:cNvPr id="45" name="Rectangle 8"/>
        <xdr:cNvSpPr>
          <a:spLocks noChangeArrowheads="1"/>
        </xdr:cNvSpPr>
      </xdr:nvSpPr>
      <xdr:spPr bwMode="auto">
        <a:xfrm>
          <a:off x="4865947" y="5473207"/>
          <a:ext cx="1157443" cy="624557"/>
        </a:xfrm>
        <a:prstGeom prst="rect">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22860" rIns="27432" bIns="22860" anchor="ctr" upright="1"/>
        <a:lstStyle/>
        <a:p>
          <a:pPr marL="0" indent="0" algn="ctr" rtl="0">
            <a:defRPr sz="1000"/>
          </a:pPr>
          <a:fld id="{9F4BFDB9-DE62-40A3-B3B1-A06EC2119C92}" type="TxLink">
            <a:rPr lang="en-US" sz="1000" b="0" i="0" u="none" strike="noStrike" baseline="0">
              <a:solidFill>
                <a:srgbClr val="FFFFFF"/>
              </a:solidFill>
              <a:latin typeface="Arial"/>
              <a:ea typeface="+mn-ea"/>
              <a:cs typeface="Arial"/>
            </a:rPr>
            <a:pPr marL="0" indent="0" algn="ctr" rtl="0">
              <a:defRPr sz="1000"/>
            </a:pPr>
            <a:t>PAL IT,Comms &amp; Other RAB</a:t>
          </a:fld>
          <a:endParaRPr lang="en-US" sz="1000" b="0" i="0" u="none" strike="noStrike" baseline="0">
            <a:solidFill>
              <a:srgbClr val="FFFFFF"/>
            </a:solidFill>
            <a:latin typeface="Arial"/>
            <a:ea typeface="+mn-ea"/>
            <a:cs typeface="Arial"/>
          </a:endParaRPr>
        </a:p>
      </xdr:txBody>
    </xdr:sp>
    <xdr:clientData/>
  </xdr:twoCellAnchor>
  <xdr:twoCellAnchor>
    <xdr:from>
      <xdr:col>2</xdr:col>
      <xdr:colOff>461922</xdr:colOff>
      <xdr:row>7</xdr:row>
      <xdr:rowOff>16256</xdr:rowOff>
    </xdr:from>
    <xdr:to>
      <xdr:col>5</xdr:col>
      <xdr:colOff>136390</xdr:colOff>
      <xdr:row>21</xdr:row>
      <xdr:rowOff>70877</xdr:rowOff>
    </xdr:to>
    <xdr:cxnSp macro="">
      <xdr:nvCxnSpPr>
        <xdr:cNvPr id="46" name="Elbow Connector 45"/>
        <xdr:cNvCxnSpPr>
          <a:stCxn id="20" idx="3"/>
          <a:endCxn id="19" idx="1"/>
        </xdr:cNvCxnSpPr>
      </xdr:nvCxnSpPr>
      <xdr:spPr>
        <a:xfrm>
          <a:off x="1428029" y="1404185"/>
          <a:ext cx="1715540" cy="2449478"/>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464644</xdr:colOff>
      <xdr:row>10</xdr:row>
      <xdr:rowOff>150967</xdr:rowOff>
    </xdr:from>
    <xdr:to>
      <xdr:col>5</xdr:col>
      <xdr:colOff>136390</xdr:colOff>
      <xdr:row>21</xdr:row>
      <xdr:rowOff>70877</xdr:rowOff>
    </xdr:to>
    <xdr:cxnSp macro="">
      <xdr:nvCxnSpPr>
        <xdr:cNvPr id="49" name="Elbow Connector 48"/>
        <xdr:cNvCxnSpPr>
          <a:stCxn id="42" idx="3"/>
          <a:endCxn id="19" idx="1"/>
        </xdr:cNvCxnSpPr>
      </xdr:nvCxnSpPr>
      <xdr:spPr>
        <a:xfrm>
          <a:off x="1430751" y="2110396"/>
          <a:ext cx="1712818" cy="1743267"/>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462116</xdr:colOff>
      <xdr:row>15</xdr:row>
      <xdr:rowOff>13335</xdr:rowOff>
    </xdr:from>
    <xdr:to>
      <xdr:col>5</xdr:col>
      <xdr:colOff>136390</xdr:colOff>
      <xdr:row>21</xdr:row>
      <xdr:rowOff>70878</xdr:rowOff>
    </xdr:to>
    <xdr:cxnSp macro="">
      <xdr:nvCxnSpPr>
        <xdr:cNvPr id="52" name="Elbow Connector 51"/>
        <xdr:cNvCxnSpPr>
          <a:stCxn id="41" idx="3"/>
          <a:endCxn id="19" idx="1"/>
        </xdr:cNvCxnSpPr>
      </xdr:nvCxnSpPr>
      <xdr:spPr>
        <a:xfrm>
          <a:off x="1436081" y="2801074"/>
          <a:ext cx="1734894" cy="1023459"/>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465139</xdr:colOff>
      <xdr:row>19</xdr:row>
      <xdr:rowOff>69324</xdr:rowOff>
    </xdr:from>
    <xdr:to>
      <xdr:col>5</xdr:col>
      <xdr:colOff>136390</xdr:colOff>
      <xdr:row>21</xdr:row>
      <xdr:rowOff>70878</xdr:rowOff>
    </xdr:to>
    <xdr:cxnSp macro="">
      <xdr:nvCxnSpPr>
        <xdr:cNvPr id="54" name="Elbow Connector 53"/>
        <xdr:cNvCxnSpPr>
          <a:stCxn id="44" idx="3"/>
          <a:endCxn id="19" idx="1"/>
        </xdr:cNvCxnSpPr>
      </xdr:nvCxnSpPr>
      <xdr:spPr>
        <a:xfrm>
          <a:off x="1436689" y="3507849"/>
          <a:ext cx="1728651" cy="325404"/>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461333</xdr:colOff>
      <xdr:row>21</xdr:row>
      <xdr:rowOff>70877</xdr:rowOff>
    </xdr:from>
    <xdr:to>
      <xdr:col>5</xdr:col>
      <xdr:colOff>136390</xdr:colOff>
      <xdr:row>30</xdr:row>
      <xdr:rowOff>24315</xdr:rowOff>
    </xdr:to>
    <xdr:cxnSp macro="">
      <xdr:nvCxnSpPr>
        <xdr:cNvPr id="58" name="Elbow Connector 57"/>
        <xdr:cNvCxnSpPr>
          <a:stCxn id="38" idx="3"/>
          <a:endCxn id="19" idx="1"/>
        </xdr:cNvCxnSpPr>
      </xdr:nvCxnSpPr>
      <xdr:spPr>
        <a:xfrm flipV="1">
          <a:off x="1427440" y="3853663"/>
          <a:ext cx="1716129" cy="1423009"/>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461563</xdr:colOff>
      <xdr:row>21</xdr:row>
      <xdr:rowOff>70877</xdr:rowOff>
    </xdr:from>
    <xdr:to>
      <xdr:col>5</xdr:col>
      <xdr:colOff>136390</xdr:colOff>
      <xdr:row>34</xdr:row>
      <xdr:rowOff>81464</xdr:rowOff>
    </xdr:to>
    <xdr:cxnSp macro="">
      <xdr:nvCxnSpPr>
        <xdr:cNvPr id="61" name="Elbow Connector 60"/>
        <xdr:cNvCxnSpPr>
          <a:stCxn id="39" idx="3"/>
          <a:endCxn id="19" idx="1"/>
        </xdr:cNvCxnSpPr>
      </xdr:nvCxnSpPr>
      <xdr:spPr>
        <a:xfrm flipV="1">
          <a:off x="1427670" y="3853663"/>
          <a:ext cx="1715899" cy="2133301"/>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461602</xdr:colOff>
      <xdr:row>21</xdr:row>
      <xdr:rowOff>70877</xdr:rowOff>
    </xdr:from>
    <xdr:to>
      <xdr:col>5</xdr:col>
      <xdr:colOff>136390</xdr:colOff>
      <xdr:row>38</xdr:row>
      <xdr:rowOff>119641</xdr:rowOff>
    </xdr:to>
    <xdr:cxnSp macro="">
      <xdr:nvCxnSpPr>
        <xdr:cNvPr id="64" name="Elbow Connector 63"/>
        <xdr:cNvCxnSpPr>
          <a:stCxn id="40" idx="3"/>
          <a:endCxn id="19" idx="1"/>
        </xdr:cNvCxnSpPr>
      </xdr:nvCxnSpPr>
      <xdr:spPr>
        <a:xfrm flipV="1">
          <a:off x="1427709" y="3853663"/>
          <a:ext cx="1715860" cy="2824621"/>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461641</xdr:colOff>
      <xdr:row>21</xdr:row>
      <xdr:rowOff>70877</xdr:rowOff>
    </xdr:from>
    <xdr:to>
      <xdr:col>5</xdr:col>
      <xdr:colOff>136390</xdr:colOff>
      <xdr:row>43</xdr:row>
      <xdr:rowOff>5266</xdr:rowOff>
    </xdr:to>
    <xdr:cxnSp macro="">
      <xdr:nvCxnSpPr>
        <xdr:cNvPr id="66" name="Elbow Connector 65"/>
        <xdr:cNvCxnSpPr>
          <a:stCxn id="43" idx="3"/>
          <a:endCxn id="19" idx="1"/>
        </xdr:cNvCxnSpPr>
      </xdr:nvCxnSpPr>
      <xdr:spPr>
        <a:xfrm flipV="1">
          <a:off x="1427748" y="3853663"/>
          <a:ext cx="1715821" cy="3526674"/>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624887</xdr:colOff>
      <xdr:row>15</xdr:row>
      <xdr:rowOff>94600</xdr:rowOff>
    </xdr:from>
    <xdr:to>
      <xdr:col>8</xdr:col>
      <xdr:colOff>145971</xdr:colOff>
      <xdr:row>21</xdr:row>
      <xdr:rowOff>70878</xdr:rowOff>
    </xdr:to>
    <xdr:cxnSp macro="">
      <xdr:nvCxnSpPr>
        <xdr:cNvPr id="87" name="Elbow Connector 86"/>
        <xdr:cNvCxnSpPr>
          <a:stCxn id="19" idx="3"/>
          <a:endCxn id="2" idx="1"/>
        </xdr:cNvCxnSpPr>
      </xdr:nvCxnSpPr>
      <xdr:spPr>
        <a:xfrm flipV="1">
          <a:off x="4334034" y="2862453"/>
          <a:ext cx="518408" cy="917572"/>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624887</xdr:colOff>
      <xdr:row>20</xdr:row>
      <xdr:rowOff>8077</xdr:rowOff>
    </xdr:from>
    <xdr:to>
      <xdr:col>8</xdr:col>
      <xdr:colOff>137592</xdr:colOff>
      <xdr:row>21</xdr:row>
      <xdr:rowOff>70878</xdr:rowOff>
    </xdr:to>
    <xdr:cxnSp macro="">
      <xdr:nvCxnSpPr>
        <xdr:cNvPr id="93" name="Elbow Connector 92"/>
        <xdr:cNvCxnSpPr>
          <a:stCxn id="19" idx="3"/>
          <a:endCxn id="4" idx="1"/>
        </xdr:cNvCxnSpPr>
      </xdr:nvCxnSpPr>
      <xdr:spPr>
        <a:xfrm flipV="1">
          <a:off x="4339637" y="3627577"/>
          <a:ext cx="514735" cy="226631"/>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624887</xdr:colOff>
      <xdr:row>21</xdr:row>
      <xdr:rowOff>70878</xdr:rowOff>
    </xdr:from>
    <xdr:to>
      <xdr:col>8</xdr:col>
      <xdr:colOff>151110</xdr:colOff>
      <xdr:row>24</xdr:row>
      <xdr:rowOff>99903</xdr:rowOff>
    </xdr:to>
    <xdr:cxnSp macro="">
      <xdr:nvCxnSpPr>
        <xdr:cNvPr id="96" name="Elbow Connector 95"/>
        <xdr:cNvCxnSpPr>
          <a:stCxn id="19" idx="3"/>
          <a:endCxn id="11" idx="1"/>
        </xdr:cNvCxnSpPr>
      </xdr:nvCxnSpPr>
      <xdr:spPr>
        <a:xfrm>
          <a:off x="4339637" y="3854208"/>
          <a:ext cx="528253" cy="520515"/>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624887</xdr:colOff>
      <xdr:row>21</xdr:row>
      <xdr:rowOff>70878</xdr:rowOff>
    </xdr:from>
    <xdr:to>
      <xdr:col>8</xdr:col>
      <xdr:colOff>147600</xdr:colOff>
      <xdr:row>28</xdr:row>
      <xdr:rowOff>159205</xdr:rowOff>
    </xdr:to>
    <xdr:cxnSp macro="">
      <xdr:nvCxnSpPr>
        <xdr:cNvPr id="99" name="Elbow Connector 98"/>
        <xdr:cNvCxnSpPr>
          <a:stCxn id="19" idx="3"/>
          <a:endCxn id="12" idx="1"/>
        </xdr:cNvCxnSpPr>
      </xdr:nvCxnSpPr>
      <xdr:spPr>
        <a:xfrm>
          <a:off x="4339637" y="3854208"/>
          <a:ext cx="524743" cy="1235137"/>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624887</xdr:colOff>
      <xdr:row>21</xdr:row>
      <xdr:rowOff>70878</xdr:rowOff>
    </xdr:from>
    <xdr:to>
      <xdr:col>8</xdr:col>
      <xdr:colOff>151072</xdr:colOff>
      <xdr:row>33</xdr:row>
      <xdr:rowOff>80011</xdr:rowOff>
    </xdr:to>
    <xdr:cxnSp macro="">
      <xdr:nvCxnSpPr>
        <xdr:cNvPr id="102" name="Elbow Connector 101"/>
        <xdr:cNvCxnSpPr>
          <a:stCxn id="19" idx="3"/>
          <a:endCxn id="45" idx="1"/>
        </xdr:cNvCxnSpPr>
      </xdr:nvCxnSpPr>
      <xdr:spPr>
        <a:xfrm>
          <a:off x="4339637" y="3833253"/>
          <a:ext cx="526310" cy="1952233"/>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40461</xdr:colOff>
      <xdr:row>23</xdr:row>
      <xdr:rowOff>59791</xdr:rowOff>
    </xdr:from>
    <xdr:to>
      <xdr:col>10</xdr:col>
      <xdr:colOff>545484</xdr:colOff>
      <xdr:row>37</xdr:row>
      <xdr:rowOff>153810</xdr:rowOff>
    </xdr:to>
    <xdr:cxnSp macro="">
      <xdr:nvCxnSpPr>
        <xdr:cNvPr id="105" name="Elbow Connector 104"/>
        <xdr:cNvCxnSpPr>
          <a:stCxn id="19" idx="2"/>
          <a:endCxn id="22" idx="1"/>
        </xdr:cNvCxnSpPr>
      </xdr:nvCxnSpPr>
      <xdr:spPr>
        <a:xfrm rot="16200000" flipH="1">
          <a:off x="3967516" y="3929629"/>
          <a:ext cx="2380019" cy="2859058"/>
        </a:xfrm>
        <a:prstGeom prst="bentConnector2">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617614</xdr:colOff>
      <xdr:row>15</xdr:row>
      <xdr:rowOff>94600</xdr:rowOff>
    </xdr:from>
    <xdr:to>
      <xdr:col>10</xdr:col>
      <xdr:colOff>492826</xdr:colOff>
      <xdr:row>21</xdr:row>
      <xdr:rowOff>108906</xdr:rowOff>
    </xdr:to>
    <xdr:cxnSp macro="">
      <xdr:nvCxnSpPr>
        <xdr:cNvPr id="109" name="Elbow Connector 108"/>
        <xdr:cNvCxnSpPr>
          <a:stCxn id="2" idx="3"/>
          <a:endCxn id="5" idx="1"/>
        </xdr:cNvCxnSpPr>
      </xdr:nvCxnSpPr>
      <xdr:spPr>
        <a:xfrm>
          <a:off x="6007643" y="2862453"/>
          <a:ext cx="558771" cy="955600"/>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609235</xdr:colOff>
      <xdr:row>20</xdr:row>
      <xdr:rowOff>8077</xdr:rowOff>
    </xdr:from>
    <xdr:to>
      <xdr:col>10</xdr:col>
      <xdr:colOff>492826</xdr:colOff>
      <xdr:row>21</xdr:row>
      <xdr:rowOff>108906</xdr:rowOff>
    </xdr:to>
    <xdr:cxnSp macro="">
      <xdr:nvCxnSpPr>
        <xdr:cNvPr id="115" name="Elbow Connector 114"/>
        <xdr:cNvCxnSpPr>
          <a:stCxn id="4" idx="3"/>
        </xdr:cNvCxnSpPr>
      </xdr:nvCxnSpPr>
      <xdr:spPr>
        <a:xfrm>
          <a:off x="6011815" y="3627577"/>
          <a:ext cx="569391" cy="264659"/>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622753</xdr:colOff>
      <xdr:row>21</xdr:row>
      <xdr:rowOff>108906</xdr:rowOff>
    </xdr:from>
    <xdr:to>
      <xdr:col>10</xdr:col>
      <xdr:colOff>492826</xdr:colOff>
      <xdr:row>24</xdr:row>
      <xdr:rowOff>99903</xdr:rowOff>
    </xdr:to>
    <xdr:cxnSp macro="">
      <xdr:nvCxnSpPr>
        <xdr:cNvPr id="118" name="Elbow Connector 117"/>
        <xdr:cNvCxnSpPr>
          <a:stCxn id="11" idx="3"/>
          <a:endCxn id="5" idx="1"/>
        </xdr:cNvCxnSpPr>
      </xdr:nvCxnSpPr>
      <xdr:spPr>
        <a:xfrm flipV="1">
          <a:off x="6025333" y="3892236"/>
          <a:ext cx="555873" cy="482487"/>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619243</xdr:colOff>
      <xdr:row>21</xdr:row>
      <xdr:rowOff>108906</xdr:rowOff>
    </xdr:from>
    <xdr:to>
      <xdr:col>10</xdr:col>
      <xdr:colOff>492826</xdr:colOff>
      <xdr:row>28</xdr:row>
      <xdr:rowOff>159205</xdr:rowOff>
    </xdr:to>
    <xdr:cxnSp macro="">
      <xdr:nvCxnSpPr>
        <xdr:cNvPr id="121" name="Elbow Connector 120"/>
        <xdr:cNvCxnSpPr>
          <a:stCxn id="12" idx="3"/>
          <a:endCxn id="5" idx="1"/>
        </xdr:cNvCxnSpPr>
      </xdr:nvCxnSpPr>
      <xdr:spPr>
        <a:xfrm flipV="1">
          <a:off x="6021823" y="3892236"/>
          <a:ext cx="559383" cy="1197109"/>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622715</xdr:colOff>
      <xdr:row>21</xdr:row>
      <xdr:rowOff>108906</xdr:rowOff>
    </xdr:from>
    <xdr:to>
      <xdr:col>10</xdr:col>
      <xdr:colOff>492826</xdr:colOff>
      <xdr:row>33</xdr:row>
      <xdr:rowOff>80011</xdr:rowOff>
    </xdr:to>
    <xdr:cxnSp macro="">
      <xdr:nvCxnSpPr>
        <xdr:cNvPr id="124" name="Elbow Connector 123"/>
        <xdr:cNvCxnSpPr>
          <a:stCxn id="45" idx="3"/>
          <a:endCxn id="5" idx="1"/>
        </xdr:cNvCxnSpPr>
      </xdr:nvCxnSpPr>
      <xdr:spPr>
        <a:xfrm flipV="1">
          <a:off x="6025295" y="3892236"/>
          <a:ext cx="555911" cy="1937065"/>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272317</xdr:colOff>
      <xdr:row>21</xdr:row>
      <xdr:rowOff>136678</xdr:rowOff>
    </xdr:from>
    <xdr:to>
      <xdr:col>2</xdr:col>
      <xdr:colOff>465138</xdr:colOff>
      <xdr:row>25</xdr:row>
      <xdr:rowOff>108103</xdr:rowOff>
    </xdr:to>
    <xdr:sp macro="" textlink="">
      <xdr:nvSpPr>
        <xdr:cNvPr id="47" name="Rectangle 4"/>
        <xdr:cNvSpPr>
          <a:spLocks noChangeArrowheads="1"/>
        </xdr:cNvSpPr>
      </xdr:nvSpPr>
      <xdr:spPr bwMode="auto">
        <a:xfrm>
          <a:off x="272317" y="3919464"/>
          <a:ext cx="1158928" cy="624568"/>
        </a:xfrm>
        <a:prstGeom prst="rect">
          <a:avLst/>
        </a:prstGeom>
        <a:noFill/>
        <a:ln w="9525">
          <a:solidFill>
            <a:srgbClr xmlns:mc="http://schemas.openxmlformats.org/markup-compatibility/2006" xmlns:a14="http://schemas.microsoft.com/office/drawing/2010/main" val="000000" mc:Ignorable="a14" a14:legacySpreadsheetColorIndex="64"/>
          </a:solidFill>
          <a:prstDash val="dash"/>
          <a:miter lim="800000"/>
          <a:headEnd/>
          <a:tailEnd/>
        </a:ln>
      </xdr:spPr>
      <xdr:txBody>
        <a:bodyPr vertOverflow="clip" wrap="square" lIns="27432" tIns="22860" rIns="27432" bIns="22860" anchor="ctr" upright="1"/>
        <a:lstStyle/>
        <a:p>
          <a:pPr algn="ctr" rtl="0"/>
          <a:r>
            <a:rPr lang="en-AU" sz="800" b="0" i="0" baseline="0">
              <a:effectLst/>
              <a:latin typeface="Arial" panose="020B0604020202020204" pitchFamily="34" charset="0"/>
              <a:ea typeface="+mn-ea"/>
              <a:cs typeface="Arial" panose="020B0604020202020204" pitchFamily="34" charset="0"/>
            </a:rPr>
            <a:t>AER Page Dec 2014.xls</a:t>
          </a:r>
          <a:endParaRPr lang="en-AU" sz="800">
            <a:effectLst/>
            <a:latin typeface="Arial" panose="020B0604020202020204" pitchFamily="34" charset="0"/>
            <a:cs typeface="Arial" panose="020B0604020202020204" pitchFamily="34" charset="0"/>
          </a:endParaRPr>
        </a:p>
      </xdr:txBody>
    </xdr:sp>
    <xdr:clientData/>
  </xdr:twoCellAnchor>
  <xdr:twoCellAnchor>
    <xdr:from>
      <xdr:col>2</xdr:col>
      <xdr:colOff>465138</xdr:colOff>
      <xdr:row>21</xdr:row>
      <xdr:rowOff>70877</xdr:rowOff>
    </xdr:from>
    <xdr:to>
      <xdr:col>5</xdr:col>
      <xdr:colOff>136390</xdr:colOff>
      <xdr:row>23</xdr:row>
      <xdr:rowOff>122391</xdr:rowOff>
    </xdr:to>
    <xdr:cxnSp macro="">
      <xdr:nvCxnSpPr>
        <xdr:cNvPr id="48" name="Elbow Connector 47"/>
        <xdr:cNvCxnSpPr>
          <a:stCxn id="47" idx="3"/>
          <a:endCxn id="19" idx="1"/>
        </xdr:cNvCxnSpPr>
      </xdr:nvCxnSpPr>
      <xdr:spPr>
        <a:xfrm flipV="1">
          <a:off x="1431245" y="3853663"/>
          <a:ext cx="1712324" cy="378085"/>
        </a:xfrm>
        <a:prstGeom prst="bentConnector3">
          <a:avLst>
            <a:gd name="adj1" fmla="val 50000"/>
          </a:avLst>
        </a:prstGeom>
        <a:ln>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xdr:from>
      <xdr:col>18</xdr:col>
      <xdr:colOff>33617</xdr:colOff>
      <xdr:row>11</xdr:row>
      <xdr:rowOff>284948</xdr:rowOff>
    </xdr:from>
    <xdr:to>
      <xdr:col>18</xdr:col>
      <xdr:colOff>393617</xdr:colOff>
      <xdr:row>11</xdr:row>
      <xdr:rowOff>644948</xdr:rowOff>
    </xdr:to>
    <xdr:grpSp>
      <xdr:nvGrpSpPr>
        <xdr:cNvPr id="2" name="Group 1"/>
        <xdr:cNvGrpSpPr/>
      </xdr:nvGrpSpPr>
      <xdr:grpSpPr>
        <a:xfrm>
          <a:off x="14632844" y="2363130"/>
          <a:ext cx="360000" cy="360000"/>
          <a:chOff x="3980921" y="1143295"/>
          <a:chExt cx="591078" cy="591078"/>
        </a:xfrm>
      </xdr:grpSpPr>
      <xdr:sp macro="" textlink="">
        <xdr:nvSpPr>
          <xdr:cNvPr id="3" name="Equal 2"/>
          <xdr:cNvSpPr/>
        </xdr:nvSpPr>
        <xdr:spPr>
          <a:xfrm>
            <a:off x="3980921" y="1143295"/>
            <a:ext cx="591078" cy="591078"/>
          </a:xfrm>
          <a:prstGeom prst="mathEqual">
            <a:avLst/>
          </a:prstGeom>
        </xdr:spPr>
        <xdr:style>
          <a:lnRef idx="0">
            <a:schemeClr val="accent1">
              <a:tint val="60000"/>
              <a:hueOff val="0"/>
              <a:satOff val="0"/>
              <a:lumOff val="0"/>
              <a:alphaOff val="0"/>
            </a:schemeClr>
          </a:lnRef>
          <a:fillRef idx="1">
            <a:schemeClr val="accent1">
              <a:tint val="60000"/>
              <a:hueOff val="0"/>
              <a:satOff val="0"/>
              <a:lumOff val="0"/>
              <a:alphaOff val="0"/>
            </a:schemeClr>
          </a:fillRef>
          <a:effectRef idx="0">
            <a:schemeClr val="accent1">
              <a:tint val="60000"/>
              <a:hueOff val="0"/>
              <a:satOff val="0"/>
              <a:lumOff val="0"/>
              <a:alphaOff val="0"/>
            </a:schemeClr>
          </a:effectRef>
          <a:fontRef idx="minor">
            <a:schemeClr val="lt1"/>
          </a:fontRef>
        </xdr:style>
      </xdr:sp>
      <xdr:sp macro="" textlink="">
        <xdr:nvSpPr>
          <xdr:cNvPr id="4" name="Equal 4"/>
          <xdr:cNvSpPr/>
        </xdr:nvSpPr>
        <xdr:spPr>
          <a:xfrm>
            <a:off x="4059268" y="1265057"/>
            <a:ext cx="434384" cy="347554"/>
          </a:xfrm>
          <a:prstGeom prst="rect">
            <a:avLst/>
          </a:prstGeom>
        </xdr:spPr>
        <xdr:style>
          <a:lnRef idx="0">
            <a:scrgbClr r="0" g="0" b="0"/>
          </a:lnRef>
          <a:fillRef idx="0">
            <a:scrgbClr r="0" g="0" b="0"/>
          </a:fillRef>
          <a:effectRef idx="0">
            <a:scrgbClr r="0" g="0" b="0"/>
          </a:effectRef>
          <a:fontRef idx="minor">
            <a:schemeClr val="lt1"/>
          </a:fontRef>
        </xdr:style>
        <xdr:txBody>
          <a:bodyPr spcFirstLastPara="0" vert="horz" wrap="square" lIns="0" tIns="0" rIns="0" bIns="0" numCol="1" spcCol="1270" anchor="ctr" anchorCtr="0">
            <a:noAutofit/>
          </a:bodyPr>
          <a:lstStyle/>
          <a:p>
            <a:pPr lvl="0" algn="ctr" defTabSz="1066800">
              <a:lnSpc>
                <a:spcPct val="90000"/>
              </a:lnSpc>
              <a:spcBef>
                <a:spcPct val="0"/>
              </a:spcBef>
              <a:spcAft>
                <a:spcPct val="35000"/>
              </a:spcAft>
            </a:pPr>
            <a:endParaRPr lang="en-AU" sz="2400" kern="1200"/>
          </a:p>
        </xdr:txBody>
      </xdr:sp>
    </xdr:grpSp>
    <xdr:clientData/>
  </xdr:twoCellAnchor>
  <xdr:twoCellAnchor>
    <xdr:from>
      <xdr:col>10</xdr:col>
      <xdr:colOff>17929</xdr:colOff>
      <xdr:row>11</xdr:row>
      <xdr:rowOff>291673</xdr:rowOff>
    </xdr:from>
    <xdr:to>
      <xdr:col>10</xdr:col>
      <xdr:colOff>377929</xdr:colOff>
      <xdr:row>11</xdr:row>
      <xdr:rowOff>651673</xdr:rowOff>
    </xdr:to>
    <xdr:grpSp>
      <xdr:nvGrpSpPr>
        <xdr:cNvPr id="8" name="Group 7"/>
        <xdr:cNvGrpSpPr/>
      </xdr:nvGrpSpPr>
      <xdr:grpSpPr>
        <a:xfrm>
          <a:off x="5265338" y="2369855"/>
          <a:ext cx="360000" cy="360000"/>
          <a:chOff x="1102620" y="1076060"/>
          <a:chExt cx="591078" cy="591078"/>
        </a:xfrm>
      </xdr:grpSpPr>
      <xdr:sp macro="" textlink="">
        <xdr:nvSpPr>
          <xdr:cNvPr id="9" name="Plus 8"/>
          <xdr:cNvSpPr/>
        </xdr:nvSpPr>
        <xdr:spPr>
          <a:xfrm>
            <a:off x="1102620" y="1076060"/>
            <a:ext cx="591078" cy="591078"/>
          </a:xfrm>
          <a:prstGeom prst="mathPlus">
            <a:avLst/>
          </a:prstGeom>
          <a:ln>
            <a:solidFill>
              <a:schemeClr val="accent1">
                <a:lumMod val="20000"/>
                <a:lumOff val="80000"/>
              </a:schemeClr>
            </a:solidFill>
          </a:ln>
        </xdr:spPr>
        <xdr:style>
          <a:lnRef idx="0">
            <a:scrgbClr r="0" g="0" b="0"/>
          </a:lnRef>
          <a:fillRef idx="1">
            <a:schemeClr val="accent1">
              <a:tint val="60000"/>
              <a:hueOff val="0"/>
              <a:satOff val="0"/>
              <a:lumOff val="0"/>
              <a:alphaOff val="0"/>
            </a:schemeClr>
          </a:fillRef>
          <a:effectRef idx="0">
            <a:schemeClr val="accent1">
              <a:tint val="60000"/>
              <a:hueOff val="0"/>
              <a:satOff val="0"/>
              <a:lumOff val="0"/>
              <a:alphaOff val="0"/>
            </a:schemeClr>
          </a:effectRef>
          <a:fontRef idx="minor">
            <a:schemeClr val="lt1"/>
          </a:fontRef>
        </xdr:style>
      </xdr:sp>
      <xdr:sp macro="" textlink="">
        <xdr:nvSpPr>
          <xdr:cNvPr id="10" name="Plus 4"/>
          <xdr:cNvSpPr/>
        </xdr:nvSpPr>
        <xdr:spPr>
          <a:xfrm>
            <a:off x="1180967" y="1302088"/>
            <a:ext cx="434384" cy="139022"/>
          </a:xfrm>
          <a:prstGeom prst="rect">
            <a:avLst/>
          </a:prstGeom>
        </xdr:spPr>
        <xdr:style>
          <a:lnRef idx="0">
            <a:scrgbClr r="0" g="0" b="0"/>
          </a:lnRef>
          <a:fillRef idx="0">
            <a:scrgbClr r="0" g="0" b="0"/>
          </a:fillRef>
          <a:effectRef idx="0">
            <a:scrgbClr r="0" g="0" b="0"/>
          </a:effectRef>
          <a:fontRef idx="minor">
            <a:schemeClr val="lt1"/>
          </a:fontRef>
        </xdr:style>
        <xdr:txBody>
          <a:bodyPr spcFirstLastPara="0" vert="horz" wrap="square" lIns="0" tIns="0" rIns="0" bIns="0" numCol="1" spcCol="1270" anchor="ctr" anchorCtr="0">
            <a:noAutofit/>
          </a:bodyPr>
          <a:lstStyle/>
          <a:p>
            <a:pPr lvl="0" algn="ctr" defTabSz="400050">
              <a:lnSpc>
                <a:spcPct val="90000"/>
              </a:lnSpc>
              <a:spcBef>
                <a:spcPct val="0"/>
              </a:spcBef>
              <a:spcAft>
                <a:spcPct val="35000"/>
              </a:spcAft>
            </a:pPr>
            <a:endParaRPr lang="en-AU" sz="900" kern="1200"/>
          </a:p>
        </xdr:txBody>
      </xdr:sp>
    </xdr:grpSp>
    <xdr:clientData/>
  </xdr:twoCellAnchor>
  <xdr:twoCellAnchor>
    <xdr:from>
      <xdr:col>14</xdr:col>
      <xdr:colOff>24652</xdr:colOff>
      <xdr:row>11</xdr:row>
      <xdr:rowOff>287191</xdr:rowOff>
    </xdr:from>
    <xdr:to>
      <xdr:col>14</xdr:col>
      <xdr:colOff>384652</xdr:colOff>
      <xdr:row>11</xdr:row>
      <xdr:rowOff>647191</xdr:rowOff>
    </xdr:to>
    <xdr:grpSp>
      <xdr:nvGrpSpPr>
        <xdr:cNvPr id="11" name="Group 10"/>
        <xdr:cNvGrpSpPr/>
      </xdr:nvGrpSpPr>
      <xdr:grpSpPr>
        <a:xfrm>
          <a:off x="9947970" y="2365373"/>
          <a:ext cx="360000" cy="360000"/>
          <a:chOff x="1102620" y="1076060"/>
          <a:chExt cx="591078" cy="591078"/>
        </a:xfrm>
      </xdr:grpSpPr>
      <xdr:sp macro="" textlink="">
        <xdr:nvSpPr>
          <xdr:cNvPr id="12" name="Plus 11"/>
          <xdr:cNvSpPr/>
        </xdr:nvSpPr>
        <xdr:spPr>
          <a:xfrm>
            <a:off x="1102620" y="1076060"/>
            <a:ext cx="591078" cy="591078"/>
          </a:xfrm>
          <a:prstGeom prst="mathPlus">
            <a:avLst/>
          </a:prstGeom>
          <a:ln>
            <a:solidFill>
              <a:schemeClr val="accent1">
                <a:lumMod val="20000"/>
                <a:lumOff val="80000"/>
              </a:schemeClr>
            </a:solidFill>
          </a:ln>
        </xdr:spPr>
        <xdr:style>
          <a:lnRef idx="0">
            <a:scrgbClr r="0" g="0" b="0"/>
          </a:lnRef>
          <a:fillRef idx="1">
            <a:schemeClr val="accent1">
              <a:tint val="60000"/>
              <a:hueOff val="0"/>
              <a:satOff val="0"/>
              <a:lumOff val="0"/>
              <a:alphaOff val="0"/>
            </a:schemeClr>
          </a:fillRef>
          <a:effectRef idx="0">
            <a:schemeClr val="accent1">
              <a:tint val="60000"/>
              <a:hueOff val="0"/>
              <a:satOff val="0"/>
              <a:lumOff val="0"/>
              <a:alphaOff val="0"/>
            </a:schemeClr>
          </a:effectRef>
          <a:fontRef idx="minor">
            <a:schemeClr val="lt1"/>
          </a:fontRef>
        </xdr:style>
      </xdr:sp>
      <xdr:sp macro="" textlink="">
        <xdr:nvSpPr>
          <xdr:cNvPr id="13" name="Plus 4"/>
          <xdr:cNvSpPr/>
        </xdr:nvSpPr>
        <xdr:spPr>
          <a:xfrm>
            <a:off x="1180967" y="1302088"/>
            <a:ext cx="434384" cy="139022"/>
          </a:xfrm>
          <a:prstGeom prst="rect">
            <a:avLst/>
          </a:prstGeom>
        </xdr:spPr>
        <xdr:style>
          <a:lnRef idx="0">
            <a:scrgbClr r="0" g="0" b="0"/>
          </a:lnRef>
          <a:fillRef idx="0">
            <a:scrgbClr r="0" g="0" b="0"/>
          </a:fillRef>
          <a:effectRef idx="0">
            <a:scrgbClr r="0" g="0" b="0"/>
          </a:effectRef>
          <a:fontRef idx="minor">
            <a:schemeClr val="lt1"/>
          </a:fontRef>
        </xdr:style>
        <xdr:txBody>
          <a:bodyPr spcFirstLastPara="0" vert="horz" wrap="square" lIns="0" tIns="0" rIns="0" bIns="0" numCol="1" spcCol="1270" anchor="ctr" anchorCtr="0">
            <a:noAutofit/>
          </a:bodyPr>
          <a:lstStyle/>
          <a:p>
            <a:pPr lvl="0" algn="ctr" defTabSz="400050">
              <a:lnSpc>
                <a:spcPct val="90000"/>
              </a:lnSpc>
              <a:spcBef>
                <a:spcPct val="0"/>
              </a:spcBef>
              <a:spcAft>
                <a:spcPct val="35000"/>
              </a:spcAft>
            </a:pPr>
            <a:endParaRPr lang="en-AU" sz="900" kern="1200"/>
          </a:p>
        </xdr:txBody>
      </xdr:sp>
    </xdr:grpSp>
    <xdr:clientData/>
  </xdr:twoCellAnchor>
  <xdr:twoCellAnchor>
    <xdr:from>
      <xdr:col>16</xdr:col>
      <xdr:colOff>20170</xdr:colOff>
      <xdr:row>11</xdr:row>
      <xdr:rowOff>271502</xdr:rowOff>
    </xdr:from>
    <xdr:to>
      <xdr:col>16</xdr:col>
      <xdr:colOff>380170</xdr:colOff>
      <xdr:row>11</xdr:row>
      <xdr:rowOff>631502</xdr:rowOff>
    </xdr:to>
    <xdr:grpSp>
      <xdr:nvGrpSpPr>
        <xdr:cNvPr id="14" name="Group 13"/>
        <xdr:cNvGrpSpPr/>
      </xdr:nvGrpSpPr>
      <xdr:grpSpPr>
        <a:xfrm>
          <a:off x="12281443" y="2349684"/>
          <a:ext cx="360000" cy="360000"/>
          <a:chOff x="1102620" y="1076060"/>
          <a:chExt cx="591078" cy="591078"/>
        </a:xfrm>
      </xdr:grpSpPr>
      <xdr:sp macro="" textlink="">
        <xdr:nvSpPr>
          <xdr:cNvPr id="15" name="Plus 14"/>
          <xdr:cNvSpPr/>
        </xdr:nvSpPr>
        <xdr:spPr>
          <a:xfrm>
            <a:off x="1102620" y="1076060"/>
            <a:ext cx="591078" cy="591078"/>
          </a:xfrm>
          <a:prstGeom prst="mathPlus">
            <a:avLst/>
          </a:prstGeom>
          <a:ln>
            <a:solidFill>
              <a:schemeClr val="accent1">
                <a:lumMod val="20000"/>
                <a:lumOff val="80000"/>
              </a:schemeClr>
            </a:solidFill>
          </a:ln>
        </xdr:spPr>
        <xdr:style>
          <a:lnRef idx="0">
            <a:scrgbClr r="0" g="0" b="0"/>
          </a:lnRef>
          <a:fillRef idx="1">
            <a:schemeClr val="accent1">
              <a:tint val="60000"/>
              <a:hueOff val="0"/>
              <a:satOff val="0"/>
              <a:lumOff val="0"/>
              <a:alphaOff val="0"/>
            </a:schemeClr>
          </a:fillRef>
          <a:effectRef idx="0">
            <a:schemeClr val="accent1">
              <a:tint val="60000"/>
              <a:hueOff val="0"/>
              <a:satOff val="0"/>
              <a:lumOff val="0"/>
              <a:alphaOff val="0"/>
            </a:schemeClr>
          </a:effectRef>
          <a:fontRef idx="minor">
            <a:schemeClr val="lt1"/>
          </a:fontRef>
        </xdr:style>
      </xdr:sp>
      <xdr:sp macro="" textlink="">
        <xdr:nvSpPr>
          <xdr:cNvPr id="16" name="Plus 4"/>
          <xdr:cNvSpPr/>
        </xdr:nvSpPr>
        <xdr:spPr>
          <a:xfrm>
            <a:off x="1180967" y="1302088"/>
            <a:ext cx="434384" cy="139022"/>
          </a:xfrm>
          <a:prstGeom prst="rect">
            <a:avLst/>
          </a:prstGeom>
        </xdr:spPr>
        <xdr:style>
          <a:lnRef idx="0">
            <a:scrgbClr r="0" g="0" b="0"/>
          </a:lnRef>
          <a:fillRef idx="0">
            <a:scrgbClr r="0" g="0" b="0"/>
          </a:fillRef>
          <a:effectRef idx="0">
            <a:scrgbClr r="0" g="0" b="0"/>
          </a:effectRef>
          <a:fontRef idx="minor">
            <a:schemeClr val="lt1"/>
          </a:fontRef>
        </xdr:style>
        <xdr:txBody>
          <a:bodyPr spcFirstLastPara="0" vert="horz" wrap="square" lIns="0" tIns="0" rIns="0" bIns="0" numCol="1" spcCol="1270" anchor="ctr" anchorCtr="0">
            <a:noAutofit/>
          </a:bodyPr>
          <a:lstStyle/>
          <a:p>
            <a:pPr lvl="0" algn="ctr" defTabSz="400050">
              <a:lnSpc>
                <a:spcPct val="90000"/>
              </a:lnSpc>
              <a:spcBef>
                <a:spcPct val="0"/>
              </a:spcBef>
              <a:spcAft>
                <a:spcPct val="35000"/>
              </a:spcAft>
            </a:pPr>
            <a:endParaRPr lang="en-AU" sz="900" kern="1200"/>
          </a:p>
        </xdr:txBody>
      </xdr:sp>
    </xdr:grpSp>
    <xdr:clientData/>
  </xdr:twoCellAnchor>
  <xdr:twoCellAnchor>
    <xdr:from>
      <xdr:col>12</xdr:col>
      <xdr:colOff>17929</xdr:colOff>
      <xdr:row>11</xdr:row>
      <xdr:rowOff>291673</xdr:rowOff>
    </xdr:from>
    <xdr:to>
      <xdr:col>12</xdr:col>
      <xdr:colOff>377929</xdr:colOff>
      <xdr:row>11</xdr:row>
      <xdr:rowOff>651673</xdr:rowOff>
    </xdr:to>
    <xdr:grpSp>
      <xdr:nvGrpSpPr>
        <xdr:cNvPr id="17" name="Group 16"/>
        <xdr:cNvGrpSpPr/>
      </xdr:nvGrpSpPr>
      <xdr:grpSpPr>
        <a:xfrm>
          <a:off x="7603293" y="2369855"/>
          <a:ext cx="360000" cy="360000"/>
          <a:chOff x="1102620" y="1076060"/>
          <a:chExt cx="591078" cy="591078"/>
        </a:xfrm>
      </xdr:grpSpPr>
      <xdr:sp macro="" textlink="">
        <xdr:nvSpPr>
          <xdr:cNvPr id="18" name="Plus 17"/>
          <xdr:cNvSpPr/>
        </xdr:nvSpPr>
        <xdr:spPr>
          <a:xfrm>
            <a:off x="1102620" y="1076060"/>
            <a:ext cx="591078" cy="591078"/>
          </a:xfrm>
          <a:prstGeom prst="mathPlus">
            <a:avLst/>
          </a:prstGeom>
          <a:ln>
            <a:solidFill>
              <a:schemeClr val="accent1">
                <a:lumMod val="20000"/>
                <a:lumOff val="80000"/>
              </a:schemeClr>
            </a:solidFill>
          </a:ln>
        </xdr:spPr>
        <xdr:style>
          <a:lnRef idx="0">
            <a:scrgbClr r="0" g="0" b="0"/>
          </a:lnRef>
          <a:fillRef idx="1">
            <a:schemeClr val="accent1">
              <a:tint val="60000"/>
              <a:hueOff val="0"/>
              <a:satOff val="0"/>
              <a:lumOff val="0"/>
              <a:alphaOff val="0"/>
            </a:schemeClr>
          </a:fillRef>
          <a:effectRef idx="0">
            <a:schemeClr val="accent1">
              <a:tint val="60000"/>
              <a:hueOff val="0"/>
              <a:satOff val="0"/>
              <a:lumOff val="0"/>
              <a:alphaOff val="0"/>
            </a:schemeClr>
          </a:effectRef>
          <a:fontRef idx="minor">
            <a:schemeClr val="lt1"/>
          </a:fontRef>
        </xdr:style>
      </xdr:sp>
      <xdr:sp macro="" textlink="">
        <xdr:nvSpPr>
          <xdr:cNvPr id="19" name="Plus 4"/>
          <xdr:cNvSpPr/>
        </xdr:nvSpPr>
        <xdr:spPr>
          <a:xfrm>
            <a:off x="1180967" y="1302088"/>
            <a:ext cx="434384" cy="139022"/>
          </a:xfrm>
          <a:prstGeom prst="rect">
            <a:avLst/>
          </a:prstGeom>
        </xdr:spPr>
        <xdr:style>
          <a:lnRef idx="0">
            <a:scrgbClr r="0" g="0" b="0"/>
          </a:lnRef>
          <a:fillRef idx="0">
            <a:scrgbClr r="0" g="0" b="0"/>
          </a:fillRef>
          <a:effectRef idx="0">
            <a:scrgbClr r="0" g="0" b="0"/>
          </a:effectRef>
          <a:fontRef idx="minor">
            <a:schemeClr val="lt1"/>
          </a:fontRef>
        </xdr:style>
        <xdr:txBody>
          <a:bodyPr spcFirstLastPara="0" vert="horz" wrap="square" lIns="0" tIns="0" rIns="0" bIns="0" numCol="1" spcCol="1270" anchor="ctr" anchorCtr="0">
            <a:noAutofit/>
          </a:bodyPr>
          <a:lstStyle/>
          <a:p>
            <a:pPr lvl="0" algn="ctr" defTabSz="400050">
              <a:lnSpc>
                <a:spcPct val="90000"/>
              </a:lnSpc>
              <a:spcBef>
                <a:spcPct val="0"/>
              </a:spcBef>
              <a:spcAft>
                <a:spcPct val="35000"/>
              </a:spcAft>
            </a:pPr>
            <a:endParaRPr lang="en-AU" sz="900" kern="1200"/>
          </a:p>
        </xdr:txBody>
      </xdr:sp>
    </xdr:grpSp>
    <xdr:clientData/>
  </xdr:twoCellAnchor>
</xdr:wsDr>
</file>

<file path=xl/drawings/drawing4.xml><?xml version="1.0" encoding="utf-8"?>
<xdr:wsDr xmlns:xdr="http://schemas.openxmlformats.org/drawingml/2006/spreadsheetDrawing" xmlns:a="http://schemas.openxmlformats.org/drawingml/2006/main">
  <xdr:twoCellAnchor>
    <xdr:from>
      <xdr:col>1</xdr:col>
      <xdr:colOff>56029</xdr:colOff>
      <xdr:row>6</xdr:row>
      <xdr:rowOff>89646</xdr:rowOff>
    </xdr:from>
    <xdr:to>
      <xdr:col>27</xdr:col>
      <xdr:colOff>0</xdr:colOff>
      <xdr:row>14</xdr:row>
      <xdr:rowOff>67234</xdr:rowOff>
    </xdr:to>
    <xdr:sp macro="" textlink="">
      <xdr:nvSpPr>
        <xdr:cNvPr id="2" name="TextBox 1"/>
        <xdr:cNvSpPr txBox="1"/>
      </xdr:nvSpPr>
      <xdr:spPr>
        <a:xfrm>
          <a:off x="739588" y="1142999"/>
          <a:ext cx="10847294" cy="123264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2" indent="0" defTabSz="914400" eaLnBrk="1" fontAlgn="auto" latinLnBrk="0" hangingPunct="1">
            <a:lnSpc>
              <a:spcPct val="100000"/>
            </a:lnSpc>
            <a:spcBef>
              <a:spcPts val="0"/>
            </a:spcBef>
            <a:spcAft>
              <a:spcPts val="0"/>
            </a:spcAft>
            <a:buClrTx/>
            <a:buSzTx/>
            <a:buFontTx/>
            <a:buNone/>
            <a:tabLst/>
            <a:defRPr/>
          </a:pPr>
          <a:r>
            <a:rPr lang="en-AU" sz="1100" b="1">
              <a:solidFill>
                <a:schemeClr val="dk1"/>
              </a:solidFill>
              <a:effectLst/>
              <a:latin typeface="+mn-lt"/>
              <a:ea typeface="+mn-ea"/>
              <a:cs typeface="+mn-cs"/>
            </a:rPr>
            <a:t>Admin/processing</a:t>
          </a:r>
          <a:r>
            <a:rPr lang="en-AU" sz="1100" b="1" baseline="0">
              <a:solidFill>
                <a:schemeClr val="dk1"/>
              </a:solidFill>
              <a:effectLst/>
              <a:latin typeface="+mn-lt"/>
              <a:ea typeface="+mn-ea"/>
              <a:cs typeface="+mn-cs"/>
            </a:rPr>
            <a:t> </a:t>
          </a:r>
          <a:endParaRPr lang="en-AU" sz="1100" b="1">
            <a:solidFill>
              <a:schemeClr val="dk1"/>
            </a:solidFill>
            <a:effectLst/>
            <a:latin typeface="+mn-lt"/>
            <a:ea typeface="+mn-ea"/>
            <a:cs typeface="+mn-cs"/>
          </a:endParaRPr>
        </a:p>
        <a:p>
          <a:pPr lvl="0"/>
          <a:r>
            <a:rPr lang="en-AU" sz="1100">
              <a:solidFill>
                <a:schemeClr val="dk1"/>
              </a:solidFill>
              <a:effectLst/>
              <a:latin typeface="+mn-lt"/>
              <a:ea typeface="+mn-ea"/>
              <a:cs typeface="+mn-cs"/>
            </a:rPr>
            <a:t>Reasonable cost of processing the meter transfer to the new meter provider (MP)/meter coordinator (MC) including exception handling,</a:t>
          </a:r>
          <a:r>
            <a:rPr lang="en-AU" sz="1100" baseline="0">
              <a:solidFill>
                <a:schemeClr val="dk1"/>
              </a:solidFill>
              <a:effectLst/>
              <a:latin typeface="+mn-lt"/>
              <a:ea typeface="+mn-ea"/>
              <a:cs typeface="+mn-cs"/>
            </a:rPr>
            <a:t> and MC/MP follow-up/interaction. Time estimates are based on our current process for Comms 1-4 customers, with the assumption that all request will be for AMI meters that are communicating in UIQ.</a:t>
          </a:r>
        </a:p>
        <a:p>
          <a:pPr eaLnBrk="1" fontAlgn="auto" latinLnBrk="0" hangingPunct="1"/>
          <a:r>
            <a:rPr lang="en-AU" sz="1100" b="1">
              <a:solidFill>
                <a:schemeClr val="dk1"/>
              </a:solidFill>
              <a:effectLst/>
              <a:latin typeface="+mn-lt"/>
              <a:ea typeface="+mn-ea"/>
              <a:cs typeface="+mn-cs"/>
            </a:rPr>
            <a:t>Handling</a:t>
          </a:r>
          <a:r>
            <a:rPr lang="en-AU" sz="1100" b="1" baseline="0">
              <a:solidFill>
                <a:schemeClr val="dk1"/>
              </a:solidFill>
              <a:effectLst/>
              <a:latin typeface="+mn-lt"/>
              <a:ea typeface="+mn-ea"/>
              <a:cs typeface="+mn-cs"/>
            </a:rPr>
            <a:t> </a:t>
          </a:r>
          <a:endParaRPr lang="en-AU">
            <a:effectLst/>
          </a:endParaRPr>
        </a:p>
        <a:p>
          <a:r>
            <a:rPr lang="en-AU" sz="1100">
              <a:solidFill>
                <a:schemeClr val="dk1"/>
              </a:solidFill>
              <a:effectLst/>
              <a:latin typeface="+mn-lt"/>
              <a:ea typeface="+mn-ea"/>
              <a:cs typeface="+mn-cs"/>
            </a:rPr>
            <a:t>-Reasonable cost of processing the returned meters</a:t>
          </a:r>
          <a:r>
            <a:rPr lang="en-AU" sz="1100" baseline="0">
              <a:solidFill>
                <a:schemeClr val="dk1"/>
              </a:solidFill>
              <a:effectLst/>
              <a:latin typeface="+mn-lt"/>
              <a:ea typeface="+mn-ea"/>
              <a:cs typeface="+mn-cs"/>
            </a:rPr>
            <a:t> into stores , managing re-verification, write-offs and meter disposals.</a:t>
          </a:r>
          <a:endParaRPr lang="en-AU">
            <a:effectLst/>
          </a:endParaRPr>
        </a:p>
        <a:p>
          <a:pPr eaLnBrk="1" fontAlgn="auto" latinLnBrk="0" hangingPunct="1"/>
          <a:r>
            <a:rPr lang="en-AU" sz="1100" b="0">
              <a:solidFill>
                <a:schemeClr val="dk1"/>
              </a:solidFill>
              <a:effectLst/>
              <a:latin typeface="+mn-lt"/>
              <a:ea typeface="+mn-ea"/>
              <a:cs typeface="+mn-cs"/>
            </a:rPr>
            <a:t>-Most retail</a:t>
          </a:r>
          <a:r>
            <a:rPr lang="en-AU" sz="1100" b="0" baseline="0">
              <a:solidFill>
                <a:schemeClr val="dk1"/>
              </a:solidFill>
              <a:effectLst/>
              <a:latin typeface="+mn-lt"/>
              <a:ea typeface="+mn-ea"/>
              <a:cs typeface="+mn-cs"/>
            </a:rPr>
            <a:t> businesses charge a restocking fee</a:t>
          </a:r>
          <a:endParaRPr lang="en-AU">
            <a:effectLst/>
          </a:endParaRPr>
        </a:p>
        <a:p>
          <a:pPr lvl="0"/>
          <a:endParaRPr lang="en-AU" sz="1100">
            <a:solidFill>
              <a:schemeClr val="dk1"/>
            </a:solidFill>
            <a:effectLst/>
            <a:latin typeface="+mn-lt"/>
            <a:ea typeface="+mn-ea"/>
            <a:cs typeface="+mn-cs"/>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56029</xdr:colOff>
      <xdr:row>6</xdr:row>
      <xdr:rowOff>89647</xdr:rowOff>
    </xdr:from>
    <xdr:to>
      <xdr:col>27</xdr:col>
      <xdr:colOff>0</xdr:colOff>
      <xdr:row>13</xdr:row>
      <xdr:rowOff>67235</xdr:rowOff>
    </xdr:to>
    <xdr:sp macro="" textlink="">
      <xdr:nvSpPr>
        <xdr:cNvPr id="2" name="TextBox 1"/>
        <xdr:cNvSpPr txBox="1"/>
      </xdr:nvSpPr>
      <xdr:spPr>
        <a:xfrm>
          <a:off x="741829" y="1165972"/>
          <a:ext cx="8459321" cy="11110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2" indent="0" defTabSz="914400" eaLnBrk="1" fontAlgn="auto" latinLnBrk="0" hangingPunct="1">
            <a:lnSpc>
              <a:spcPct val="100000"/>
            </a:lnSpc>
            <a:spcBef>
              <a:spcPts val="0"/>
            </a:spcBef>
            <a:spcAft>
              <a:spcPts val="0"/>
            </a:spcAft>
            <a:buClrTx/>
            <a:buSzTx/>
            <a:buFontTx/>
            <a:buNone/>
            <a:tabLst/>
            <a:defRPr/>
          </a:pPr>
          <a:r>
            <a:rPr lang="en-AU" sz="1100" b="1">
              <a:solidFill>
                <a:schemeClr val="dk1"/>
              </a:solidFill>
              <a:effectLst/>
              <a:latin typeface="+mn-lt"/>
              <a:ea typeface="+mn-ea"/>
              <a:cs typeface="+mn-cs"/>
            </a:rPr>
            <a:t>Fixed ongoing Opex costs</a:t>
          </a:r>
        </a:p>
        <a:p>
          <a:pPr marL="0" marR="0" lvl="2" indent="0" defTabSz="914400" eaLnBrk="1" fontAlgn="auto" latinLnBrk="0" hangingPunct="1">
            <a:lnSpc>
              <a:spcPct val="100000"/>
            </a:lnSpc>
            <a:spcBef>
              <a:spcPts val="0"/>
            </a:spcBef>
            <a:spcAft>
              <a:spcPts val="0"/>
            </a:spcAft>
            <a:buClrTx/>
            <a:buSzTx/>
            <a:buFontTx/>
            <a:buNone/>
            <a:tabLst/>
            <a:defRPr/>
          </a:pPr>
          <a:r>
            <a:rPr lang="en-AU" sz="1100">
              <a:solidFill>
                <a:schemeClr val="dk1"/>
              </a:solidFill>
              <a:effectLst/>
              <a:latin typeface="+mn-lt"/>
              <a:ea typeface="+mn-ea"/>
              <a:cs typeface="+mn-cs"/>
            </a:rPr>
            <a:t>To</a:t>
          </a:r>
          <a:r>
            <a:rPr lang="en-AU" sz="1100" baseline="0">
              <a:solidFill>
                <a:schemeClr val="dk1"/>
              </a:solidFill>
              <a:effectLst/>
              <a:latin typeface="+mn-lt"/>
              <a:ea typeface="+mn-ea"/>
              <a:cs typeface="+mn-cs"/>
            </a:rPr>
            <a:t> ensure no customers are no worst off, exiting customers will  be charged for their share of any remaining unrecovered fixed ongoing Opex costs within the regulatory period. This will ensure that remaining customers are not faced with increased charges from having to absorb the exiting customers proportion of these costs.</a:t>
          </a:r>
          <a:endParaRPr lang="en-AU" sz="1100">
            <a:solidFill>
              <a:schemeClr val="dk1"/>
            </a:solidFill>
            <a:effectLst/>
            <a:latin typeface="+mn-lt"/>
            <a:ea typeface="+mn-ea"/>
            <a:cs typeface="+mn-cs"/>
          </a:endParaRPr>
        </a:p>
        <a:p>
          <a:endParaRPr lang="en-AU"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xdr:col>
      <xdr:colOff>56029</xdr:colOff>
      <xdr:row>6</xdr:row>
      <xdr:rowOff>89647</xdr:rowOff>
    </xdr:from>
    <xdr:to>
      <xdr:col>27</xdr:col>
      <xdr:colOff>0</xdr:colOff>
      <xdr:row>13</xdr:row>
      <xdr:rowOff>67235</xdr:rowOff>
    </xdr:to>
    <xdr:sp macro="" textlink="">
      <xdr:nvSpPr>
        <xdr:cNvPr id="2" name="TextBox 1"/>
        <xdr:cNvSpPr txBox="1"/>
      </xdr:nvSpPr>
      <xdr:spPr>
        <a:xfrm>
          <a:off x="741829" y="1165972"/>
          <a:ext cx="8135471" cy="111106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2" indent="0" defTabSz="914400" eaLnBrk="1" fontAlgn="auto" latinLnBrk="0" hangingPunct="1">
            <a:lnSpc>
              <a:spcPct val="100000"/>
            </a:lnSpc>
            <a:spcBef>
              <a:spcPts val="0"/>
            </a:spcBef>
            <a:spcAft>
              <a:spcPts val="0"/>
            </a:spcAft>
            <a:buClrTx/>
            <a:buSzTx/>
            <a:buFontTx/>
            <a:buNone/>
            <a:tabLst/>
            <a:defRPr/>
          </a:pPr>
          <a:r>
            <a:rPr lang="en-AU" sz="1100" b="1">
              <a:solidFill>
                <a:schemeClr val="dk1"/>
              </a:solidFill>
              <a:effectLst/>
              <a:latin typeface="+mn-lt"/>
              <a:ea typeface="+mn-ea"/>
              <a:cs typeface="+mn-cs"/>
            </a:rPr>
            <a:t>Communications</a:t>
          </a:r>
          <a:r>
            <a:rPr lang="en-AU" sz="1100" b="1" baseline="0">
              <a:solidFill>
                <a:schemeClr val="dk1"/>
              </a:solidFill>
              <a:effectLst/>
              <a:latin typeface="+mn-lt"/>
              <a:ea typeface="+mn-ea"/>
              <a:cs typeface="+mn-cs"/>
            </a:rPr>
            <a:t> </a:t>
          </a:r>
          <a:r>
            <a:rPr lang="en-AU" sz="1100" b="1">
              <a:solidFill>
                <a:schemeClr val="dk1"/>
              </a:solidFill>
              <a:effectLst/>
              <a:latin typeface="+mn-lt"/>
              <a:ea typeface="+mn-ea"/>
              <a:cs typeface="+mn-cs"/>
            </a:rPr>
            <a:t>network infill costs</a:t>
          </a:r>
        </a:p>
        <a:p>
          <a:pPr marL="0" marR="0" lvl="2" indent="0" defTabSz="914400" eaLnBrk="1" fontAlgn="auto" latinLnBrk="0" hangingPunct="1">
            <a:lnSpc>
              <a:spcPct val="100000"/>
            </a:lnSpc>
            <a:spcBef>
              <a:spcPts val="0"/>
            </a:spcBef>
            <a:spcAft>
              <a:spcPts val="0"/>
            </a:spcAft>
            <a:buClrTx/>
            <a:buSzTx/>
            <a:buFontTx/>
            <a:buNone/>
            <a:tabLst/>
            <a:defRPr/>
          </a:pPr>
          <a:r>
            <a:rPr lang="en-AU" sz="1100">
              <a:solidFill>
                <a:schemeClr val="dk1"/>
              </a:solidFill>
              <a:effectLst/>
              <a:latin typeface="+mn-lt"/>
              <a:ea typeface="+mn-ea"/>
              <a:cs typeface="+mn-cs"/>
            </a:rPr>
            <a:t>The effectiveness of the mesh network is achieved through locating meters within close proximity of each other, enabling data to be relayed from one meter to another, hence extending reach. Churning customers create gaps in the mesh network, requiring additional devices and antennas to be installed. Each churning customer should pay a contribution toward this additional Capex spend.</a:t>
          </a:r>
        </a:p>
        <a:p>
          <a:pPr marL="0" marR="0" lvl="2" indent="0" defTabSz="914400" eaLnBrk="1" fontAlgn="auto" latinLnBrk="0" hangingPunct="1">
            <a:lnSpc>
              <a:spcPct val="100000"/>
            </a:lnSpc>
            <a:spcBef>
              <a:spcPts val="0"/>
            </a:spcBef>
            <a:spcAft>
              <a:spcPts val="0"/>
            </a:spcAft>
            <a:buClrTx/>
            <a:buSzTx/>
            <a:buFontTx/>
            <a:buNone/>
            <a:tabLst/>
            <a:defRPr/>
          </a:pPr>
          <a:endParaRPr lang="en-AU" sz="1100">
            <a:solidFill>
              <a:schemeClr val="dk1"/>
            </a:solidFill>
            <a:effectLst/>
            <a:latin typeface="+mn-lt"/>
            <a:ea typeface="+mn-ea"/>
            <a:cs typeface="+mn-cs"/>
          </a:endParaRPr>
        </a:p>
        <a:p>
          <a:endParaRPr lang="en-AU" sz="1100"/>
        </a:p>
        <a:p>
          <a:endParaRPr lang="en-AU"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6</xdr:row>
      <xdr:rowOff>1</xdr:rowOff>
    </xdr:from>
    <xdr:to>
      <xdr:col>27</xdr:col>
      <xdr:colOff>0</xdr:colOff>
      <xdr:row>13</xdr:row>
      <xdr:rowOff>33619</xdr:rowOff>
    </xdr:to>
    <xdr:sp macro="" textlink="">
      <xdr:nvSpPr>
        <xdr:cNvPr id="51" name="TextBox 50"/>
        <xdr:cNvSpPr txBox="1"/>
      </xdr:nvSpPr>
      <xdr:spPr>
        <a:xfrm>
          <a:off x="683559" y="1400736"/>
          <a:ext cx="7530353" cy="113179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2" indent="0" defTabSz="914400" eaLnBrk="1" fontAlgn="auto" latinLnBrk="0" hangingPunct="1">
            <a:lnSpc>
              <a:spcPct val="100000"/>
            </a:lnSpc>
            <a:spcBef>
              <a:spcPts val="0"/>
            </a:spcBef>
            <a:spcAft>
              <a:spcPts val="0"/>
            </a:spcAft>
            <a:buClrTx/>
            <a:buSzTx/>
            <a:buFontTx/>
            <a:buNone/>
            <a:tabLst/>
            <a:defRPr/>
          </a:pPr>
          <a:r>
            <a:rPr lang="en-AU" sz="1100" b="1">
              <a:solidFill>
                <a:schemeClr val="dk1"/>
              </a:solidFill>
              <a:effectLst/>
              <a:latin typeface="+mn-lt"/>
              <a:ea typeface="+mn-ea"/>
              <a:cs typeface="+mn-cs"/>
            </a:rPr>
            <a:t>Meter RAB</a:t>
          </a:r>
        </a:p>
        <a:p>
          <a:pPr marL="0" marR="0" lvl="2" indent="0" defTabSz="914400" eaLnBrk="1" fontAlgn="auto" latinLnBrk="0" hangingPunct="1">
            <a:lnSpc>
              <a:spcPct val="100000"/>
            </a:lnSpc>
            <a:spcBef>
              <a:spcPts val="0"/>
            </a:spcBef>
            <a:spcAft>
              <a:spcPts val="0"/>
            </a:spcAft>
            <a:buClrTx/>
            <a:buSzTx/>
            <a:buFontTx/>
            <a:buNone/>
            <a:tabLst/>
            <a:defRPr/>
          </a:pPr>
          <a:r>
            <a:rPr lang="en-AU" sz="1100">
              <a:solidFill>
                <a:schemeClr val="dk1"/>
              </a:solidFill>
              <a:effectLst/>
              <a:latin typeface="+mn-lt"/>
              <a:ea typeface="+mn-ea"/>
              <a:cs typeface="+mn-cs"/>
            </a:rPr>
            <a:t>Exiting</a:t>
          </a:r>
          <a:r>
            <a:rPr lang="en-AU" sz="1100" baseline="0">
              <a:solidFill>
                <a:schemeClr val="dk1"/>
              </a:solidFill>
              <a:effectLst/>
              <a:latin typeface="+mn-lt"/>
              <a:ea typeface="+mn-ea"/>
              <a:cs typeface="+mn-cs"/>
            </a:rPr>
            <a:t> customers will payout their share of any remaining (sunk or stranded) Meter RAB value remaining from  the mandated smart meter rollout program.  The Meter RAB is allocated  to NMI charge type categories and split by material and labour using historical  actuals from annual/category RINs and the SAP system , to derive the 2014  c/b Meter RAB by NMI charge type category.  Forecast  gross  capital expenditure  is also  split by  NMI charge type category using detail   from the bottom-up cost models.</a:t>
          </a:r>
          <a:endParaRPr lang="en-AU"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81643</xdr:colOff>
      <xdr:row>7</xdr:row>
      <xdr:rowOff>81642</xdr:rowOff>
    </xdr:from>
    <xdr:to>
      <xdr:col>27</xdr:col>
      <xdr:colOff>0</xdr:colOff>
      <xdr:row>14</xdr:row>
      <xdr:rowOff>14406</xdr:rowOff>
    </xdr:to>
    <xdr:sp macro="" textlink="">
      <xdr:nvSpPr>
        <xdr:cNvPr id="4" name="TextBox 3"/>
        <xdr:cNvSpPr txBox="1"/>
      </xdr:nvSpPr>
      <xdr:spPr>
        <a:xfrm>
          <a:off x="762000" y="1333499"/>
          <a:ext cx="11702143" cy="107576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2" indent="0" defTabSz="914400" eaLnBrk="1" fontAlgn="auto" latinLnBrk="0" hangingPunct="1">
            <a:lnSpc>
              <a:spcPct val="100000"/>
            </a:lnSpc>
            <a:spcBef>
              <a:spcPts val="0"/>
            </a:spcBef>
            <a:spcAft>
              <a:spcPts val="0"/>
            </a:spcAft>
            <a:buClrTx/>
            <a:buSzTx/>
            <a:buFontTx/>
            <a:buNone/>
            <a:tabLst/>
            <a:defRPr/>
          </a:pPr>
          <a:r>
            <a:rPr lang="en-AU" sz="1100" b="1">
              <a:solidFill>
                <a:schemeClr val="dk1"/>
              </a:solidFill>
              <a:effectLst/>
              <a:latin typeface="+mn-lt"/>
              <a:ea typeface="+mn-ea"/>
              <a:cs typeface="+mn-cs"/>
            </a:rPr>
            <a:t>Residual IT, Communications</a:t>
          </a:r>
          <a:r>
            <a:rPr lang="en-AU" sz="1100" b="1" baseline="0">
              <a:solidFill>
                <a:schemeClr val="dk1"/>
              </a:solidFill>
              <a:effectLst/>
              <a:latin typeface="+mn-lt"/>
              <a:ea typeface="+mn-ea"/>
              <a:cs typeface="+mn-cs"/>
            </a:rPr>
            <a:t> </a:t>
          </a:r>
          <a:r>
            <a:rPr lang="en-AU" sz="1100" b="1">
              <a:solidFill>
                <a:schemeClr val="dk1"/>
              </a:solidFill>
              <a:effectLst/>
              <a:latin typeface="+mn-lt"/>
              <a:ea typeface="+mn-ea"/>
              <a:cs typeface="+mn-cs"/>
            </a:rPr>
            <a:t>and Other RAB </a:t>
          </a:r>
        </a:p>
        <a:p>
          <a:pPr marL="0" marR="0" lvl="2" indent="0" defTabSz="914400" eaLnBrk="1" fontAlgn="auto" latinLnBrk="0" hangingPunct="1">
            <a:lnSpc>
              <a:spcPct val="100000"/>
            </a:lnSpc>
            <a:spcBef>
              <a:spcPts val="0"/>
            </a:spcBef>
            <a:spcAft>
              <a:spcPts val="0"/>
            </a:spcAft>
            <a:buClrTx/>
            <a:buSzTx/>
            <a:buFontTx/>
            <a:buNone/>
            <a:tabLst/>
            <a:defRPr/>
          </a:pPr>
          <a:r>
            <a:rPr lang="en-AU" sz="1100">
              <a:solidFill>
                <a:schemeClr val="dk1"/>
              </a:solidFill>
              <a:effectLst/>
              <a:latin typeface="+mn-lt"/>
              <a:ea typeface="+mn-ea"/>
              <a:cs typeface="+mn-cs"/>
            </a:rPr>
            <a:t>Exiting</a:t>
          </a:r>
          <a:r>
            <a:rPr lang="en-AU" sz="1100" baseline="0">
              <a:solidFill>
                <a:schemeClr val="dk1"/>
              </a:solidFill>
              <a:effectLst/>
              <a:latin typeface="+mn-lt"/>
              <a:ea typeface="+mn-ea"/>
              <a:cs typeface="+mn-cs"/>
            </a:rPr>
            <a:t> customers will payout their share of any remaining  (sunk or standard) IT, Comms &amp; other RAB value, remaining from  the mandated smart meter rollout program. The remaining average annual  RAB values are divided by the annual a average number of NMIs</a:t>
          </a:r>
          <a:r>
            <a:rPr lang="en-AU" sz="1100">
              <a:solidFill>
                <a:schemeClr val="dk1"/>
              </a:solidFill>
              <a:effectLst/>
              <a:latin typeface="+mn-lt"/>
              <a:ea typeface="+mn-ea"/>
              <a:cs typeface="+mn-cs"/>
            </a:rPr>
            <a:t> to determine the share applicable to the exiting customer. </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orp\FIN\MKT\INTER-DEPT\Legacy%20Data\_FINANCIAL%20ACCOUNTING\FIN_ACC\Fin%20Acctg\Statutory%20Accounts\Dec%2000%20Accounts\Powercor\TBPCA200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rp\FIN\MKT\DEPT\AIMRO\Monthly%20Reporting\Bus%20Report\2011\02.%20Feb%202011\PL%20and%20Flash%20analysis\Capex%20Report%20Feb%20201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orp\FIN\MKT\DEPT\AIMRO\Monthly%20Reporting\Bus%20Report\2011\02.%20Feb%202011\PL%20and%20Flash%20analysis\Metering%20P_L%20-%20Feb%20201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orp\fin\MKT\DEPT\AIMRO\Monthly%20Reporting\Bus%20Report\2011\06.%20June%202011\Meter%20Volumes%20Reports\Meter%20volumes%20report%20May%20201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orp\FIN\MKT\DEPT\AIMRO\Deferred%20revenue\2011\Budget\Final%202011%20Budget\Deferred%20Revenue%20Calc%202011%20Final%20Budget%20v1.3%20excl%20CHS%20margins%20draft.xls" TargetMode="External"/></Relationships>
</file>

<file path=xl/externalLinks/_rels/externalLink6.xml.rels><?xml version="1.0" encoding="UTF-8" standalone="yes"?>
<Relationships xmlns="http://schemas.openxmlformats.org/package/2006/relationships"><Relationship Id="rId1" Type="http://schemas.microsoft.com/office/2006/relationships/xlExternalLinkPath/xlPathMissing" Target="Report"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AL%20CONFIDENTIAL%20MOD%201.2%20-%20PAL%20Metering%20Capex%20&amp;%20Opex%2020151015.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AL%20PUBLIC%20MOD%201.4%20-%20PAL%20Metering%20PTRM%2020151015.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AL%20PUBLIC%20MOD%201.5%20-%20PAL%20Metering%20Volumes%2020151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usinessQuery#"/>
      <sheetName val="PCOR00"/>
      <sheetName val="TB 00"/>
      <sheetName val="Tax"/>
      <sheetName val="Loss on Disposal"/>
      <sheetName val="Interest"/>
      <sheetName val="Operating Leases"/>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ex-METR"/>
      <sheetName val="Func code 205 breakdown"/>
      <sheetName val="Metr Direct Capex by AC"/>
      <sheetName val="Metr Direct Capex by order BW"/>
      <sheetName val="Metr Direct Capex BW"/>
      <sheetName val="Metr Overheads BW"/>
      <sheetName val="Metr Total Capex BW"/>
      <sheetName val="Metr Total Capex Rollout"/>
      <sheetName val="Reco Sheet for Fcast"/>
      <sheetName val="Capex Bud 11-METR"/>
    </sheetNames>
    <sheetDataSet>
      <sheetData sheetId="0"/>
      <sheetData sheetId="1"/>
      <sheetData sheetId="2"/>
      <sheetData sheetId="3"/>
      <sheetData sheetId="4"/>
      <sheetData sheetId="5"/>
      <sheetData sheetId="6"/>
      <sheetData sheetId="7"/>
      <sheetData sheetId="8">
        <row r="1">
          <cell r="E1" t="str">
            <v>F240 CAP Capital Expenditure Forecast Function Codes Listing</v>
          </cell>
        </row>
        <row r="2">
          <cell r="G2" t="str">
            <v>Author</v>
          </cell>
          <cell r="H2" t="str">
            <v>SGOHIL</v>
          </cell>
          <cell r="J2" t="str">
            <v>Status of Data</v>
          </cell>
          <cell r="K2" t="str">
            <v>31/05/2010 12:21:34</v>
          </cell>
        </row>
        <row r="6">
          <cell r="F6" t="str">
            <v>Author</v>
          </cell>
          <cell r="G6" t="str">
            <v>SGOHIL</v>
          </cell>
          <cell r="I6" t="str">
            <v>Last Refreshed</v>
          </cell>
          <cell r="J6" t="str">
            <v>31/05/2010 13:40:23</v>
          </cell>
          <cell r="L6" t="str">
            <v>Order (Selection Options, Optional)</v>
          </cell>
          <cell r="M6" t="str">
            <v>Empty Demarcation</v>
          </cell>
          <cell r="O6" t="str">
            <v>Actuals 4 Period Season (single period)</v>
          </cell>
          <cell r="P6" t="str">
            <v>004.2010</v>
          </cell>
        </row>
        <row r="7">
          <cell r="F7" t="str">
            <v>Current User</v>
          </cell>
          <cell r="G7" t="str">
            <v>RPARNES</v>
          </cell>
          <cell r="I7" t="str">
            <v>Key Date</v>
          </cell>
          <cell r="J7" t="str">
            <v>31/05/2010</v>
          </cell>
          <cell r="L7" t="str">
            <v>Business Area Intervals Optional</v>
          </cell>
          <cell r="M7" t="str">
            <v>METR</v>
          </cell>
          <cell r="O7" t="str">
            <v>Forecast Period Variable</v>
          </cell>
          <cell r="P7" t="str">
            <v>005.2010</v>
          </cell>
        </row>
        <row r="8">
          <cell r="F8" t="str">
            <v>Last Changed By</v>
          </cell>
          <cell r="G8" t="str">
            <v>SSEHARAN</v>
          </cell>
          <cell r="I8" t="str">
            <v>Changed At</v>
          </cell>
          <cell r="J8" t="str">
            <v>7/05/2010 14:47:41</v>
          </cell>
          <cell r="L8" t="str">
            <v>Order Type Optional Selects</v>
          </cell>
          <cell r="M8" t="str">
            <v>Empty Demarcation</v>
          </cell>
          <cell r="O8" t="str">
            <v>WBS Element (Selection Options, Optional)</v>
          </cell>
          <cell r="P8" t="str">
            <v>Empty Demarcation</v>
          </cell>
        </row>
        <row r="9">
          <cell r="F9" t="str">
            <v>InfoProvider</v>
          </cell>
          <cell r="G9" t="str">
            <v>ZOPA_M01</v>
          </cell>
          <cell r="I9" t="str">
            <v>Status of Data</v>
          </cell>
          <cell r="J9" t="str">
            <v>31/05/2010 12:21:34</v>
          </cell>
          <cell r="L9" t="str">
            <v>Forecast Version (Single Mandatory)</v>
          </cell>
          <cell r="M9" t="str">
            <v>20</v>
          </cell>
          <cell r="O9" t="str">
            <v>Budget version (single value entry,mandatory)</v>
          </cell>
          <cell r="P9" t="str">
            <v>1</v>
          </cell>
        </row>
        <row r="10">
          <cell r="F10" t="str">
            <v>Query Technical Name</v>
          </cell>
          <cell r="G10" t="str">
            <v>ZOPA_M01_Q0010</v>
          </cell>
          <cell r="I10" t="str">
            <v>Relevance of Data (Date)</v>
          </cell>
          <cell r="J10" t="str">
            <v>31/05/2010</v>
          </cell>
          <cell r="L10" t="str">
            <v>BW FunctionCode Optional Selections</v>
          </cell>
          <cell r="M10" t="str">
            <v>205</v>
          </cell>
          <cell r="O10" t="str">
            <v>Company Code (Selection Options, Optional)</v>
          </cell>
          <cell r="P10" t="str">
            <v>Empty Demarcation</v>
          </cell>
        </row>
        <row r="11">
          <cell r="F11" t="str">
            <v>Query Description</v>
          </cell>
          <cell r="G11" t="str">
            <v>F240 CAP Capital Expenditure Forecast Function Codes Listing</v>
          </cell>
          <cell r="I11" t="str">
            <v>Relevance of Data (Time)</v>
          </cell>
          <cell r="J11" t="str">
            <v>12:21:34</v>
          </cell>
        </row>
        <row r="15">
          <cell r="C15" t="str">
            <v>Business area</v>
          </cell>
          <cell r="D15" t="str">
            <v/>
          </cell>
          <cell r="F15" t="str">
            <v/>
          </cell>
          <cell r="G15" t="str">
            <v/>
          </cell>
          <cell r="H15" t="str">
            <v/>
          </cell>
          <cell r="I15" t="str">
            <v/>
          </cell>
          <cell r="J15" t="str">
            <v/>
          </cell>
          <cell r="K15" t="str">
            <v xml:space="preserve">
Forecast 5
MAY 2010</v>
          </cell>
          <cell r="L15" t="str">
            <v xml:space="preserve">
Forecast 6
JUN 2010</v>
          </cell>
          <cell r="M15" t="str">
            <v xml:space="preserve">
Forecast 7
JUL 2010</v>
          </cell>
          <cell r="N15" t="str">
            <v xml:space="preserve">
Forecast 8
AUG 2010</v>
          </cell>
          <cell r="O15" t="str">
            <v xml:space="preserve">
Forecast 9
SEP 2010</v>
          </cell>
          <cell r="P15" t="str">
            <v xml:space="preserve">
Forecast 10
OCT 2010</v>
          </cell>
          <cell r="Q15" t="str">
            <v xml:space="preserve">
Forecast 11
NOV 2010</v>
          </cell>
          <cell r="R15" t="str">
            <v xml:space="preserve">
Forecast 12
DEC 2010</v>
          </cell>
          <cell r="S15" t="str">
            <v>Total periods 5-12</v>
          </cell>
        </row>
        <row r="16">
          <cell r="C16" t="str">
            <v>BWFIN Function Code</v>
          </cell>
          <cell r="D16" t="str">
            <v>205 IT METERING DATA SERVICES</v>
          </cell>
          <cell r="F16" t="str">
            <v>Cost element</v>
          </cell>
          <cell r="G16" t="str">
            <v/>
          </cell>
          <cell r="H16" t="str">
            <v>WBS (Function Code)</v>
          </cell>
          <cell r="I16" t="str">
            <v>Order</v>
          </cell>
          <cell r="J16" t="str">
            <v/>
          </cell>
          <cell r="K16" t="str">
            <v>* 1,000 AUD</v>
          </cell>
          <cell r="L16" t="str">
            <v>* 1,000 AUD</v>
          </cell>
          <cell r="M16" t="str">
            <v>* 1,000 AUD</v>
          </cell>
          <cell r="N16" t="str">
            <v>* 1,000 AUD</v>
          </cell>
          <cell r="O16" t="str">
            <v>* 1,000 AUD</v>
          </cell>
          <cell r="P16" t="str">
            <v>* 1,000 AUD</v>
          </cell>
          <cell r="Q16" t="str">
            <v>* 1,000 AUD</v>
          </cell>
          <cell r="R16" t="str">
            <v>* 1,000 AUD</v>
          </cell>
        </row>
        <row r="17">
          <cell r="C17" t="str">
            <v>Capex or Opex  Indic</v>
          </cell>
          <cell r="D17" t="str">
            <v/>
          </cell>
          <cell r="F17" t="str">
            <v>524100</v>
          </cell>
          <cell r="G17" t="str">
            <v>Cap Purch ComputerHW</v>
          </cell>
          <cell r="H17" t="str">
            <v>BG/10/MT/BTC/205/01</v>
          </cell>
          <cell r="I17" t="str">
            <v>#</v>
          </cell>
          <cell r="J17" t="str">
            <v>Not assigned</v>
          </cell>
          <cell r="K17">
            <v>0.375</v>
          </cell>
          <cell r="L17">
            <v>0.375</v>
          </cell>
          <cell r="M17">
            <v>0.375</v>
          </cell>
          <cell r="N17">
            <v>0.375</v>
          </cell>
          <cell r="O17">
            <v>0.375</v>
          </cell>
          <cell r="P17">
            <v>0.375</v>
          </cell>
          <cell r="Q17">
            <v>0.375</v>
          </cell>
          <cell r="R17">
            <v>0.375</v>
          </cell>
          <cell r="S17">
            <v>3000</v>
          </cell>
        </row>
        <row r="18">
          <cell r="C18" t="str">
            <v>Company code</v>
          </cell>
          <cell r="D18" t="str">
            <v/>
          </cell>
          <cell r="F18" t="str">
            <v/>
          </cell>
          <cell r="G18" t="str">
            <v/>
          </cell>
          <cell r="H18" t="str">
            <v/>
          </cell>
          <cell r="I18" t="str">
            <v>Result</v>
          </cell>
          <cell r="J18" t="str">
            <v/>
          </cell>
          <cell r="K18">
            <v>0.375</v>
          </cell>
          <cell r="L18">
            <v>0.375</v>
          </cell>
          <cell r="M18">
            <v>0.375</v>
          </cell>
          <cell r="N18">
            <v>0.375</v>
          </cell>
          <cell r="O18">
            <v>0.375</v>
          </cell>
          <cell r="P18">
            <v>0.375</v>
          </cell>
          <cell r="Q18">
            <v>0.375</v>
          </cell>
          <cell r="R18">
            <v>0.375</v>
          </cell>
          <cell r="S18">
            <v>3000</v>
          </cell>
        </row>
        <row r="19">
          <cell r="C19" t="str">
            <v>Cost element</v>
          </cell>
          <cell r="D19" t="str">
            <v>]4500/633000 Corporate Overheads to Capital[, ]4500/634000 Local Overheads to Capital[...</v>
          </cell>
          <cell r="F19" t="str">
            <v/>
          </cell>
          <cell r="G19" t="str">
            <v/>
          </cell>
          <cell r="H19" t="str">
            <v>BG/10/MT/BTP/205/01</v>
          </cell>
          <cell r="I19" t="str">
            <v>#</v>
          </cell>
          <cell r="J19" t="str">
            <v>Not assigned</v>
          </cell>
        </row>
        <row r="20">
          <cell r="C20" t="str">
            <v>Order type</v>
          </cell>
          <cell r="D20" t="str">
            <v/>
          </cell>
          <cell r="F20" t="str">
            <v/>
          </cell>
          <cell r="G20" t="str">
            <v/>
          </cell>
          <cell r="H20" t="str">
            <v/>
          </cell>
          <cell r="I20" t="str">
            <v>Result</v>
          </cell>
          <cell r="J20" t="str">
            <v/>
          </cell>
        </row>
        <row r="21">
          <cell r="C21" t="str">
            <v>Order</v>
          </cell>
          <cell r="D21" t="str">
            <v/>
          </cell>
          <cell r="F21" t="str">
            <v/>
          </cell>
          <cell r="G21" t="str">
            <v/>
          </cell>
          <cell r="H21" t="str">
            <v>BG/10/MT/FIC/205/01</v>
          </cell>
          <cell r="I21" t="str">
            <v>#</v>
          </cell>
          <cell r="J21" t="str">
            <v>Not assigned</v>
          </cell>
        </row>
        <row r="22">
          <cell r="C22" t="str">
            <v>Time Analysis: Forecast Reports</v>
          </cell>
          <cell r="D22" t="str">
            <v>,Forecast 5_x000D_
MAY 2010,Forecast 6_x000D_
JUN 2010,Forecast 7_x000D_
JUL 2010,Forecast 8_x000D_
AUG 2010,Forecast 9_x000D_
SEP 2010...</v>
          </cell>
          <cell r="F22" t="str">
            <v/>
          </cell>
          <cell r="G22" t="str">
            <v/>
          </cell>
          <cell r="H22" t="str">
            <v/>
          </cell>
          <cell r="I22" t="str">
            <v>Result</v>
          </cell>
          <cell r="J22" t="str">
            <v/>
          </cell>
        </row>
        <row r="23">
          <cell r="C23" t="str">
            <v>WBS (Function Code)</v>
          </cell>
          <cell r="D23" t="str">
            <v/>
          </cell>
          <cell r="F23" t="str">
            <v/>
          </cell>
          <cell r="G23" t="str">
            <v/>
          </cell>
          <cell r="H23" t="str">
            <v>BG/10/MT/FIP/205/01</v>
          </cell>
          <cell r="I23" t="str">
            <v>#</v>
          </cell>
          <cell r="J23" t="str">
            <v>Not assigned</v>
          </cell>
        </row>
        <row r="24">
          <cell r="F24" t="str">
            <v/>
          </cell>
          <cell r="G24" t="str">
            <v/>
          </cell>
          <cell r="H24" t="str">
            <v/>
          </cell>
          <cell r="I24" t="str">
            <v>Result</v>
          </cell>
          <cell r="J24" t="str">
            <v/>
          </cell>
        </row>
        <row r="25">
          <cell r="F25" t="str">
            <v/>
          </cell>
          <cell r="G25" t="str">
            <v/>
          </cell>
          <cell r="H25" t="str">
            <v>BG/10/MT/ITC/205/01</v>
          </cell>
          <cell r="I25" t="str">
            <v>#</v>
          </cell>
          <cell r="J25" t="str">
            <v>Not assigned</v>
          </cell>
        </row>
        <row r="26">
          <cell r="F26" t="str">
            <v/>
          </cell>
          <cell r="G26" t="str">
            <v/>
          </cell>
          <cell r="H26" t="str">
            <v/>
          </cell>
          <cell r="I26" t="str">
            <v>Result</v>
          </cell>
          <cell r="J26" t="str">
            <v/>
          </cell>
        </row>
        <row r="27">
          <cell r="F27" t="str">
            <v/>
          </cell>
          <cell r="G27" t="str">
            <v/>
          </cell>
          <cell r="H27" t="str">
            <v>BG/10/MT/ITP/205/01</v>
          </cell>
          <cell r="I27" t="str">
            <v>#</v>
          </cell>
          <cell r="J27" t="str">
            <v>Not assigned</v>
          </cell>
        </row>
        <row r="28">
          <cell r="F28" t="str">
            <v/>
          </cell>
          <cell r="G28" t="str">
            <v/>
          </cell>
          <cell r="H28" t="str">
            <v/>
          </cell>
          <cell r="I28" t="str">
            <v>Result</v>
          </cell>
          <cell r="J28" t="str">
            <v/>
          </cell>
        </row>
        <row r="29">
          <cell r="F29" t="str">
            <v/>
          </cell>
          <cell r="G29" t="str">
            <v/>
          </cell>
          <cell r="H29" t="str">
            <v>Result</v>
          </cell>
          <cell r="I29" t="str">
            <v/>
          </cell>
          <cell r="J29" t="str">
            <v/>
          </cell>
        </row>
        <row r="30">
          <cell r="F30" t="str">
            <v>533000</v>
          </cell>
          <cell r="G30" t="str">
            <v>IT Prof Services</v>
          </cell>
          <cell r="H30" t="str">
            <v>BG/10/MT/ITC/205/01</v>
          </cell>
          <cell r="I30" t="str">
            <v>#</v>
          </cell>
          <cell r="J30" t="str">
            <v>Not assigned</v>
          </cell>
        </row>
        <row r="31">
          <cell r="F31" t="str">
            <v/>
          </cell>
          <cell r="G31" t="str">
            <v/>
          </cell>
          <cell r="H31" t="str">
            <v/>
          </cell>
          <cell r="I31" t="str">
            <v>Result</v>
          </cell>
          <cell r="J31" t="str">
            <v/>
          </cell>
        </row>
        <row r="32">
          <cell r="F32" t="str">
            <v/>
          </cell>
          <cell r="G32" t="str">
            <v/>
          </cell>
          <cell r="H32" t="str">
            <v>BG/10/MT/ITP/205/01</v>
          </cell>
          <cell r="I32" t="str">
            <v>#</v>
          </cell>
          <cell r="J32" t="str">
            <v>Not assigned</v>
          </cell>
        </row>
        <row r="33">
          <cell r="F33" t="str">
            <v/>
          </cell>
          <cell r="G33" t="str">
            <v/>
          </cell>
          <cell r="H33" t="str">
            <v/>
          </cell>
          <cell r="I33" t="str">
            <v>Result</v>
          </cell>
          <cell r="J33" t="str">
            <v/>
          </cell>
        </row>
        <row r="34">
          <cell r="F34" t="str">
            <v/>
          </cell>
          <cell r="G34" t="str">
            <v/>
          </cell>
          <cell r="H34" t="str">
            <v>Result</v>
          </cell>
          <cell r="I34" t="str">
            <v/>
          </cell>
          <cell r="J34" t="str">
            <v/>
          </cell>
        </row>
        <row r="35">
          <cell r="F35" t="str">
            <v>611988</v>
          </cell>
          <cell r="G35" t="str">
            <v>AMI Cpx Prj Mgmt Fee</v>
          </cell>
          <cell r="H35" t="str">
            <v>BG/10/MT/AMC/205/20</v>
          </cell>
          <cell r="I35" t="str">
            <v>#</v>
          </cell>
          <cell r="J35" t="str">
            <v>Not assigned</v>
          </cell>
        </row>
        <row r="36">
          <cell r="F36" t="str">
            <v/>
          </cell>
          <cell r="G36" t="str">
            <v/>
          </cell>
          <cell r="H36" t="str">
            <v/>
          </cell>
          <cell r="I36" t="str">
            <v>Result</v>
          </cell>
          <cell r="J36" t="str">
            <v/>
          </cell>
        </row>
        <row r="37">
          <cell r="F37" t="str">
            <v/>
          </cell>
          <cell r="G37" t="str">
            <v/>
          </cell>
          <cell r="H37" t="str">
            <v>BG/10/MT/AMP/205/20</v>
          </cell>
          <cell r="I37" t="str">
            <v>#</v>
          </cell>
          <cell r="J37" t="str">
            <v>Not assigned</v>
          </cell>
        </row>
        <row r="38">
          <cell r="F38" t="str">
            <v/>
          </cell>
          <cell r="G38" t="str">
            <v/>
          </cell>
          <cell r="H38" t="str">
            <v/>
          </cell>
          <cell r="I38" t="str">
            <v>Result</v>
          </cell>
          <cell r="J38" t="str">
            <v/>
          </cell>
        </row>
        <row r="39">
          <cell r="F39" t="str">
            <v/>
          </cell>
          <cell r="G39" t="str">
            <v/>
          </cell>
          <cell r="H39" t="str">
            <v>BG/10/MT/BTC/205/20</v>
          </cell>
          <cell r="I39" t="str">
            <v>#</v>
          </cell>
          <cell r="J39" t="str">
            <v>Not assigned</v>
          </cell>
        </row>
        <row r="40">
          <cell r="F40" t="str">
            <v/>
          </cell>
          <cell r="G40" t="str">
            <v/>
          </cell>
          <cell r="H40" t="str">
            <v/>
          </cell>
          <cell r="I40" t="str">
            <v>Result</v>
          </cell>
          <cell r="J40" t="str">
            <v/>
          </cell>
        </row>
        <row r="41">
          <cell r="F41" t="str">
            <v/>
          </cell>
          <cell r="G41" t="str">
            <v/>
          </cell>
          <cell r="H41" t="str">
            <v>BG/10/MT/BTP/205/20</v>
          </cell>
          <cell r="I41" t="str">
            <v>#</v>
          </cell>
          <cell r="J41" t="str">
            <v>Not assigned</v>
          </cell>
        </row>
        <row r="42">
          <cell r="F42" t="str">
            <v/>
          </cell>
          <cell r="G42" t="str">
            <v/>
          </cell>
          <cell r="H42" t="str">
            <v/>
          </cell>
          <cell r="I42" t="str">
            <v>Result</v>
          </cell>
          <cell r="J42" t="str">
            <v/>
          </cell>
        </row>
        <row r="43">
          <cell r="F43" t="str">
            <v/>
          </cell>
          <cell r="G43" t="str">
            <v/>
          </cell>
          <cell r="H43" t="str">
            <v>BG/10/MT/FIC/205/20</v>
          </cell>
          <cell r="I43" t="str">
            <v>#</v>
          </cell>
          <cell r="J43" t="str">
            <v>Not assigned</v>
          </cell>
        </row>
        <row r="44">
          <cell r="F44" t="str">
            <v/>
          </cell>
          <cell r="G44" t="str">
            <v/>
          </cell>
          <cell r="H44" t="str">
            <v/>
          </cell>
          <cell r="I44" t="str">
            <v>Result</v>
          </cell>
          <cell r="J44" t="str">
            <v/>
          </cell>
        </row>
        <row r="45">
          <cell r="F45" t="str">
            <v/>
          </cell>
          <cell r="G45" t="str">
            <v/>
          </cell>
          <cell r="H45" t="str">
            <v>BG/10/MT/FIP/205/20</v>
          </cell>
          <cell r="I45" t="str">
            <v>#</v>
          </cell>
          <cell r="J45" t="str">
            <v>Not assigned</v>
          </cell>
        </row>
        <row r="46">
          <cell r="F46" t="str">
            <v/>
          </cell>
          <cell r="G46" t="str">
            <v/>
          </cell>
          <cell r="H46" t="str">
            <v/>
          </cell>
          <cell r="I46" t="str">
            <v>Result</v>
          </cell>
          <cell r="J46" t="str">
            <v/>
          </cell>
        </row>
        <row r="47">
          <cell r="F47" t="str">
            <v/>
          </cell>
          <cell r="G47" t="str">
            <v/>
          </cell>
          <cell r="H47" t="str">
            <v>BG/10/MT/ITC/205/20</v>
          </cell>
          <cell r="I47" t="str">
            <v>#</v>
          </cell>
          <cell r="J47" t="str">
            <v>Not assigned</v>
          </cell>
        </row>
        <row r="48">
          <cell r="F48" t="str">
            <v/>
          </cell>
          <cell r="G48" t="str">
            <v/>
          </cell>
          <cell r="H48" t="str">
            <v/>
          </cell>
          <cell r="I48" t="str">
            <v>Result</v>
          </cell>
          <cell r="J48" t="str">
            <v/>
          </cell>
        </row>
        <row r="49">
          <cell r="F49" t="str">
            <v/>
          </cell>
          <cell r="G49" t="str">
            <v/>
          </cell>
          <cell r="H49" t="str">
            <v>BG/10/MT/ITP/205/20</v>
          </cell>
          <cell r="I49" t="str">
            <v>#</v>
          </cell>
          <cell r="J49" t="str">
            <v>Not assigned</v>
          </cell>
        </row>
        <row r="50">
          <cell r="F50" t="str">
            <v/>
          </cell>
          <cell r="G50" t="str">
            <v/>
          </cell>
          <cell r="H50" t="str">
            <v/>
          </cell>
          <cell r="I50" t="str">
            <v>Result</v>
          </cell>
          <cell r="J50" t="str">
            <v/>
          </cell>
        </row>
        <row r="51">
          <cell r="F51" t="str">
            <v/>
          </cell>
          <cell r="G51" t="str">
            <v/>
          </cell>
          <cell r="H51" t="str">
            <v>BG/10/MT/MDC/205/20</v>
          </cell>
          <cell r="I51" t="str">
            <v>#</v>
          </cell>
          <cell r="J51" t="str">
            <v>Not assigned</v>
          </cell>
        </row>
        <row r="52">
          <cell r="F52" t="str">
            <v/>
          </cell>
          <cell r="G52" t="str">
            <v/>
          </cell>
          <cell r="H52" t="str">
            <v/>
          </cell>
          <cell r="I52" t="str">
            <v>Result</v>
          </cell>
          <cell r="J52" t="str">
            <v/>
          </cell>
        </row>
        <row r="53">
          <cell r="F53" t="str">
            <v/>
          </cell>
          <cell r="G53" t="str">
            <v/>
          </cell>
          <cell r="H53" t="str">
            <v>BG/10/MT/MDP/205/20</v>
          </cell>
          <cell r="I53" t="str">
            <v>#</v>
          </cell>
          <cell r="J53" t="str">
            <v>Not assigned</v>
          </cell>
        </row>
        <row r="54">
          <cell r="F54" t="str">
            <v/>
          </cell>
          <cell r="G54" t="str">
            <v/>
          </cell>
          <cell r="H54" t="str">
            <v/>
          </cell>
          <cell r="I54" t="str">
            <v>Result</v>
          </cell>
          <cell r="J54" t="str">
            <v/>
          </cell>
        </row>
        <row r="55">
          <cell r="F55" t="str">
            <v/>
          </cell>
          <cell r="G55" t="str">
            <v/>
          </cell>
          <cell r="H55" t="str">
            <v>Result</v>
          </cell>
          <cell r="I55" t="str">
            <v/>
          </cell>
          <cell r="J55" t="str">
            <v/>
          </cell>
        </row>
        <row r="56">
          <cell r="F56" t="str">
            <v>635005</v>
          </cell>
          <cell r="G56" t="str">
            <v>AMI Proj Margin</v>
          </cell>
          <cell r="H56" t="str">
            <v>BG/10/MT/AMC/205/20</v>
          </cell>
          <cell r="I56" t="str">
            <v>#</v>
          </cell>
          <cell r="J56" t="str">
            <v>Not assigned</v>
          </cell>
        </row>
        <row r="57">
          <cell r="F57" t="str">
            <v/>
          </cell>
          <cell r="G57" t="str">
            <v/>
          </cell>
          <cell r="H57" t="str">
            <v/>
          </cell>
          <cell r="I57" t="str">
            <v>Result</v>
          </cell>
          <cell r="J57" t="str">
            <v/>
          </cell>
        </row>
        <row r="58">
          <cell r="F58" t="str">
            <v/>
          </cell>
          <cell r="G58" t="str">
            <v/>
          </cell>
          <cell r="H58" t="str">
            <v>BG/10/MT/AMP/205/20</v>
          </cell>
          <cell r="I58" t="str">
            <v>#</v>
          </cell>
          <cell r="J58" t="str">
            <v>Not assigned</v>
          </cell>
        </row>
        <row r="59">
          <cell r="F59" t="str">
            <v/>
          </cell>
          <cell r="G59" t="str">
            <v/>
          </cell>
          <cell r="H59" t="str">
            <v/>
          </cell>
          <cell r="I59" t="str">
            <v>Result</v>
          </cell>
          <cell r="J59" t="str">
            <v/>
          </cell>
        </row>
        <row r="60">
          <cell r="F60" t="str">
            <v/>
          </cell>
          <cell r="G60" t="str">
            <v/>
          </cell>
          <cell r="H60" t="str">
            <v>BG/10/MT/BTC/205/20</v>
          </cell>
          <cell r="I60" t="str">
            <v>#</v>
          </cell>
          <cell r="J60" t="str">
            <v>Not assigned</v>
          </cell>
        </row>
        <row r="61">
          <cell r="F61" t="str">
            <v/>
          </cell>
          <cell r="G61" t="str">
            <v/>
          </cell>
          <cell r="H61" t="str">
            <v/>
          </cell>
          <cell r="I61" t="str">
            <v>Result</v>
          </cell>
          <cell r="J61" t="str">
            <v/>
          </cell>
        </row>
        <row r="62">
          <cell r="F62" t="str">
            <v/>
          </cell>
          <cell r="G62" t="str">
            <v/>
          </cell>
          <cell r="H62" t="str">
            <v>BG/10/MT/BTP/205/20</v>
          </cell>
          <cell r="I62" t="str">
            <v>#</v>
          </cell>
          <cell r="J62" t="str">
            <v>Not assigned</v>
          </cell>
        </row>
        <row r="63">
          <cell r="F63" t="str">
            <v/>
          </cell>
          <cell r="G63" t="str">
            <v/>
          </cell>
          <cell r="H63" t="str">
            <v/>
          </cell>
          <cell r="I63" t="str">
            <v>Result</v>
          </cell>
          <cell r="J63" t="str">
            <v/>
          </cell>
        </row>
        <row r="64">
          <cell r="F64" t="str">
            <v/>
          </cell>
          <cell r="G64" t="str">
            <v/>
          </cell>
          <cell r="H64" t="str">
            <v>BG/10/MT/FIC/205/20</v>
          </cell>
          <cell r="I64" t="str">
            <v>#</v>
          </cell>
          <cell r="J64" t="str">
            <v>Not assigned</v>
          </cell>
        </row>
        <row r="65">
          <cell r="F65" t="str">
            <v/>
          </cell>
          <cell r="G65" t="str">
            <v/>
          </cell>
          <cell r="H65" t="str">
            <v/>
          </cell>
          <cell r="I65" t="str">
            <v>Result</v>
          </cell>
          <cell r="J65" t="str">
            <v/>
          </cell>
        </row>
        <row r="66">
          <cell r="F66" t="str">
            <v/>
          </cell>
          <cell r="G66" t="str">
            <v/>
          </cell>
          <cell r="H66" t="str">
            <v>BG/10/MT/FIP/205/20</v>
          </cell>
          <cell r="I66" t="str">
            <v>#</v>
          </cell>
          <cell r="J66" t="str">
            <v>Not assigned</v>
          </cell>
        </row>
        <row r="67">
          <cell r="F67" t="str">
            <v/>
          </cell>
          <cell r="G67" t="str">
            <v/>
          </cell>
          <cell r="H67" t="str">
            <v/>
          </cell>
          <cell r="I67" t="str">
            <v>Result</v>
          </cell>
          <cell r="J67" t="str">
            <v/>
          </cell>
        </row>
        <row r="68">
          <cell r="F68" t="str">
            <v/>
          </cell>
          <cell r="G68" t="str">
            <v/>
          </cell>
          <cell r="H68" t="str">
            <v>BG/10/MT/ITC/205/20</v>
          </cell>
          <cell r="I68" t="str">
            <v>#</v>
          </cell>
          <cell r="J68" t="str">
            <v>Not assigned</v>
          </cell>
        </row>
        <row r="69">
          <cell r="F69" t="str">
            <v/>
          </cell>
          <cell r="G69" t="str">
            <v/>
          </cell>
          <cell r="H69" t="str">
            <v/>
          </cell>
          <cell r="I69" t="str">
            <v>Result</v>
          </cell>
          <cell r="J69" t="str">
            <v/>
          </cell>
        </row>
        <row r="70">
          <cell r="F70" t="str">
            <v/>
          </cell>
          <cell r="G70" t="str">
            <v/>
          </cell>
          <cell r="H70" t="str">
            <v>BG/10/MT/ITP/205/20</v>
          </cell>
          <cell r="I70" t="str">
            <v>#</v>
          </cell>
          <cell r="J70" t="str">
            <v>Not assigned</v>
          </cell>
        </row>
        <row r="71">
          <cell r="F71" t="str">
            <v/>
          </cell>
          <cell r="G71" t="str">
            <v/>
          </cell>
          <cell r="H71" t="str">
            <v/>
          </cell>
          <cell r="I71" t="str">
            <v>Result</v>
          </cell>
          <cell r="J71" t="str">
            <v/>
          </cell>
        </row>
        <row r="72">
          <cell r="F72" t="str">
            <v/>
          </cell>
          <cell r="G72" t="str">
            <v/>
          </cell>
          <cell r="H72" t="str">
            <v>BG/10/MT/MDC/205/20</v>
          </cell>
          <cell r="I72" t="str">
            <v>#</v>
          </cell>
          <cell r="J72" t="str">
            <v>Not assigned</v>
          </cell>
        </row>
        <row r="73">
          <cell r="F73" t="str">
            <v/>
          </cell>
          <cell r="G73" t="str">
            <v/>
          </cell>
          <cell r="H73" t="str">
            <v/>
          </cell>
          <cell r="I73" t="str">
            <v>Result</v>
          </cell>
          <cell r="J73" t="str">
            <v/>
          </cell>
        </row>
        <row r="74">
          <cell r="F74" t="str">
            <v/>
          </cell>
          <cell r="G74" t="str">
            <v/>
          </cell>
          <cell r="H74" t="str">
            <v>BG/10/MT/MDP/205/20</v>
          </cell>
          <cell r="I74" t="str">
            <v>#</v>
          </cell>
          <cell r="J74" t="str">
            <v>Not assigned</v>
          </cell>
        </row>
        <row r="75">
          <cell r="F75" t="str">
            <v/>
          </cell>
          <cell r="G75" t="str">
            <v/>
          </cell>
          <cell r="H75" t="str">
            <v/>
          </cell>
          <cell r="I75" t="str">
            <v>Result</v>
          </cell>
          <cell r="J75" t="str">
            <v/>
          </cell>
        </row>
        <row r="76">
          <cell r="F76" t="str">
            <v/>
          </cell>
          <cell r="G76" t="str">
            <v/>
          </cell>
          <cell r="H76" t="str">
            <v>Result</v>
          </cell>
          <cell r="I76" t="str">
            <v/>
          </cell>
          <cell r="J76" t="str">
            <v/>
          </cell>
        </row>
        <row r="77">
          <cell r="F77" t="str">
            <v>Overall Result</v>
          </cell>
          <cell r="G77" t="str">
            <v/>
          </cell>
          <cell r="H77" t="str">
            <v/>
          </cell>
          <cell r="I77" t="str">
            <v/>
          </cell>
          <cell r="J77" t="str">
            <v/>
          </cell>
        </row>
      </sheetData>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mp;L-METR Comb"/>
      <sheetName val="Detailed P&amp;L-JMT"/>
      <sheetName val="GM"/>
      <sheetName val="Tech"/>
      <sheetName val="AMI P &amp; L"/>
      <sheetName val="Unit Pricing - PAL"/>
      <sheetName val="Unit Pricing - CP"/>
      <sheetName val="Regulation"/>
      <sheetName val="Deployment"/>
      <sheetName val="BExRepositorySheet"/>
      <sheetName val="P&amp;L-METR BW Proj"/>
      <sheetName val="P&amp;L-METR BW BAU"/>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ookups"/>
      <sheetName val="Summary-Bus Report"/>
      <sheetName val="Summary-Bus Report Rollout"/>
      <sheetName val="Act Rates"/>
      <sheetName val="Graph Rollout"/>
      <sheetName val="Graph"/>
      <sheetName val="PNS Details (2)"/>
      <sheetName val="Month Report PAL BAU"/>
      <sheetName val="Month Report PAL Rollout"/>
      <sheetName val="Powercor Meters Act"/>
      <sheetName val="Powercor Meters Budget"/>
      <sheetName val="Act Mth"/>
      <sheetName val="Bud Mth"/>
      <sheetName val="Month Report CP"/>
      <sheetName val="Month Report CP Rollout"/>
      <sheetName val="CitiPower Meters Budget"/>
      <sheetName val="CitiPower Meters Act"/>
      <sheetName val="SAP PAL Jan"/>
      <sheetName val="SAP PAL Feb"/>
      <sheetName val="SAP PAL Mar"/>
      <sheetName val="SAP PAL Apr"/>
      <sheetName val="SAP PAL May"/>
      <sheetName val="SAP CP Jan"/>
      <sheetName val="SAP CP Feb"/>
      <sheetName val="SAP CP Mar"/>
      <sheetName val="SAP CP Apr"/>
      <sheetName val="SAP CP May"/>
      <sheetName val="Bud Rates"/>
      <sheetName val="BExRepositorySheet"/>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1">
          <cell r="E1" t="str">
            <v>F200 CCA Global Opexp By F_Code 12 Month Budget 2010</v>
          </cell>
        </row>
        <row r="2">
          <cell r="G2" t="str">
            <v>Author</v>
          </cell>
          <cell r="H2" t="str">
            <v>SGOHIL</v>
          </cell>
          <cell r="J2" t="str">
            <v>Status of Data</v>
          </cell>
          <cell r="K2" t="str">
            <v>4/03/2010 01:45:52</v>
          </cell>
        </row>
        <row r="6">
          <cell r="F6" t="str">
            <v>Author</v>
          </cell>
          <cell r="G6" t="str">
            <v>SGOHIL</v>
          </cell>
          <cell r="I6" t="str">
            <v>Last Refreshed</v>
          </cell>
          <cell r="J6" t="str">
            <v>4/03/2010 17:17:35</v>
          </cell>
          <cell r="L6" t="str">
            <v>Plan Version (Single Value Entry, Required)</v>
          </cell>
          <cell r="M6" t="str">
            <v>1</v>
          </cell>
        </row>
        <row r="7">
          <cell r="F7" t="str">
            <v>Current User</v>
          </cell>
          <cell r="G7" t="str">
            <v>RPARNES</v>
          </cell>
          <cell r="I7" t="str">
            <v>Key Date</v>
          </cell>
          <cell r="J7" t="str">
            <v>4/03/2010</v>
          </cell>
          <cell r="L7" t="str">
            <v>Business Area Intervals Optional</v>
          </cell>
          <cell r="M7" t="str">
            <v>METR</v>
          </cell>
        </row>
        <row r="8">
          <cell r="F8" t="str">
            <v>Last Changed By</v>
          </cell>
          <cell r="G8" t="str">
            <v>VPARTHASARAT</v>
          </cell>
          <cell r="I8" t="str">
            <v>Changed At</v>
          </cell>
          <cell r="J8" t="str">
            <v>8/10/2009 12:48:21</v>
          </cell>
          <cell r="L8" t="str">
            <v>Function Codes Optional Intvl2</v>
          </cell>
          <cell r="M8" t="str">
            <v>Empty Demarcation</v>
          </cell>
        </row>
        <row r="9">
          <cell r="F9" t="str">
            <v>InfoProvider</v>
          </cell>
          <cell r="G9" t="str">
            <v>ZOPEX_M01</v>
          </cell>
          <cell r="I9" t="str">
            <v>Status of Data</v>
          </cell>
          <cell r="J9" t="str">
            <v>4/03/2010 01:45:52</v>
          </cell>
          <cell r="L9" t="str">
            <v>Company Code (Selection Options, Optional)</v>
          </cell>
          <cell r="M9" t="str">
            <v>4550, 4650</v>
          </cell>
        </row>
        <row r="10">
          <cell r="F10" t="str">
            <v>Query Technical Name</v>
          </cell>
          <cell r="G10" t="str">
            <v>ZOPEX_M01_Q0015</v>
          </cell>
          <cell r="I10" t="str">
            <v>Relevance of Data (Date)</v>
          </cell>
          <cell r="J10" t="str">
            <v>4/03/2010</v>
          </cell>
          <cell r="L10" t="str">
            <v>Fiscal Year (Single Value Entry, Required)</v>
          </cell>
          <cell r="M10" t="str">
            <v>2010</v>
          </cell>
        </row>
        <row r="11">
          <cell r="F11" t="str">
            <v>Query Description</v>
          </cell>
          <cell r="G11" t="str">
            <v>F200 CCA Global Opexp By F_Code 12 Month Budget 2010</v>
          </cell>
          <cell r="I11" t="str">
            <v>Relevance of Data (Time)</v>
          </cell>
          <cell r="J11" t="str">
            <v>1:45:52</v>
          </cell>
        </row>
        <row r="15">
          <cell r="C15" t="str">
            <v>Business Area</v>
          </cell>
          <cell r="D15" t="str">
            <v/>
          </cell>
          <cell r="F15" t="str">
            <v/>
          </cell>
          <cell r="G15" t="str">
            <v/>
          </cell>
          <cell r="H15" t="str">
            <v/>
          </cell>
          <cell r="I15" t="str">
            <v/>
          </cell>
          <cell r="J15" t="str">
            <v/>
          </cell>
          <cell r="K15" t="str">
            <v>Jan
2011</v>
          </cell>
          <cell r="L15" t="str">
            <v>Feb
2011</v>
          </cell>
          <cell r="M15" t="str">
            <v>Mar
2011</v>
          </cell>
          <cell r="N15" t="str">
            <v>Apr
2011</v>
          </cell>
          <cell r="O15" t="str">
            <v>May
2011</v>
          </cell>
          <cell r="P15" t="str">
            <v>Jun
2011</v>
          </cell>
          <cell r="Q15" t="str">
            <v>Jul
2011</v>
          </cell>
          <cell r="R15" t="str">
            <v>Aug
2011</v>
          </cell>
          <cell r="S15" t="str">
            <v>Sep
2011</v>
          </cell>
        </row>
        <row r="16">
          <cell r="C16" t="str">
            <v>BWFIN Function Code</v>
          </cell>
          <cell r="D16" t="str">
            <v>430, 991</v>
          </cell>
          <cell r="F16" t="str">
            <v>Company code</v>
          </cell>
          <cell r="G16" t="str">
            <v/>
          </cell>
          <cell r="H16" t="str">
            <v>BWFIN Function Code</v>
          </cell>
          <cell r="I16" t="str">
            <v>Cost element</v>
          </cell>
          <cell r="J16" t="str">
            <v/>
          </cell>
          <cell r="K16" t="str">
            <v>AUD</v>
          </cell>
          <cell r="L16" t="str">
            <v>AUD</v>
          </cell>
          <cell r="M16" t="str">
            <v>AUD</v>
          </cell>
          <cell r="N16" t="str">
            <v>AUD</v>
          </cell>
          <cell r="O16" t="str">
            <v>AUD</v>
          </cell>
          <cell r="P16" t="str">
            <v>AUD</v>
          </cell>
          <cell r="Q16" t="str">
            <v>AUD</v>
          </cell>
          <cell r="R16" t="str">
            <v>AUD</v>
          </cell>
          <cell r="S16" t="str">
            <v>AUD</v>
          </cell>
        </row>
        <row r="17">
          <cell r="C17" t="str">
            <v>Chart of accounts</v>
          </cell>
          <cell r="D17" t="str">
            <v/>
          </cell>
          <cell r="F17" t="str">
            <v>4550</v>
          </cell>
          <cell r="G17" t="str">
            <v>Powercor Australia Ltd</v>
          </cell>
          <cell r="H17" t="str">
            <v>430</v>
          </cell>
          <cell r="I17" t="str">
            <v>4500ALLCSTELEM</v>
          </cell>
          <cell r="J17" t="str">
            <v>All Cost Elements</v>
          </cell>
          <cell r="K17">
            <v>44926.84</v>
          </cell>
          <cell r="L17">
            <v>60447.17</v>
          </cell>
          <cell r="M17">
            <v>86817.24</v>
          </cell>
          <cell r="N17">
            <v>83214.039999999994</v>
          </cell>
          <cell r="O17">
            <v>98784.21</v>
          </cell>
          <cell r="P17">
            <v>122071.26</v>
          </cell>
          <cell r="Q17">
            <v>130242.7</v>
          </cell>
          <cell r="R17">
            <v>141807.46</v>
          </cell>
          <cell r="S17">
            <v>153757.67000000001</v>
          </cell>
        </row>
        <row r="18">
          <cell r="C18" t="str">
            <v>Company code</v>
          </cell>
          <cell r="D18" t="str">
            <v/>
          </cell>
          <cell r="F18" t="str">
            <v/>
          </cell>
          <cell r="G18" t="str">
            <v/>
          </cell>
          <cell r="H18" t="str">
            <v/>
          </cell>
          <cell r="I18">
            <v>624055</v>
          </cell>
          <cell r="J18" t="str">
            <v>Cde Tst D/C Metr S P</v>
          </cell>
          <cell r="K18">
            <v>4592.07</v>
          </cell>
          <cell r="L18">
            <v>10496.16</v>
          </cell>
          <cell r="M18">
            <v>8309.4599999999991</v>
          </cell>
          <cell r="N18">
            <v>7653.45</v>
          </cell>
          <cell r="O18">
            <v>7653.45</v>
          </cell>
          <cell r="P18">
            <v>9840.15</v>
          </cell>
          <cell r="Q18">
            <v>7653.45</v>
          </cell>
          <cell r="R18">
            <v>7653.45</v>
          </cell>
          <cell r="S18">
            <v>9840.15</v>
          </cell>
        </row>
        <row r="19">
          <cell r="C19" t="str">
            <v>Cost center</v>
          </cell>
          <cell r="D19" t="str">
            <v/>
          </cell>
          <cell r="F19" t="str">
            <v/>
          </cell>
          <cell r="G19" t="str">
            <v/>
          </cell>
          <cell r="H19" t="str">
            <v/>
          </cell>
          <cell r="I19">
            <v>624057</v>
          </cell>
          <cell r="J19" t="str">
            <v>Comp Tst Single Ph M</v>
          </cell>
          <cell r="K19">
            <v>7856.2</v>
          </cell>
          <cell r="L19">
            <v>7463.39</v>
          </cell>
          <cell r="M19">
            <v>9034.6299999999992</v>
          </cell>
          <cell r="N19">
            <v>8249.01</v>
          </cell>
          <cell r="O19">
            <v>8249.01</v>
          </cell>
          <cell r="P19">
            <v>8249.01</v>
          </cell>
          <cell r="Q19">
            <v>8249.01</v>
          </cell>
          <cell r="R19">
            <v>8249.01</v>
          </cell>
          <cell r="S19">
            <v>8249.01</v>
          </cell>
        </row>
        <row r="20">
          <cell r="C20" t="str">
            <v>Cost element</v>
          </cell>
          <cell r="D20" t="str">
            <v/>
          </cell>
          <cell r="F20" t="str">
            <v/>
          </cell>
          <cell r="G20" t="str">
            <v/>
          </cell>
          <cell r="H20" t="str">
            <v/>
          </cell>
          <cell r="I20">
            <v>624058</v>
          </cell>
          <cell r="J20" t="str">
            <v>Compl Tst Multi Ph M</v>
          </cell>
          <cell r="K20">
            <v>3666.18</v>
          </cell>
          <cell r="L20">
            <v>7856.1</v>
          </cell>
          <cell r="M20">
            <v>4713.66</v>
          </cell>
          <cell r="N20">
            <v>3666.18</v>
          </cell>
          <cell r="O20">
            <v>3666.18</v>
          </cell>
          <cell r="P20">
            <v>3666.18</v>
          </cell>
          <cell r="Q20">
            <v>4189.92</v>
          </cell>
          <cell r="R20">
            <v>4189.92</v>
          </cell>
          <cell r="S20">
            <v>3666.18</v>
          </cell>
        </row>
        <row r="21">
          <cell r="C21" t="str">
            <v>G/L Account</v>
          </cell>
          <cell r="D21" t="str">
            <v/>
          </cell>
          <cell r="F21" t="str">
            <v/>
          </cell>
          <cell r="G21" t="str">
            <v/>
          </cell>
          <cell r="H21" t="str">
            <v/>
          </cell>
          <cell r="I21">
            <v>624067</v>
          </cell>
          <cell r="J21" t="str">
            <v>Mtr Pd Inv AMI-PAL</v>
          </cell>
          <cell r="K21">
            <v>8730.7000000000007</v>
          </cell>
          <cell r="L21">
            <v>9079.4</v>
          </cell>
          <cell r="M21">
            <v>9079.4</v>
          </cell>
          <cell r="N21">
            <v>9079.4</v>
          </cell>
          <cell r="O21">
            <v>9079.4</v>
          </cell>
          <cell r="P21">
            <v>9777.9</v>
          </cell>
          <cell r="Q21">
            <v>9777.9</v>
          </cell>
          <cell r="R21">
            <v>9428.1</v>
          </cell>
          <cell r="S21">
            <v>9079.4</v>
          </cell>
        </row>
        <row r="22">
          <cell r="C22" t="str">
            <v>Partner Activity</v>
          </cell>
          <cell r="D22" t="str">
            <v/>
          </cell>
        </row>
        <row r="23">
          <cell r="C23" t="str">
            <v>Partner Business Pro</v>
          </cell>
          <cell r="D23" t="str">
            <v/>
          </cell>
        </row>
        <row r="24">
          <cell r="C24" t="str">
            <v>Partner Cost Center</v>
          </cell>
          <cell r="D24" t="str">
            <v/>
          </cell>
        </row>
        <row r="25">
          <cell r="C25" t="str">
            <v>Partner Object Type</v>
          </cell>
          <cell r="D25" t="str">
            <v/>
          </cell>
        </row>
        <row r="26">
          <cell r="C26" t="str">
            <v>Partner object</v>
          </cell>
          <cell r="D26" t="str">
            <v/>
          </cell>
        </row>
        <row r="27">
          <cell r="C27" t="str">
            <v>Partner Order</v>
          </cell>
          <cell r="D27" t="str">
            <v/>
          </cell>
        </row>
        <row r="28">
          <cell r="C28" t="str">
            <v>Partner WBS Element</v>
          </cell>
          <cell r="D28" t="str">
            <v/>
          </cell>
        </row>
        <row r="29">
          <cell r="C29" t="str">
            <v>Time Analysis. Period 001, 002, ..., 012 and total 001-012</v>
          </cell>
          <cell r="D29" t="str">
            <v/>
          </cell>
        </row>
      </sheetData>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xport"/>
      <sheetName val="Mapping"/>
      <sheetName val="C1. Prescribed Meter Opex Adj"/>
      <sheetName val="R7. Corp mgmt Fee"/>
      <sheetName val="C9. Proj Mgmt Fee Alloc"/>
      <sheetName val="R13. Proj mgmt Fee"/>
      <sheetName val="C2. Prescr. Meter Opex"/>
      <sheetName val="C3. Opex Margins Adj"/>
      <sheetName val="C4. Excl Serv Adj"/>
      <sheetName val="C5. IT Opex"/>
      <sheetName val="C6. Pres Meter Cap Adjusted"/>
      <sheetName val="C7. Prescr Meter Capex"/>
      <sheetName val="C8. Capex Margin Adj"/>
      <sheetName val="C9. Revenue"/>
      <sheetName val="R1. PAL 2011"/>
      <sheetName val="R2. CP 2011"/>
      <sheetName val="R3. CHS 2011"/>
      <sheetName val="R4. Total AMI 2011"/>
      <sheetName val="R5. PAL Abol"/>
      <sheetName val="R6. CP Abol"/>
      <sheetName val="R8. Capl incl Margins"/>
      <sheetName val="R9. Capex BAU &amp; RO margins"/>
      <sheetName val="R10. Capex proj mgmt margin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Menu"/>
      <sheetName val="Diagram"/>
      <sheetName val="Formats"/>
      <sheetName val="Inputs"/>
      <sheetName val="Material Rates"/>
      <sheetName val="Check"/>
      <sheetName val="OPEX "/>
      <sheetName val="CAPEX "/>
      <sheetName val="PAL Exit Fee Rates"/>
      <sheetName val="PAL Reset RIN"/>
      <sheetName val="Opex"/>
      <sheetName val="Capex"/>
      <sheetName val="PAL Cost"/>
      <sheetName val="PAL Rates"/>
      <sheetName val="PAL Vols"/>
      <sheetName val="2014 Cat RIN Opex"/>
      <sheetName val="2014 Total Opex"/>
      <sheetName val="2014 IT Opex"/>
      <sheetName val="2014 Non IT Opex"/>
    </sheetNames>
    <sheetDataSet>
      <sheetData sheetId="0" refreshError="1"/>
      <sheetData sheetId="1" refreshError="1"/>
      <sheetData sheetId="2" refreshError="1"/>
      <sheetData sheetId="3" refreshError="1"/>
      <sheetData sheetId="4">
        <row r="2">
          <cell r="J2" t="str">
            <v>OK</v>
          </cell>
        </row>
        <row r="26">
          <cell r="F26">
            <v>0.5</v>
          </cell>
        </row>
        <row r="27">
          <cell r="F27">
            <v>0.5</v>
          </cell>
        </row>
        <row r="28">
          <cell r="F28">
            <v>0.75</v>
          </cell>
        </row>
        <row r="29">
          <cell r="F29">
            <v>0</v>
          </cell>
        </row>
        <row r="30">
          <cell r="F30">
            <v>1</v>
          </cell>
        </row>
        <row r="31">
          <cell r="F31">
            <v>0.75</v>
          </cell>
        </row>
        <row r="32">
          <cell r="F32">
            <v>0</v>
          </cell>
        </row>
        <row r="33">
          <cell r="F33">
            <v>0</v>
          </cell>
        </row>
        <row r="34">
          <cell r="F34">
            <v>0.8</v>
          </cell>
        </row>
      </sheetData>
      <sheetData sheetId="5" refreshError="1"/>
      <sheetData sheetId="6">
        <row r="2">
          <cell r="J2" t="str">
            <v>OK</v>
          </cell>
        </row>
        <row r="6">
          <cell r="G6" t="str">
            <v>OK</v>
          </cell>
        </row>
      </sheetData>
      <sheetData sheetId="7">
        <row r="6">
          <cell r="B6">
            <v>15.408009654265392</v>
          </cell>
        </row>
      </sheetData>
      <sheetData sheetId="8">
        <row r="6">
          <cell r="B6">
            <v>10.627000524006036</v>
          </cell>
        </row>
      </sheetData>
      <sheetData sheetId="9">
        <row r="24">
          <cell r="L24">
            <v>11075.381303881377</v>
          </cell>
          <cell r="M24">
            <v>11834.635002726736</v>
          </cell>
          <cell r="N24">
            <v>12266.344984274989</v>
          </cell>
          <cell r="O24">
            <v>12828.97452822599</v>
          </cell>
        </row>
        <row r="25">
          <cell r="L25">
            <v>4548.5916456740597</v>
          </cell>
          <cell r="M25">
            <v>4850.948522130594</v>
          </cell>
          <cell r="N25">
            <v>5019.1554256801246</v>
          </cell>
          <cell r="O25">
            <v>5240.067016863979</v>
          </cell>
        </row>
        <row r="26">
          <cell r="L26">
            <v>261.5759521088076</v>
          </cell>
          <cell r="M26">
            <v>277.13129037135991</v>
          </cell>
          <cell r="N26">
            <v>285.04374423175062</v>
          </cell>
          <cell r="O26">
            <v>295.78124762878014</v>
          </cell>
        </row>
        <row r="30">
          <cell r="L30">
            <v>3168499.7359399856</v>
          </cell>
          <cell r="M30">
            <v>3214260.9619953423</v>
          </cell>
          <cell r="N30">
            <v>3260696.0097014587</v>
          </cell>
          <cell r="O30">
            <v>3307814.5816819724</v>
          </cell>
        </row>
        <row r="31">
          <cell r="L31">
            <v>2984383.0723189199</v>
          </cell>
          <cell r="M31">
            <v>3028445.4825542658</v>
          </cell>
          <cell r="N31">
            <v>3073170.9740430363</v>
          </cell>
          <cell r="O31">
            <v>3118569.3720983579</v>
          </cell>
        </row>
        <row r="32">
          <cell r="L32">
            <v>1283171.9936367332</v>
          </cell>
          <cell r="M32">
            <v>1300163.7094396097</v>
          </cell>
          <cell r="N32">
            <v>1317388.263667474</v>
          </cell>
          <cell r="O32">
            <v>1334848.7034201212</v>
          </cell>
        </row>
        <row r="34">
          <cell r="L34">
            <v>172818.25329136089</v>
          </cell>
          <cell r="M34">
            <v>174986.1166131584</v>
          </cell>
          <cell r="N34">
            <v>177148.63112462917</v>
          </cell>
          <cell r="O34">
            <v>179390.80450334545</v>
          </cell>
        </row>
        <row r="35">
          <cell r="L35">
            <v>3388488.690902554</v>
          </cell>
          <cell r="M35">
            <v>3427955.2672829907</v>
          </cell>
          <cell r="N35">
            <v>3467984.2237251289</v>
          </cell>
          <cell r="O35">
            <v>3508582.7495661359</v>
          </cell>
        </row>
        <row r="36">
          <cell r="L36">
            <v>567198.85657267342</v>
          </cell>
          <cell r="M36">
            <v>576752.60326987877</v>
          </cell>
          <cell r="N36">
            <v>586467.27073569421</v>
          </cell>
          <cell r="O36">
            <v>596345.56947675021</v>
          </cell>
        </row>
        <row r="37">
          <cell r="L37">
            <v>887817.79977992259</v>
          </cell>
          <cell r="M37">
            <v>902771.96668995544</v>
          </cell>
          <cell r="N37">
            <v>917978.01761045621</v>
          </cell>
          <cell r="O37">
            <v>933440.19520870992</v>
          </cell>
        </row>
        <row r="38">
          <cell r="L38">
            <v>2539128.2468120158</v>
          </cell>
          <cell r="M38">
            <v>2559518.1120374179</v>
          </cell>
          <cell r="N38">
            <v>2579994.5115322345</v>
          </cell>
          <cell r="O38">
            <v>2601194.3848362495</v>
          </cell>
        </row>
      </sheetData>
      <sheetData sheetId="10" refreshError="1"/>
      <sheetData sheetId="11" refreshError="1"/>
      <sheetData sheetId="12">
        <row r="11">
          <cell r="H11">
            <v>10106750.142138619</v>
          </cell>
          <cell r="I11">
            <v>3458528.1056797169</v>
          </cell>
          <cell r="J11">
            <v>3456685.1094327033</v>
          </cell>
          <cell r="K11">
            <v>3454204.1057612407</v>
          </cell>
          <cell r="L11">
            <v>3452663.9961726968</v>
          </cell>
        </row>
        <row r="110">
          <cell r="H110">
            <v>10627000.524006035</v>
          </cell>
          <cell r="I110">
            <v>3807029.9625354297</v>
          </cell>
          <cell r="J110">
            <v>4035214.4731437135</v>
          </cell>
          <cell r="K110">
            <v>4146594.6605710527</v>
          </cell>
          <cell r="L110">
            <v>4301358.7090537297</v>
          </cell>
        </row>
      </sheetData>
      <sheetData sheetId="13">
        <row r="85">
          <cell r="Y85">
            <v>3739318.2775746887</v>
          </cell>
          <cell r="Z85">
            <v>0</v>
          </cell>
          <cell r="AA85">
            <v>0</v>
          </cell>
          <cell r="AB85">
            <v>0</v>
          </cell>
          <cell r="AC85">
            <v>0</v>
          </cell>
        </row>
        <row r="86">
          <cell r="Y86">
            <v>2269961.6062221103</v>
          </cell>
          <cell r="Z86">
            <v>1085562.9382560963</v>
          </cell>
          <cell r="AA86">
            <v>1092045.1897266631</v>
          </cell>
          <cell r="AB86">
            <v>1097802.3393925203</v>
          </cell>
          <cell r="AC86">
            <v>1103888.7705854557</v>
          </cell>
        </row>
        <row r="87">
          <cell r="Y87">
            <v>4097470.25834182</v>
          </cell>
          <cell r="Z87">
            <v>2372965.1674236204</v>
          </cell>
          <cell r="AA87">
            <v>2364639.9197060401</v>
          </cell>
          <cell r="AB87">
            <v>2356401.7663687207</v>
          </cell>
          <cell r="AC87">
            <v>2348775.2255872404</v>
          </cell>
        </row>
        <row r="97">
          <cell r="Y97">
            <v>2592077.1334930048</v>
          </cell>
          <cell r="Z97">
            <v>299918.76675603224</v>
          </cell>
          <cell r="AA97">
            <v>301642.07065497682</v>
          </cell>
          <cell r="AB97">
            <v>303275.36910569109</v>
          </cell>
          <cell r="AC97">
            <v>304765.24022053042</v>
          </cell>
        </row>
        <row r="98">
          <cell r="Y98">
            <v>249636.59578973905</v>
          </cell>
          <cell r="Z98">
            <v>76725.255100217037</v>
          </cell>
          <cell r="AA98">
            <v>77253.573439917469</v>
          </cell>
          <cell r="AB98">
            <v>77470.99842601626</v>
          </cell>
          <cell r="AC98">
            <v>78177.776371751126</v>
          </cell>
        </row>
        <row r="99">
          <cell r="Y99">
            <v>1082710.9159914283</v>
          </cell>
          <cell r="Z99">
            <v>309806.91603217158</v>
          </cell>
          <cell r="AA99">
            <v>312111.96962351725</v>
          </cell>
          <cell r="AB99">
            <v>313597.20866341464</v>
          </cell>
          <cell r="AC99">
            <v>315412.05378839589</v>
          </cell>
        </row>
        <row r="100">
          <cell r="Y100">
            <v>1577420.9315819996</v>
          </cell>
          <cell r="Z100">
            <v>271411.64121026429</v>
          </cell>
          <cell r="AA100">
            <v>272964.05210933479</v>
          </cell>
          <cell r="AB100">
            <v>274244.0313131708</v>
          </cell>
          <cell r="AC100">
            <v>275970.79624048318</v>
          </cell>
        </row>
        <row r="101">
          <cell r="Y101">
            <v>321866.60221353848</v>
          </cell>
          <cell r="Z101">
            <v>82402.782320949846</v>
          </cell>
          <cell r="AA101">
            <v>82812.915090252718</v>
          </cell>
          <cell r="AB101">
            <v>83550.825293008151</v>
          </cell>
          <cell r="AC101">
            <v>83482.399642950913</v>
          </cell>
        </row>
        <row r="102">
          <cell r="Y102">
            <v>185567.70472708938</v>
          </cell>
          <cell r="Z102">
            <v>45297.576836461129</v>
          </cell>
          <cell r="AA102">
            <v>45260.608808664263</v>
          </cell>
          <cell r="AB102">
            <v>45663.906591219515</v>
          </cell>
          <cell r="AC102">
            <v>46080.50432134419</v>
          </cell>
        </row>
        <row r="105">
          <cell r="Y105">
            <v>1093420.3239746999</v>
          </cell>
          <cell r="Z105">
            <v>753395.74668205995</v>
          </cell>
          <cell r="AA105">
            <v>750258.07321937988</v>
          </cell>
          <cell r="AB105">
            <v>747566.98753459996</v>
          </cell>
          <cell r="AC105">
            <v>744429.31407192</v>
          </cell>
        </row>
        <row r="106">
          <cell r="Y106">
            <v>605288.32371261995</v>
          </cell>
          <cell r="Z106">
            <v>402766.54594365996</v>
          </cell>
          <cell r="AA106">
            <v>401644.29699021997</v>
          </cell>
          <cell r="AB106">
            <v>399846.38686124003</v>
          </cell>
          <cell r="AC106">
            <v>399170.72568569996</v>
          </cell>
        </row>
        <row r="107">
          <cell r="Y107">
            <v>831069.35469342</v>
          </cell>
          <cell r="Z107">
            <v>516504.28378747997</v>
          </cell>
          <cell r="AA107">
            <v>514871.39843643998</v>
          </cell>
          <cell r="AB107">
            <v>512791.92530749994</v>
          </cell>
          <cell r="AC107">
            <v>510712.45217855996</v>
          </cell>
        </row>
        <row r="108">
          <cell r="Y108">
            <v>917510.94283215981</v>
          </cell>
          <cell r="Z108">
            <v>319108.96494599996</v>
          </cell>
          <cell r="AA108">
            <v>318114.94172691996</v>
          </cell>
          <cell r="AB108">
            <v>316445.25733229995</v>
          </cell>
          <cell r="AC108">
            <v>315948.24572275998</v>
          </cell>
        </row>
        <row r="109">
          <cell r="Y109">
            <v>329966.80415152002</v>
          </cell>
          <cell r="Z109">
            <v>124446.69598766</v>
          </cell>
          <cell r="AA109">
            <v>123949.68437812</v>
          </cell>
          <cell r="AB109">
            <v>123949.68437812</v>
          </cell>
          <cell r="AC109">
            <v>122712.96297334001</v>
          </cell>
        </row>
        <row r="110">
          <cell r="Y110">
            <v>175897.49358939999</v>
          </cell>
          <cell r="Z110">
            <v>112425.91468875999</v>
          </cell>
          <cell r="AA110">
            <v>111484.50956696</v>
          </cell>
          <cell r="AB110">
            <v>111484.50956696</v>
          </cell>
          <cell r="AC110">
            <v>111484.50956696</v>
          </cell>
        </row>
      </sheetData>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tro"/>
      <sheetName val="DMS input"/>
      <sheetName val="PTRM input"/>
      <sheetName val="WACC"/>
      <sheetName val="Assets"/>
      <sheetName val="Analysis"/>
      <sheetName val="Forecast revenues"/>
      <sheetName val="X factors"/>
      <sheetName val="Revenue summary"/>
      <sheetName val="Equity raising costs"/>
      <sheetName val="Chart 1-Revenue"/>
      <sheetName val="Chart 2-Price path"/>
      <sheetName val="Chart 3-Building blocks"/>
    </sheetNames>
    <definedNames>
      <definedName name="A1remlife" refersTo="='PTRM input'!$L$7"/>
      <definedName name="A1value" refersTo="='PTRM input'!$J$7"/>
      <definedName name="A2value" refersTo="='PTRM input'!$J$8"/>
      <definedName name="A3value" refersTo="='PTRM input'!$J$9"/>
      <definedName name="A4value" refersTo="='PTRM input'!$J$10"/>
      <definedName name="rvanilla01" refersTo="='WACC'!$G$19"/>
    </definedNames>
    <sheetDataSet>
      <sheetData sheetId="0">
        <row r="8">
          <cell r="J8" t="str">
            <v>Electricity Distribution Module</v>
          </cell>
        </row>
      </sheetData>
      <sheetData sheetId="1"/>
      <sheetData sheetId="2">
        <row r="7">
          <cell r="J7">
            <v>289.36653971177077</v>
          </cell>
          <cell r="L7">
            <v>11.1646728718845</v>
          </cell>
        </row>
        <row r="8">
          <cell r="J8">
            <v>30.337360210812076</v>
          </cell>
        </row>
        <row r="9">
          <cell r="J9">
            <v>17.958880354862558</v>
          </cell>
        </row>
        <row r="10">
          <cell r="J10">
            <v>0.58840763341643254</v>
          </cell>
        </row>
        <row r="41">
          <cell r="G41">
            <v>10.627000524006036</v>
          </cell>
          <cell r="H41">
            <v>3.8070299625354296</v>
          </cell>
          <cell r="I41">
            <v>4.0352144731437134</v>
          </cell>
          <cell r="J41">
            <v>4.1465946605710524</v>
          </cell>
          <cell r="K41">
            <v>4.30135870905373</v>
          </cell>
        </row>
        <row r="42">
          <cell r="G42">
            <v>0.67994559776711794</v>
          </cell>
          <cell r="H42">
            <v>0.72176407712543167</v>
          </cell>
          <cell r="I42">
            <v>0.57877603256613708</v>
          </cell>
          <cell r="J42">
            <v>0.35567508696419725</v>
          </cell>
          <cell r="K42">
            <v>1.8877915758508375</v>
          </cell>
        </row>
        <row r="43">
          <cell r="G43">
            <v>6.1128723515897621</v>
          </cell>
          <cell r="H43">
            <v>4.9983422832608806</v>
          </cell>
          <cell r="I43">
            <v>1.0940268206270873</v>
          </cell>
          <cell r="J43">
            <v>1.1375940667988427</v>
          </cell>
          <cell r="K43">
            <v>0.99947802526603824</v>
          </cell>
        </row>
        <row r="44">
          <cell r="G44">
            <v>0</v>
          </cell>
          <cell r="H44">
            <v>0</v>
          </cell>
          <cell r="I44">
            <v>0</v>
          </cell>
          <cell r="J44">
            <v>0</v>
          </cell>
          <cell r="K44">
            <v>0</v>
          </cell>
        </row>
      </sheetData>
      <sheetData sheetId="3">
        <row r="7">
          <cell r="J7">
            <v>0.25</v>
          </cell>
          <cell r="L7">
            <v>0.25</v>
          </cell>
        </row>
        <row r="8">
          <cell r="J8">
            <v>0.4</v>
          </cell>
        </row>
        <row r="9">
          <cell r="J9">
            <v>0.6</v>
          </cell>
        </row>
        <row r="10">
          <cell r="J10">
            <v>9.9000000000000005E-2</v>
          </cell>
        </row>
        <row r="19">
          <cell r="G19">
            <v>4.4792757918485693E-2</v>
          </cell>
        </row>
      </sheetData>
      <sheetData sheetId="4">
        <row r="7">
          <cell r="G7">
            <v>1.026</v>
          </cell>
          <cell r="H7">
            <v>1.0526759999999999</v>
          </cell>
          <cell r="I7">
            <v>1.0800455760000001</v>
          </cell>
          <cell r="J7">
            <v>1.1081267609760002</v>
          </cell>
          <cell r="K7">
            <v>1.1369380567613763</v>
          </cell>
          <cell r="L7">
            <v>1.1664984462371721</v>
          </cell>
        </row>
        <row r="10">
          <cell r="J10">
            <v>5.7647926890622578</v>
          </cell>
        </row>
        <row r="11">
          <cell r="G11">
            <v>10.862399686274008</v>
          </cell>
          <cell r="H11">
            <v>3.8913596529203591</v>
          </cell>
          <cell r="I11">
            <v>4.1245986887936388</v>
          </cell>
          <cell r="J11">
            <v>4.2384460637170562</v>
          </cell>
          <cell r="K11">
            <v>4.3966382975357305</v>
          </cell>
        </row>
        <row r="12">
          <cell r="G12">
            <v>0.69500710300941171</v>
          </cell>
          <cell r="H12">
            <v>0.73775190536790125</v>
          </cell>
          <cell r="I12">
            <v>0.59159652626039072</v>
          </cell>
          <cell r="J12">
            <v>0.36355366166849196</v>
          </cell>
          <cell r="K12">
            <v>1.9296081311890982</v>
          </cell>
        </row>
        <row r="13">
          <cell r="G13">
            <v>6.2482788595093499</v>
          </cell>
          <cell r="H13">
            <v>5.1090607859607049</v>
          </cell>
          <cell r="I13">
            <v>1.1182606574931486</v>
          </cell>
          <cell r="J13">
            <v>1.1627929636767094</v>
          </cell>
          <cell r="K13">
            <v>1.021617507551881</v>
          </cell>
        </row>
        <row r="14">
          <cell r="G14">
            <v>0</v>
          </cell>
          <cell r="H14">
            <v>0</v>
          </cell>
          <cell r="I14">
            <v>0</v>
          </cell>
          <cell r="J14">
            <v>0</v>
          </cell>
          <cell r="K14">
            <v>0</v>
          </cell>
        </row>
        <row r="19">
          <cell r="G19">
            <v>0</v>
          </cell>
        </row>
        <row r="88">
          <cell r="G88">
            <v>25.91804910294055</v>
          </cell>
          <cell r="H88">
            <v>26.642209082025484</v>
          </cell>
          <cell r="I88">
            <v>26.901633058886841</v>
          </cell>
          <cell r="J88">
            <v>27.176606304806416</v>
          </cell>
          <cell r="K88">
            <v>27.459169375720887</v>
          </cell>
        </row>
        <row r="101">
          <cell r="G101">
            <v>11.208772730096657</v>
          </cell>
          <cell r="H101">
            <v>11.308059459098001</v>
          </cell>
          <cell r="I101">
            <v>8.1244946089583774</v>
          </cell>
          <cell r="J101">
            <v>0.28919364780538626</v>
          </cell>
          <cell r="K101">
            <v>0.34112988518659937</v>
          </cell>
        </row>
        <row r="114">
          <cell r="G114">
            <v>5.8655176266904796</v>
          </cell>
          <cell r="H114">
            <v>6.7581288923346721</v>
          </cell>
          <cell r="I114">
            <v>7.4879947189004872</v>
          </cell>
          <cell r="J114">
            <v>2.1445560895001483</v>
          </cell>
          <cell r="K114">
            <v>1.948341895234273</v>
          </cell>
        </row>
        <row r="127">
          <cell r="G127">
            <v>0.25539862069112607</v>
          </cell>
          <cell r="H127">
            <v>0.25539862069112607</v>
          </cell>
          <cell r="I127">
            <v>7.7610392034180409E-2</v>
          </cell>
          <cell r="J127">
            <v>0</v>
          </cell>
          <cell r="K127">
            <v>0</v>
          </cell>
        </row>
        <row r="466">
          <cell r="G466">
            <v>312.80913547923575</v>
          </cell>
          <cell r="H466">
            <v>277.58351176933547</v>
          </cell>
          <cell r="I466">
            <v>240.82623486310277</v>
          </cell>
          <cell r="J466">
            <v>216.98067151005307</v>
          </cell>
          <cell r="K466">
            <v>194.57989429018801</v>
          </cell>
        </row>
      </sheetData>
      <sheetData sheetId="5">
        <row r="7">
          <cell r="J7">
            <v>1.1081267609760002</v>
          </cell>
          <cell r="L7">
            <v>1.1664984462371721</v>
          </cell>
        </row>
        <row r="10">
          <cell r="J10">
            <v>5.392894937394388E-2</v>
          </cell>
        </row>
        <row r="19">
          <cell r="G19">
            <v>202.95071274651707</v>
          </cell>
        </row>
      </sheetData>
      <sheetData sheetId="6">
        <row r="7">
          <cell r="J7">
            <v>69501725.390866607</v>
          </cell>
          <cell r="L7">
            <v>0</v>
          </cell>
        </row>
        <row r="19">
          <cell r="G19">
            <v>0</v>
          </cell>
        </row>
      </sheetData>
      <sheetData sheetId="7">
        <row r="7">
          <cell r="J7">
            <v>7.195736962436633E-2</v>
          </cell>
          <cell r="L7">
            <v>7.195736962436633E-2</v>
          </cell>
        </row>
        <row r="8">
          <cell r="J8">
            <v>1.3204138086421782</v>
          </cell>
        </row>
        <row r="10">
          <cell r="J10">
            <v>2.5999999999999999E-2</v>
          </cell>
        </row>
      </sheetData>
      <sheetData sheetId="8">
        <row r="7">
          <cell r="J7">
            <v>18.716349985711819</v>
          </cell>
          <cell r="L7">
            <v>0</v>
          </cell>
        </row>
        <row r="8">
          <cell r="J8">
            <v>26.04934188402725</v>
          </cell>
        </row>
        <row r="9">
          <cell r="J9">
            <v>17.364146199044082</v>
          </cell>
        </row>
        <row r="10">
          <cell r="J10">
            <v>0</v>
          </cell>
        </row>
      </sheetData>
      <sheetData sheetId="9">
        <row r="7">
          <cell r="J7">
            <v>266.86599559689557</v>
          </cell>
          <cell r="L7">
            <v>0</v>
          </cell>
        </row>
        <row r="8">
          <cell r="J8">
            <v>6.3881210502286851</v>
          </cell>
        </row>
        <row r="9">
          <cell r="J9">
            <v>2.3937561006753448E-2</v>
          </cell>
        </row>
        <row r="19">
          <cell r="G19" t="str">
            <v>Revenue cap</v>
          </cell>
        </row>
      </sheetData>
      <sheetData sheetId="10"/>
      <sheetData sheetId="11"/>
      <sheetData sheetId="12"/>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itle"/>
      <sheetName val="Menu"/>
      <sheetName val="Diagram"/>
      <sheetName val="Formats"/>
      <sheetName val="Check"/>
      <sheetName val="Inputs"/>
      <sheetName val="PAL Capex Vols"/>
      <sheetName val="PAL PTRM Vols"/>
      <sheetName val="PAL Exit Fee Vols"/>
      <sheetName val="PAL ACS Vols"/>
      <sheetName val="PAL Opex Step Change Vols"/>
      <sheetName val="PAL Reset RIN"/>
      <sheetName val="PAL Reset RIN 14.3"/>
      <sheetName val="PAL Calc"/>
    </sheetNames>
    <sheetDataSet>
      <sheetData sheetId="0" refreshError="1"/>
      <sheetData sheetId="1" refreshError="1"/>
      <sheetData sheetId="2" refreshError="1"/>
      <sheetData sheetId="3" refreshError="1"/>
      <sheetData sheetId="4" refreshError="1"/>
      <sheetData sheetId="5" refreshError="1"/>
      <sheetData sheetId="6" refreshError="1"/>
      <sheetData sheetId="7">
        <row r="13">
          <cell r="I13">
            <v>639364</v>
          </cell>
        </row>
      </sheetData>
      <sheetData sheetId="8">
        <row r="19">
          <cell r="J19">
            <v>624950</v>
          </cell>
          <cell r="K19">
            <v>637805</v>
          </cell>
          <cell r="L19">
            <v>642956</v>
          </cell>
          <cell r="M19">
            <v>640369</v>
          </cell>
          <cell r="N19">
            <v>637790</v>
          </cell>
        </row>
        <row r="20">
          <cell r="J20">
            <v>124076</v>
          </cell>
          <cell r="K20">
            <v>127594</v>
          </cell>
          <cell r="L20">
            <v>129031</v>
          </cell>
          <cell r="M20">
            <v>128389</v>
          </cell>
          <cell r="N20">
            <v>127748</v>
          </cell>
        </row>
        <row r="21">
          <cell r="J21">
            <v>5006</v>
          </cell>
          <cell r="K21">
            <v>5278</v>
          </cell>
          <cell r="L21">
            <v>5397</v>
          </cell>
          <cell r="M21">
            <v>5360</v>
          </cell>
          <cell r="N21">
            <v>5323</v>
          </cell>
        </row>
        <row r="76">
          <cell r="J76">
            <v>12682.916706313184</v>
          </cell>
          <cell r="K76">
            <v>1448.2650549505724</v>
          </cell>
          <cell r="L76">
            <v>1442.7676999378987</v>
          </cell>
          <cell r="M76">
            <v>1437.2926722607808</v>
          </cell>
          <cell r="N76">
            <v>1431.8398078893333</v>
          </cell>
        </row>
        <row r="77">
          <cell r="J77">
            <v>1093.0372780295143</v>
          </cell>
          <cell r="K77">
            <v>332.10609733709884</v>
          </cell>
          <cell r="L77">
            <v>330.82268960881754</v>
          </cell>
          <cell r="M77">
            <v>329.5455969064044</v>
          </cell>
          <cell r="N77">
            <v>328.27474371541689</v>
          </cell>
        </row>
        <row r="78">
          <cell r="J78">
            <v>4310.9459057922741</v>
          </cell>
          <cell r="K78">
            <v>1218.714558508917</v>
          </cell>
          <cell r="L78">
            <v>1214.5100454295075</v>
          </cell>
          <cell r="M78">
            <v>1210.3348928866192</v>
          </cell>
          <cell r="N78">
            <v>1206.1885300934541</v>
          </cell>
        </row>
        <row r="79">
          <cell r="J79">
            <v>4237.7291085476709</v>
          </cell>
          <cell r="K79">
            <v>720.0938931220611</v>
          </cell>
          <cell r="L79">
            <v>717.15631837022033</v>
          </cell>
          <cell r="M79">
            <v>714.23306469604677</v>
          </cell>
          <cell r="N79">
            <v>711.32395255738061</v>
          </cell>
        </row>
        <row r="80">
          <cell r="J80">
            <v>806.24089694105373</v>
          </cell>
          <cell r="K80">
            <v>203.91162161843835</v>
          </cell>
          <cell r="L80">
            <v>203.22364778853114</v>
          </cell>
          <cell r="M80">
            <v>202.54300015115695</v>
          </cell>
          <cell r="N80">
            <v>201.86949462466015</v>
          </cell>
        </row>
        <row r="81">
          <cell r="J81">
            <v>390.49903533586877</v>
          </cell>
          <cell r="K81">
            <v>93.840952893071943</v>
          </cell>
          <cell r="L81">
            <v>93.502737046072582</v>
          </cell>
          <cell r="M81">
            <v>93.165639735529766</v>
          </cell>
          <cell r="N81">
            <v>92.829659835922001</v>
          </cell>
        </row>
        <row r="96">
          <cell r="J96">
            <v>762336.6642138483</v>
          </cell>
          <cell r="K96">
            <v>779017.94205383467</v>
          </cell>
          <cell r="L96">
            <v>775748.4942852204</v>
          </cell>
          <cell r="M96">
            <v>772487.35332184623</v>
          </cell>
          <cell r="N96">
            <v>769234.66757497145</v>
          </cell>
        </row>
        <row r="99">
          <cell r="J99">
            <v>700</v>
          </cell>
          <cell r="K99">
            <v>710.58559604140817</v>
          </cell>
          <cell r="L99">
            <v>769.27036437267395</v>
          </cell>
          <cell r="M99">
            <v>777.85596041408212</v>
          </cell>
          <cell r="N99">
            <v>779.85596041408212</v>
          </cell>
        </row>
        <row r="100">
          <cell r="J100">
            <v>4190</v>
          </cell>
          <cell r="K100">
            <v>4253.4194963050004</v>
          </cell>
          <cell r="L100">
            <v>4604.7754667450054</v>
          </cell>
          <cell r="M100">
            <v>4656.1949630500058</v>
          </cell>
          <cell r="N100">
            <v>4668.1949630500058</v>
          </cell>
        </row>
        <row r="101">
          <cell r="J101">
            <v>33819</v>
          </cell>
          <cell r="K101">
            <v>34525.037267999665</v>
          </cell>
          <cell r="L101">
            <v>35956.108138953685</v>
          </cell>
          <cell r="M101">
            <v>36246.774805620349</v>
          </cell>
          <cell r="N101">
            <v>36466.774805620349</v>
          </cell>
        </row>
      </sheetData>
      <sheetData sheetId="9" refreshError="1"/>
      <sheetData sheetId="10" refreshError="1"/>
      <sheetData sheetId="11" refreshError="1"/>
      <sheetData sheetId="12" refreshError="1"/>
      <sheetData sheetId="1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9"/>
  </sheetPr>
  <dimension ref="A1:S56"/>
  <sheetViews>
    <sheetView showGridLines="0" showRowColHeaders="0" zoomScale="70" zoomScaleNormal="70" workbookViewId="0">
      <selection activeCell="O35" sqref="O35"/>
    </sheetView>
  </sheetViews>
  <sheetFormatPr defaultRowHeight="12.75" customHeight="1" zeroHeight="1" outlineLevelRow="1"/>
  <cols>
    <col min="1" max="1" width="9" style="235"/>
    <col min="2" max="2" width="8.375" style="235" customWidth="1"/>
    <col min="3" max="3" width="5.5" style="235" customWidth="1"/>
    <col min="4" max="16384" width="9" style="235"/>
  </cols>
  <sheetData>
    <row r="1" spans="2:17" ht="18" customHeight="1"/>
    <row r="2" spans="2:17"/>
    <row r="3" spans="2:17"/>
    <row r="4" spans="2:17"/>
    <row r="5" spans="2:17"/>
    <row r="6" spans="2:17"/>
    <row r="7" spans="2:17"/>
    <row r="8" spans="2:17"/>
    <row r="9" spans="2:17"/>
    <row r="10" spans="2:17"/>
    <row r="11" spans="2:17"/>
    <row r="12" spans="2:17" ht="15.75">
      <c r="B12" s="236" t="s">
        <v>252</v>
      </c>
      <c r="P12" s="237" t="s">
        <v>201</v>
      </c>
      <c r="Q12" s="238" t="e">
        <f>+InfoClassification</f>
        <v>#NAME?</v>
      </c>
    </row>
    <row r="13" spans="2:17" ht="15.75">
      <c r="B13" s="236" t="str">
        <f>+A51</f>
        <v>Data Version</v>
      </c>
      <c r="E13" s="239" t="e">
        <f>+_LU_DataVersion</f>
        <v>#NAME?</v>
      </c>
    </row>
    <row r="14" spans="2:17" ht="15.75">
      <c r="B14" s="236" t="s">
        <v>202</v>
      </c>
      <c r="E14" s="239" t="e">
        <f>+_LU_Version</f>
        <v>#NAME?</v>
      </c>
    </row>
    <row r="15" spans="2:17"/>
    <row r="16" spans="2:17">
      <c r="B16" s="240" t="s">
        <v>203</v>
      </c>
      <c r="C16" s="241" t="s">
        <v>204</v>
      </c>
      <c r="D16" s="240" t="s">
        <v>205</v>
      </c>
    </row>
    <row r="17" spans="2:18">
      <c r="B17" s="240"/>
    </row>
    <row r="18" spans="2:18">
      <c r="B18" s="240" t="s">
        <v>206</v>
      </c>
    </row>
    <row r="19" spans="2:18">
      <c r="B19" s="240" t="s">
        <v>207</v>
      </c>
    </row>
    <row r="20" spans="2:18"/>
    <row r="21" spans="2:18"/>
    <row r="22" spans="2:18"/>
    <row r="23" spans="2:18"/>
    <row r="24" spans="2:18"/>
    <row r="25" spans="2:18"/>
    <row r="26" spans="2:18"/>
    <row r="27" spans="2:18"/>
    <row r="28" spans="2:18">
      <c r="J28" s="383"/>
      <c r="K28" s="383"/>
      <c r="L28" s="383"/>
      <c r="M28" s="383"/>
      <c r="N28" s="383"/>
      <c r="O28" s="383"/>
      <c r="P28" s="383"/>
      <c r="Q28" s="383"/>
      <c r="R28" s="383"/>
    </row>
    <row r="29" spans="2:18">
      <c r="J29" s="383"/>
      <c r="K29" s="383"/>
      <c r="L29" s="383"/>
      <c r="M29" s="383"/>
      <c r="N29" s="383"/>
      <c r="O29" s="383"/>
      <c r="P29" s="383"/>
      <c r="Q29" s="383"/>
      <c r="R29" s="383"/>
    </row>
    <row r="30" spans="2:18"/>
    <row r="31" spans="2:18"/>
    <row r="32" spans="2:18"/>
    <row r="33" spans="1:19" ht="15.75">
      <c r="D33" s="242"/>
    </row>
    <row r="34" spans="1:19"/>
    <row r="35" spans="1:19"/>
    <row r="36" spans="1:19" ht="13.5" thickBot="1"/>
    <row r="37" spans="1:19" ht="15">
      <c r="A37" s="243" t="s">
        <v>208</v>
      </c>
      <c r="B37" s="244"/>
      <c r="C37" s="244" t="s">
        <v>209</v>
      </c>
      <c r="D37" s="244"/>
      <c r="E37" s="244"/>
      <c r="F37" s="245"/>
      <c r="G37" s="245"/>
      <c r="H37" s="245"/>
      <c r="I37" s="245"/>
      <c r="J37" s="245"/>
      <c r="K37" s="245"/>
      <c r="L37" s="245"/>
      <c r="M37" s="245"/>
      <c r="N37" s="245"/>
      <c r="O37" s="245"/>
      <c r="P37" s="245"/>
      <c r="Q37" s="245"/>
      <c r="R37" s="245"/>
      <c r="S37" s="246"/>
    </row>
    <row r="38" spans="1:19" outlineLevel="1">
      <c r="A38" s="247" t="s">
        <v>253</v>
      </c>
      <c r="B38" s="248"/>
      <c r="C38" s="248"/>
      <c r="D38" s="248"/>
      <c r="E38" s="248"/>
      <c r="F38" s="249"/>
      <c r="G38" s="249"/>
      <c r="H38" s="249"/>
      <c r="I38" s="249"/>
      <c r="J38" s="249"/>
      <c r="K38" s="249"/>
      <c r="L38" s="249"/>
      <c r="M38" s="249"/>
      <c r="N38" s="249"/>
      <c r="O38" s="249"/>
      <c r="P38" s="249"/>
      <c r="Q38" s="249"/>
      <c r="R38" s="249"/>
      <c r="S38" s="250"/>
    </row>
    <row r="39" spans="1:19" outlineLevel="1">
      <c r="A39" s="251" t="e">
        <f>"Version " &amp; _LU_Version</f>
        <v>#NAME?</v>
      </c>
      <c r="B39" s="248"/>
      <c r="C39" s="248"/>
      <c r="D39" s="248"/>
      <c r="E39" s="248"/>
      <c r="F39" s="249"/>
      <c r="G39" s="249"/>
      <c r="H39" s="249"/>
      <c r="I39" s="249"/>
      <c r="J39" s="249"/>
      <c r="K39" s="249"/>
      <c r="L39" s="249"/>
      <c r="M39" s="249"/>
      <c r="N39" s="249"/>
      <c r="O39" s="249"/>
      <c r="P39" s="249"/>
      <c r="Q39" s="249"/>
      <c r="R39" s="249"/>
      <c r="S39" s="250"/>
    </row>
    <row r="40" spans="1:19" outlineLevel="1">
      <c r="A40" s="251"/>
      <c r="B40" s="248"/>
      <c r="C40" s="248"/>
      <c r="D40" s="248"/>
      <c r="E40" s="248"/>
      <c r="F40" s="249"/>
      <c r="G40" s="249"/>
      <c r="H40" s="249"/>
      <c r="I40" s="249"/>
      <c r="J40" s="249"/>
      <c r="K40" s="249"/>
      <c r="L40" s="249"/>
      <c r="M40" s="249"/>
      <c r="N40" s="249"/>
      <c r="O40" s="249"/>
      <c r="P40" s="249"/>
      <c r="Q40" s="249"/>
      <c r="R40" s="249"/>
      <c r="S40" s="250"/>
    </row>
    <row r="41" spans="1:19" outlineLevel="1">
      <c r="A41" s="252" t="s">
        <v>210</v>
      </c>
      <c r="B41" s="249"/>
      <c r="C41" s="249"/>
      <c r="D41" s="249"/>
      <c r="E41" s="249"/>
      <c r="F41" s="249"/>
      <c r="G41" s="249"/>
      <c r="H41" s="249"/>
      <c r="I41" s="249"/>
      <c r="J41" s="249"/>
      <c r="K41" s="249"/>
      <c r="L41" s="249"/>
      <c r="M41" s="249"/>
      <c r="N41" s="249"/>
      <c r="O41" s="249"/>
      <c r="P41" s="249"/>
      <c r="Q41" s="249"/>
      <c r="R41" s="249"/>
      <c r="S41" s="250"/>
    </row>
    <row r="42" spans="1:19" outlineLevel="1">
      <c r="A42" s="252" t="s">
        <v>211</v>
      </c>
      <c r="B42" s="249"/>
      <c r="C42" s="249"/>
      <c r="D42" s="384" t="s">
        <v>212</v>
      </c>
      <c r="E42" s="384"/>
      <c r="F42" s="384"/>
      <c r="G42" s="384"/>
      <c r="H42" s="384"/>
      <c r="I42" s="384"/>
      <c r="J42" s="384"/>
      <c r="K42" s="384"/>
      <c r="L42" s="249"/>
      <c r="M42" s="249"/>
      <c r="N42" s="249"/>
      <c r="O42" s="249"/>
      <c r="P42" s="249"/>
      <c r="Q42" s="249"/>
      <c r="R42" s="249"/>
      <c r="S42" s="250"/>
    </row>
    <row r="43" spans="1:19" outlineLevel="1">
      <c r="A43" s="252" t="s">
        <v>213</v>
      </c>
      <c r="B43" s="249"/>
      <c r="C43" s="249"/>
      <c r="D43" s="384" t="str">
        <f ca="1">D47</f>
        <v>CP PUBLIC MOD 1.3 - CP Metering Exit Fees 20151015.xlsx</v>
      </c>
      <c r="E43" s="384"/>
      <c r="F43" s="384"/>
      <c r="G43" s="384"/>
      <c r="H43" s="384"/>
      <c r="I43" s="384"/>
      <c r="J43" s="384"/>
      <c r="K43" s="384"/>
      <c r="L43" s="249"/>
      <c r="M43" s="249"/>
      <c r="N43" s="249"/>
      <c r="O43" s="249"/>
      <c r="P43" s="249"/>
      <c r="Q43" s="249"/>
      <c r="R43" s="249"/>
      <c r="S43" s="250"/>
    </row>
    <row r="44" spans="1:19" outlineLevel="1">
      <c r="A44" s="252" t="s">
        <v>214</v>
      </c>
      <c r="B44" s="249"/>
      <c r="C44" s="249"/>
      <c r="D44" s="253"/>
      <c r="E44" s="254"/>
      <c r="G44" s="254"/>
      <c r="H44" s="254"/>
      <c r="I44" s="254"/>
      <c r="J44" s="254"/>
      <c r="K44" s="254"/>
      <c r="L44" s="255" t="s">
        <v>215</v>
      </c>
      <c r="M44" s="249"/>
      <c r="N44" s="249"/>
      <c r="O44" s="249"/>
      <c r="P44" s="249"/>
      <c r="Q44" s="249"/>
      <c r="R44" s="249"/>
      <c r="S44" s="250"/>
    </row>
    <row r="45" spans="1:19" outlineLevel="1">
      <c r="A45" s="252" t="s">
        <v>216</v>
      </c>
      <c r="B45" s="249"/>
      <c r="C45" s="249"/>
      <c r="D45" s="384" t="s">
        <v>254</v>
      </c>
      <c r="E45" s="384"/>
      <c r="F45" s="384"/>
      <c r="G45" s="384"/>
      <c r="H45" s="384"/>
      <c r="I45" s="384"/>
      <c r="J45" s="384"/>
      <c r="K45" s="384"/>
      <c r="L45" s="249"/>
      <c r="M45" s="249"/>
      <c r="N45" s="249"/>
      <c r="O45" s="249"/>
      <c r="P45" s="249"/>
      <c r="Q45" s="249"/>
      <c r="R45" s="249"/>
      <c r="S45" s="250"/>
    </row>
    <row r="46" spans="1:19" outlineLevel="1">
      <c r="A46" s="252" t="s">
        <v>217</v>
      </c>
      <c r="B46" s="249"/>
      <c r="C46" s="249"/>
      <c r="D46" s="382" t="s">
        <v>218</v>
      </c>
      <c r="E46" s="382"/>
      <c r="F46" s="254"/>
      <c r="G46" s="254"/>
      <c r="H46" s="254"/>
      <c r="I46" s="254"/>
      <c r="J46" s="254"/>
      <c r="K46" s="254"/>
      <c r="L46" s="255" t="s">
        <v>219</v>
      </c>
      <c r="M46" s="249"/>
      <c r="N46" s="249"/>
      <c r="O46" s="249"/>
      <c r="P46" s="249"/>
      <c r="Q46" s="249"/>
      <c r="R46" s="249"/>
      <c r="S46" s="250"/>
    </row>
    <row r="47" spans="1:19" outlineLevel="1">
      <c r="A47" s="252" t="s">
        <v>220</v>
      </c>
      <c r="B47" s="249"/>
      <c r="C47" s="249"/>
      <c r="D47" s="256" t="str">
        <f ca="1">MID(CELL("filename"),SEARCH("[",CELL("filename"))+1, SEARCH("]",CELL("filename"))-SEARCH("[",CELL("filename"))-1)</f>
        <v>CP PUBLIC MOD 1.3 - CP Metering Exit Fees 20151015.xlsx</v>
      </c>
      <c r="E47" s="249"/>
      <c r="F47" s="249"/>
      <c r="G47" s="249"/>
      <c r="H47" s="249"/>
      <c r="I47" s="249"/>
      <c r="J47" s="249"/>
      <c r="K47" s="249"/>
      <c r="L47" s="249"/>
      <c r="M47" s="249"/>
      <c r="N47" s="249"/>
      <c r="O47" s="249"/>
      <c r="P47" s="249"/>
      <c r="Q47" s="249"/>
      <c r="R47" s="249"/>
      <c r="S47" s="250"/>
    </row>
    <row r="48" spans="1:19" outlineLevel="1">
      <c r="A48" s="252" t="s">
        <v>221</v>
      </c>
      <c r="B48" s="249"/>
      <c r="C48" s="249"/>
      <c r="D48" s="256" t="str">
        <f ca="1">MID(CELL("filename"),1, SEARCH("[",CELL("filename"))-1)</f>
        <v>Z:\215 Modelling\215-01 Master\Metering\02 Models\20151015\</v>
      </c>
      <c r="E48" s="249"/>
      <c r="F48" s="249"/>
      <c r="G48" s="249"/>
      <c r="H48" s="249"/>
      <c r="I48" s="249"/>
      <c r="J48" s="249"/>
      <c r="K48" s="249"/>
      <c r="L48" s="249"/>
      <c r="M48" s="249"/>
      <c r="N48" s="249"/>
      <c r="O48" s="249"/>
      <c r="P48" s="249"/>
      <c r="Q48" s="249"/>
      <c r="R48" s="249"/>
      <c r="S48" s="250"/>
    </row>
    <row r="49" spans="1:19" outlineLevel="1">
      <c r="A49" s="252" t="s">
        <v>222</v>
      </c>
      <c r="B49" s="249"/>
      <c r="C49" s="249"/>
      <c r="D49" s="384" t="s">
        <v>223</v>
      </c>
      <c r="E49" s="384"/>
      <c r="F49" s="384"/>
      <c r="G49" s="384"/>
      <c r="H49" s="384"/>
      <c r="I49" s="384"/>
      <c r="J49" s="384"/>
      <c r="K49" s="384"/>
      <c r="L49" s="255" t="s">
        <v>224</v>
      </c>
      <c r="M49" s="249"/>
      <c r="N49" s="249"/>
      <c r="O49" s="249"/>
      <c r="P49" s="249"/>
      <c r="Q49" s="249"/>
      <c r="R49" s="249"/>
      <c r="S49" s="250"/>
    </row>
    <row r="50" spans="1:19" outlineLevel="1">
      <c r="A50" s="252" t="s">
        <v>225</v>
      </c>
      <c r="B50" s="249"/>
      <c r="C50" s="249"/>
      <c r="D50" s="384" t="s">
        <v>226</v>
      </c>
      <c r="E50" s="384"/>
      <c r="F50" s="384"/>
      <c r="G50" s="384"/>
      <c r="H50" s="384"/>
      <c r="I50" s="384"/>
      <c r="J50" s="384"/>
      <c r="K50" s="384"/>
      <c r="L50" s="255" t="s">
        <v>227</v>
      </c>
      <c r="M50" s="249"/>
      <c r="N50" s="249"/>
      <c r="O50" s="249"/>
      <c r="P50" s="249"/>
      <c r="Q50" s="249"/>
      <c r="R50" s="249"/>
      <c r="S50" s="250"/>
    </row>
    <row r="51" spans="1:19" outlineLevel="1">
      <c r="A51" s="252" t="s">
        <v>228</v>
      </c>
      <c r="B51" s="249"/>
      <c r="C51" s="249"/>
      <c r="D51" s="385">
        <v>1</v>
      </c>
      <c r="E51" s="385"/>
      <c r="F51" s="385"/>
      <c r="G51" s="385"/>
      <c r="H51" s="385"/>
      <c r="I51" s="385"/>
      <c r="J51" s="385"/>
      <c r="K51" s="385"/>
      <c r="L51" s="257" t="s">
        <v>229</v>
      </c>
      <c r="M51" s="249"/>
      <c r="N51" s="249"/>
      <c r="O51" s="249"/>
      <c r="P51" s="249"/>
      <c r="Q51" s="249"/>
      <c r="R51" s="249"/>
      <c r="S51" s="250"/>
    </row>
    <row r="52" spans="1:19" outlineLevel="1">
      <c r="A52" s="252" t="s">
        <v>202</v>
      </c>
      <c r="B52" s="249"/>
      <c r="C52" s="249"/>
      <c r="D52" s="385">
        <v>1</v>
      </c>
      <c r="E52" s="385"/>
      <c r="F52" s="385"/>
      <c r="G52" s="385"/>
      <c r="H52" s="385"/>
      <c r="I52" s="385"/>
      <c r="J52" s="385"/>
      <c r="K52" s="385"/>
      <c r="L52" s="255" t="s">
        <v>230</v>
      </c>
      <c r="M52" s="249"/>
      <c r="N52" s="249"/>
      <c r="O52" s="249"/>
      <c r="P52" s="249"/>
      <c r="Q52" s="249"/>
      <c r="R52" s="249"/>
      <c r="S52" s="250"/>
    </row>
    <row r="53" spans="1:19" outlineLevel="1">
      <c r="A53" s="252" t="s">
        <v>231</v>
      </c>
      <c r="B53" s="249"/>
      <c r="C53" s="249"/>
      <c r="D53" s="384" t="s">
        <v>232</v>
      </c>
      <c r="E53" s="384"/>
      <c r="F53" s="384"/>
      <c r="G53" s="384"/>
      <c r="H53" s="384"/>
      <c r="I53" s="384"/>
      <c r="J53" s="384"/>
      <c r="K53" s="384"/>
      <c r="L53" s="249"/>
      <c r="M53" s="249"/>
      <c r="N53" s="249"/>
      <c r="O53" s="249"/>
      <c r="P53" s="249"/>
      <c r="Q53" s="249"/>
      <c r="R53" s="249"/>
      <c r="S53" s="250"/>
    </row>
    <row r="54" spans="1:19" outlineLevel="1">
      <c r="A54" s="252"/>
      <c r="B54" s="249"/>
      <c r="C54" s="249"/>
      <c r="D54" s="256"/>
      <c r="E54" s="249"/>
      <c r="F54" s="249"/>
      <c r="G54" s="258"/>
      <c r="H54" s="249"/>
      <c r="I54" s="249"/>
      <c r="J54" s="249"/>
      <c r="K54" s="249"/>
      <c r="L54" s="249"/>
      <c r="M54" s="249"/>
      <c r="N54" s="249"/>
      <c r="O54" s="249"/>
      <c r="P54" s="249"/>
      <c r="Q54" s="249"/>
      <c r="R54" s="249"/>
      <c r="S54" s="250"/>
    </row>
    <row r="55" spans="1:19" outlineLevel="1">
      <c r="A55" s="252"/>
      <c r="B55" s="249"/>
      <c r="C55" s="249"/>
      <c r="D55" s="259"/>
      <c r="E55" s="249"/>
      <c r="F55" s="258"/>
      <c r="G55" s="249"/>
      <c r="H55" s="249"/>
      <c r="I55" s="249"/>
      <c r="J55" s="249"/>
      <c r="K55" s="249"/>
      <c r="L55" s="249"/>
      <c r="M55" s="249"/>
      <c r="N55" s="249"/>
      <c r="O55" s="249"/>
      <c r="P55" s="249"/>
      <c r="Q55" s="249"/>
      <c r="R55" s="249"/>
      <c r="S55" s="250"/>
    </row>
    <row r="56" spans="1:19" ht="13.5" thickBot="1">
      <c r="A56" s="260"/>
      <c r="B56" s="261"/>
      <c r="C56" s="261"/>
      <c r="D56" s="261"/>
      <c r="E56" s="261"/>
      <c r="F56" s="261"/>
      <c r="G56" s="261"/>
      <c r="H56" s="261"/>
      <c r="I56" s="261"/>
      <c r="J56" s="261"/>
      <c r="K56" s="261"/>
      <c r="L56" s="261"/>
      <c r="M56" s="261"/>
      <c r="N56" s="261"/>
      <c r="O56" s="261"/>
      <c r="P56" s="261"/>
      <c r="Q56" s="261"/>
      <c r="R56" s="261"/>
      <c r="S56" s="262"/>
    </row>
  </sheetData>
  <mergeCells count="11">
    <mergeCell ref="D49:K49"/>
    <mergeCell ref="D50:K50"/>
    <mergeCell ref="D51:K51"/>
    <mergeCell ref="D52:K52"/>
    <mergeCell ref="D53:K53"/>
    <mergeCell ref="D46:E46"/>
    <mergeCell ref="J28:R28"/>
    <mergeCell ref="J29:R29"/>
    <mergeCell ref="D42:K42"/>
    <mergeCell ref="D43:K43"/>
    <mergeCell ref="D45:K45"/>
  </mergeCells>
  <dataValidations count="2">
    <dataValidation type="list" allowBlank="1" showInputMessage="1" showErrorMessage="1" sqref="D46:E46">
      <formula1>"Public, Internal Use Only, Highly Confidential"</formula1>
    </dataValidation>
    <dataValidation type="list" allowBlank="1" showInputMessage="1" showErrorMessage="1" sqref="D53:K53">
      <formula1>"High, Medium, Low"</formula1>
    </dataValidation>
  </dataValidations>
  <hyperlinks>
    <hyperlink ref="C16" location="_LU_Guide" display="Guide"/>
  </hyperlinks>
  <pageMargins left="0.75" right="0.75" top="1" bottom="1" header="0.5" footer="0.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9"/>
  </sheetPr>
  <dimension ref="A1:J38"/>
  <sheetViews>
    <sheetView showGridLines="0" zoomScale="70" zoomScaleNormal="70" workbookViewId="0">
      <pane ySplit="2" topLeftCell="A3" activePane="bottomLeft" state="frozen"/>
      <selection activeCell="E11" sqref="E11"/>
      <selection pane="bottomLeft" activeCell="A3" sqref="A3"/>
    </sheetView>
  </sheetViews>
  <sheetFormatPr defaultRowHeight="12.75"/>
  <cols>
    <col min="1" max="1" width="9" style="279"/>
    <col min="2" max="2" width="32.375" style="279" bestFit="1" customWidth="1"/>
    <col min="3" max="3" width="25.875" style="279" customWidth="1"/>
    <col min="4" max="4" width="27.875" style="279" customWidth="1"/>
    <col min="5" max="5" width="8.125" style="279" customWidth="1"/>
    <col min="6" max="16384" width="9" style="279"/>
  </cols>
  <sheetData>
    <row r="1" spans="1:10" s="264" customFormat="1" ht="18">
      <c r="A1" s="26" t="str">
        <f>Title!A38</f>
        <v>PAL Metering Exit Fee Model</v>
      </c>
      <c r="B1" s="263"/>
      <c r="C1" s="263"/>
      <c r="D1" s="263"/>
    </row>
    <row r="2" spans="1:10" s="264" customFormat="1" ht="15.75">
      <c r="A2" s="265" t="str">
        <f ca="1">MID(CELL("Filename",C1),FIND("]",CELL("Filename",C1))+1,255)</f>
        <v>Menu</v>
      </c>
      <c r="B2" s="266"/>
      <c r="D2" s="266"/>
      <c r="J2" s="266" t="str">
        <f ca="1">[7]Check!J2</f>
        <v>OK</v>
      </c>
    </row>
    <row r="4" spans="1:10" s="267" customFormat="1"/>
    <row r="5" spans="1:10" s="268" customFormat="1" ht="12" customHeight="1">
      <c r="B5" s="269" t="s">
        <v>233</v>
      </c>
      <c r="D5" s="270"/>
    </row>
    <row r="6" spans="1:10" s="268" customFormat="1" ht="7.5" customHeight="1">
      <c r="B6" s="271"/>
      <c r="D6" s="272"/>
      <c r="E6" s="273"/>
    </row>
    <row r="7" spans="1:10" s="268" customFormat="1" ht="12" customHeight="1">
      <c r="B7" s="269" t="str">
        <f ca="1">Formats!A2</f>
        <v>Formats</v>
      </c>
    </row>
    <row r="8" spans="1:10" s="268" customFormat="1" ht="7.5" customHeight="1">
      <c r="B8" s="271"/>
    </row>
    <row r="9" spans="1:10" s="268" customFormat="1" ht="12" customHeight="1">
      <c r="B9" s="269" t="str">
        <f ca="1">Diagram!A2</f>
        <v>Diagram</v>
      </c>
    </row>
    <row r="10" spans="1:10" s="268" customFormat="1" ht="8.25" customHeight="1">
      <c r="B10" s="271"/>
    </row>
    <row r="11" spans="1:10" s="268" customFormat="1" ht="12" customHeight="1">
      <c r="B11" s="275" t="str">
        <f ca="1">Check!A2</f>
        <v>Check</v>
      </c>
    </row>
    <row r="12" spans="1:10" s="268" customFormat="1" ht="8.25" customHeight="1">
      <c r="B12" s="271"/>
    </row>
    <row r="13" spans="1:10" s="268" customFormat="1" ht="12" customHeight="1">
      <c r="B13" s="274" t="str">
        <f ca="1">Inputs!A2</f>
        <v>Inputs</v>
      </c>
    </row>
    <row r="14" spans="1:10" s="268" customFormat="1" ht="7.5" customHeight="1">
      <c r="B14" s="271"/>
    </row>
    <row r="15" spans="1:10" s="268" customFormat="1" ht="12" customHeight="1">
      <c r="B15" s="276" t="str">
        <f ca="1">'PAL Exit Restoration Fees'!A2</f>
        <v>PAL Exit Restoration Fees</v>
      </c>
      <c r="D15" s="277"/>
    </row>
    <row r="16" spans="1:10" s="268" customFormat="1" ht="8.25" customHeight="1">
      <c r="B16" s="270"/>
      <c r="D16" s="277"/>
    </row>
    <row r="17" spans="2:4" s="268" customFormat="1" ht="12" customHeight="1">
      <c r="B17" s="276" t="str">
        <f ca="1">'PAL Meter Age'!A2</f>
        <v>PAL Meter Age</v>
      </c>
      <c r="D17" s="277"/>
    </row>
    <row r="18" spans="2:4" s="268" customFormat="1" ht="8.25" customHeight="1">
      <c r="B18" s="270"/>
      <c r="D18" s="277"/>
    </row>
    <row r="19" spans="2:4" ht="12" customHeight="1">
      <c r="B19" s="278" t="str">
        <f ca="1">'PAL Admin &amp; handling'!A2</f>
        <v>PAL Admin &amp; handling</v>
      </c>
    </row>
    <row r="20" spans="2:4" ht="8.25" customHeight="1">
      <c r="B20" s="280"/>
    </row>
    <row r="21" spans="2:4" ht="12" customHeight="1">
      <c r="B21" s="278" t="e">
        <f>#REF!</f>
        <v>#REF!</v>
      </c>
    </row>
    <row r="22" spans="2:4" ht="8.25" customHeight="1">
      <c r="B22" s="280"/>
    </row>
    <row r="23" spans="2:4" ht="12" customHeight="1">
      <c r="B23" s="278" t="str">
        <f ca="1">'PAL Ongoing Opex'!A2</f>
        <v>PAL Ongoing Opex</v>
      </c>
    </row>
    <row r="24" spans="2:4" ht="8.25" customHeight="1">
      <c r="B24" s="280"/>
    </row>
    <row r="25" spans="2:4" ht="12" customHeight="1">
      <c r="B25" s="278" t="str">
        <f ca="1">'PAL Comms Infill'!A2</f>
        <v>PAL Comms Infill</v>
      </c>
      <c r="D25" s="281"/>
    </row>
    <row r="26" spans="2:4" ht="8.25" customHeight="1">
      <c r="B26" s="280"/>
      <c r="D26" s="282"/>
    </row>
    <row r="27" spans="2:4" ht="12" customHeight="1">
      <c r="B27" s="278" t="str">
        <f ca="1">'PAL Meter RAB'!A2</f>
        <v>PAL Meter RAB</v>
      </c>
      <c r="D27" s="282"/>
    </row>
    <row r="28" spans="2:4" ht="8.25" customHeight="1">
      <c r="B28" s="280"/>
      <c r="D28" s="282"/>
    </row>
    <row r="29" spans="2:4">
      <c r="B29" s="278" t="str">
        <f ca="1">'PAL IT,Comms &amp; Other RAB'!A2</f>
        <v>PAL IT,Comms &amp; Other RAB</v>
      </c>
      <c r="D29" s="282"/>
    </row>
    <row r="30" spans="2:4" ht="8.25" customHeight="1">
      <c r="B30" s="283"/>
      <c r="D30" s="282"/>
    </row>
    <row r="31" spans="2:4" ht="15">
      <c r="B31" s="284"/>
    </row>
    <row r="32" spans="2:4" ht="15">
      <c r="B32" s="284"/>
    </row>
    <row r="33" spans="2:2" ht="15">
      <c r="B33" s="284"/>
    </row>
    <row r="34" spans="2:2" ht="15">
      <c r="B34" s="284"/>
    </row>
    <row r="35" spans="2:2" ht="15">
      <c r="B35" s="284"/>
    </row>
    <row r="36" spans="2:2" ht="15">
      <c r="B36" s="284"/>
    </row>
    <row r="37" spans="2:2" ht="15">
      <c r="B37" s="284"/>
    </row>
    <row r="38" spans="2:2">
      <c r="B38" s="280"/>
    </row>
  </sheetData>
  <hyperlinks>
    <hyperlink ref="B5" location="Title!A1" display="Title"/>
    <hyperlink ref="B7" location="Formats!A1" display="Formats"/>
    <hyperlink ref="B9" location="Inputs!A1" display="Inputs"/>
    <hyperlink ref="B13" location="Inputs!A1" display="Inputs"/>
    <hyperlink ref="B11" location="Check!A1" display="Check"/>
    <hyperlink ref="B27" location="'PAL Meter RAB'!A1" display="'PAL Meter RAB'!A1"/>
    <hyperlink ref="B25" location="'PAL Comms Infill'!A1" display="'PAL Comms Infill'!A1"/>
    <hyperlink ref="B23" location="'PAL Ongoing Opex'!A1" display="'PAL Ongoing Opex'!A1"/>
    <hyperlink ref="B19" location="Opex!A1" display="Opex!A1"/>
    <hyperlink ref="B21" location="'PAL Handling'!A1" display="'PAL Handling'!A1"/>
    <hyperlink ref="B15" location="'PAL Exit Restoration Fees'!A1" display="'PAL Exit Restoration Fees'!A1"/>
    <hyperlink ref="B17" location="'PAL Meter Age'!A1" display="'PAL Meter Age'!A1"/>
    <hyperlink ref="B29" location="'PAL IT,Comms &amp; Other RAB'!A1" display="'PAL IT,Comms &amp; Other RAB'!A1"/>
  </hyperlinks>
  <pageMargins left="0.35433070866141736" right="0.35433070866141736" top="0.59055118110236227" bottom="0.59055118110236227" header="0.51181102362204722" footer="0.31496062992125984"/>
  <pageSetup paperSize="9" scale="75" orientation="landscape" r:id="rId1"/>
  <headerFooter alignWithMargins="0">
    <oddFooter>&amp;L&amp;F&amp;C&amp;D&amp;RPage &amp;P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9"/>
  </sheetPr>
  <dimension ref="A1:Q46"/>
  <sheetViews>
    <sheetView showGridLines="0" showRowColHeaders="0" zoomScale="70" zoomScaleNormal="70" workbookViewId="0">
      <pane ySplit="3" topLeftCell="A4" activePane="bottomLeft" state="frozen"/>
      <selection activeCell="E11" sqref="E11"/>
      <selection pane="bottomLeft" activeCell="A4" sqref="A4"/>
    </sheetView>
  </sheetViews>
  <sheetFormatPr defaultRowHeight="12.75" customHeight="1" zeroHeight="1"/>
  <cols>
    <col min="1" max="4" width="2.375" style="290" customWidth="1"/>
    <col min="5" max="5" width="31.25" style="290" customWidth="1"/>
    <col min="6" max="7" width="9.375" style="290" customWidth="1"/>
    <col min="8" max="24" width="11.125" style="290" customWidth="1"/>
    <col min="25" max="16384" width="9" style="290"/>
  </cols>
  <sheetData>
    <row r="1" spans="1:17" s="264" customFormat="1" ht="18" customHeight="1">
      <c r="A1" s="26" t="str">
        <f>Title!A38</f>
        <v>PAL Metering Exit Fee Model</v>
      </c>
      <c r="B1" s="285"/>
      <c r="C1" s="263"/>
      <c r="D1" s="263"/>
      <c r="E1" s="263"/>
      <c r="F1" s="263"/>
      <c r="G1" s="263"/>
      <c r="H1" s="263"/>
    </row>
    <row r="2" spans="1:17" s="287" customFormat="1" ht="15.75">
      <c r="A2" s="265" t="str">
        <f ca="1">MID(CELL("Filename",C1),FIND("]",CELL("Filename",C1))+1,255)</f>
        <v>Formats</v>
      </c>
      <c r="B2" s="266"/>
      <c r="C2" s="266"/>
      <c r="D2" s="266"/>
      <c r="E2" s="266"/>
      <c r="F2" s="266"/>
      <c r="G2" s="286"/>
      <c r="H2" s="266"/>
      <c r="I2" s="266"/>
      <c r="J2" s="266" t="str">
        <f ca="1">[7]Inputs!J2</f>
        <v>OK</v>
      </c>
      <c r="K2" s="266"/>
      <c r="L2" s="266"/>
      <c r="M2" s="266"/>
      <c r="N2" s="266"/>
      <c r="O2" s="266"/>
      <c r="P2" s="266"/>
      <c r="Q2" s="266"/>
    </row>
    <row r="3" spans="1:17" s="267" customFormat="1">
      <c r="A3" s="288" t="s">
        <v>26</v>
      </c>
      <c r="B3" s="289"/>
      <c r="C3" s="289"/>
      <c r="D3" s="289"/>
    </row>
    <row r="4" spans="1:17"/>
    <row r="5" spans="1:17">
      <c r="E5" s="291" t="s">
        <v>27</v>
      </c>
      <c r="F5" s="291" t="s">
        <v>28</v>
      </c>
      <c r="G5" s="291"/>
      <c r="H5" s="291"/>
      <c r="I5" s="292"/>
      <c r="J5" s="293" t="s">
        <v>29</v>
      </c>
    </row>
    <row r="6" spans="1:17">
      <c r="I6" s="292"/>
      <c r="J6" s="292"/>
    </row>
    <row r="7" spans="1:17">
      <c r="E7" s="290" t="s">
        <v>234</v>
      </c>
      <c r="F7" s="290" t="s">
        <v>235</v>
      </c>
      <c r="I7" s="292"/>
      <c r="J7" s="294" t="s">
        <v>30</v>
      </c>
    </row>
    <row r="8" spans="1:17"/>
    <row r="9" spans="1:17">
      <c r="E9" s="290" t="s">
        <v>236</v>
      </c>
      <c r="F9" s="290" t="s">
        <v>237</v>
      </c>
      <c r="I9" s="292"/>
      <c r="J9" s="295" t="s">
        <v>30</v>
      </c>
    </row>
    <row r="10" spans="1:17">
      <c r="I10" s="292"/>
      <c r="J10" s="292"/>
    </row>
    <row r="11" spans="1:17">
      <c r="E11" s="290" t="s">
        <v>31</v>
      </c>
      <c r="F11" s="290" t="s">
        <v>238</v>
      </c>
      <c r="I11" s="292"/>
      <c r="J11" s="296" t="s">
        <v>30</v>
      </c>
    </row>
    <row r="12" spans="1:17">
      <c r="I12" s="292"/>
      <c r="J12" s="292"/>
    </row>
    <row r="13" spans="1:17">
      <c r="E13" s="290" t="s">
        <v>32</v>
      </c>
      <c r="F13" s="290" t="s">
        <v>33</v>
      </c>
      <c r="I13" s="292"/>
      <c r="J13" s="292">
        <v>100</v>
      </c>
    </row>
    <row r="14" spans="1:17">
      <c r="I14" s="292"/>
      <c r="J14" s="292"/>
    </row>
    <row r="15" spans="1:17">
      <c r="E15" s="290" t="s">
        <v>34</v>
      </c>
      <c r="F15" s="290" t="s">
        <v>35</v>
      </c>
      <c r="I15" s="292"/>
      <c r="J15" s="297">
        <v>100</v>
      </c>
    </row>
    <row r="16" spans="1:17">
      <c r="I16" s="292"/>
      <c r="J16" s="292"/>
    </row>
    <row r="17" spans="5:10">
      <c r="E17" s="290" t="s">
        <v>36</v>
      </c>
      <c r="F17" s="290" t="s">
        <v>37</v>
      </c>
      <c r="I17" s="292"/>
      <c r="J17" s="298">
        <v>100</v>
      </c>
    </row>
    <row r="18" spans="5:10">
      <c r="I18" s="292"/>
    </row>
    <row r="19" spans="5:10">
      <c r="E19" s="290" t="s">
        <v>239</v>
      </c>
      <c r="F19" s="290" t="s">
        <v>240</v>
      </c>
      <c r="J19" s="299" t="s">
        <v>26</v>
      </c>
    </row>
    <row r="20" spans="5:10"/>
    <row r="21" spans="5:10">
      <c r="E21" s="290" t="s">
        <v>38</v>
      </c>
      <c r="F21" s="290" t="s">
        <v>39</v>
      </c>
      <c r="I21" s="292"/>
      <c r="J21" s="300"/>
    </row>
    <row r="22" spans="5:10">
      <c r="I22" s="292"/>
      <c r="J22" s="292"/>
    </row>
    <row r="23" spans="5:10">
      <c r="I23" s="292"/>
      <c r="J23" s="292"/>
    </row>
    <row r="24" spans="5:10"/>
    <row r="25" spans="5:10">
      <c r="E25" s="291" t="s">
        <v>40</v>
      </c>
      <c r="F25" s="291" t="s">
        <v>28</v>
      </c>
      <c r="G25" s="291"/>
      <c r="H25" s="291"/>
      <c r="I25" s="293"/>
      <c r="J25" s="293" t="s">
        <v>29</v>
      </c>
    </row>
    <row r="26" spans="5:10">
      <c r="I26" s="292"/>
      <c r="J26" s="292"/>
    </row>
    <row r="27" spans="5:10">
      <c r="E27" s="290" t="s">
        <v>41</v>
      </c>
      <c r="F27" s="290" t="s">
        <v>42</v>
      </c>
      <c r="I27" s="292"/>
      <c r="J27" s="301" t="s">
        <v>73</v>
      </c>
    </row>
    <row r="28" spans="5:10">
      <c r="I28" s="292"/>
      <c r="J28" s="292"/>
    </row>
    <row r="29" spans="5:10">
      <c r="E29" s="290" t="s">
        <v>43</v>
      </c>
      <c r="F29" s="290" t="s">
        <v>241</v>
      </c>
      <c r="I29" s="292"/>
      <c r="J29" s="302" t="s">
        <v>44</v>
      </c>
    </row>
    <row r="30" spans="5:10">
      <c r="I30" s="292"/>
      <c r="J30" s="292"/>
    </row>
    <row r="31" spans="5:10">
      <c r="E31" s="290" t="s">
        <v>242</v>
      </c>
      <c r="F31" s="290" t="s">
        <v>46</v>
      </c>
      <c r="I31" s="292"/>
      <c r="J31" s="303" t="s">
        <v>243</v>
      </c>
    </row>
    <row r="32" spans="5:10">
      <c r="I32" s="292"/>
      <c r="J32" s="292"/>
    </row>
    <row r="33" spans="4:10">
      <c r="E33" s="290" t="s">
        <v>45</v>
      </c>
      <c r="F33" s="290" t="s">
        <v>244</v>
      </c>
      <c r="I33" s="292"/>
      <c r="J33" s="304" t="s">
        <v>47</v>
      </c>
    </row>
    <row r="34" spans="4:10">
      <c r="I34" s="292"/>
      <c r="J34" s="292"/>
    </row>
    <row r="35" spans="4:10">
      <c r="E35" s="290" t="s">
        <v>245</v>
      </c>
      <c r="F35" s="290" t="s">
        <v>48</v>
      </c>
      <c r="J35" s="300"/>
    </row>
    <row r="36" spans="4:10">
      <c r="I36" s="292"/>
    </row>
    <row r="37" spans="4:10">
      <c r="E37" s="290" t="s">
        <v>246</v>
      </c>
      <c r="F37" s="290" t="s">
        <v>247</v>
      </c>
      <c r="I37" s="292"/>
      <c r="J37" s="292" t="s">
        <v>248</v>
      </c>
    </row>
    <row r="38" spans="4:10">
      <c r="I38" s="292"/>
      <c r="J38" s="292"/>
    </row>
    <row r="39" spans="4:10">
      <c r="D39" s="305"/>
      <c r="E39" s="306" t="s">
        <v>49</v>
      </c>
      <c r="F39" s="290" t="s">
        <v>249</v>
      </c>
      <c r="J39" s="307" t="s">
        <v>250</v>
      </c>
    </row>
    <row r="40" spans="4:10" ht="15">
      <c r="E40" s="308"/>
    </row>
    <row r="41" spans="4:10" ht="15">
      <c r="D41" s="291"/>
      <c r="E41" s="308"/>
    </row>
    <row r="42" spans="4:10" ht="15">
      <c r="D42" s="291"/>
      <c r="E42" s="308"/>
    </row>
    <row r="43" spans="4:10" ht="15">
      <c r="D43" s="291"/>
      <c r="E43" s="308"/>
    </row>
    <row r="44" spans="4:10" ht="15">
      <c r="E44" s="308"/>
    </row>
    <row r="45" spans="4:10" ht="15">
      <c r="E45" s="308"/>
    </row>
    <row r="46" spans="4:10" ht="15">
      <c r="E46" s="308"/>
    </row>
  </sheetData>
  <hyperlinks>
    <hyperlink ref="A3" location="Menu!A1" display="Menu"/>
  </hyperlinks>
  <pageMargins left="0.35433070866141736" right="0.35433070866141736" top="0.59055118110236227" bottom="0.59055118110236227" header="0.51181102362204722" footer="0.31496062992125984"/>
  <pageSetup paperSize="9" scale="75" orientation="landscape" r:id="rId1"/>
  <headerFooter alignWithMargins="0">
    <oddFooter>&amp;L&amp;F&amp;C&amp;D&amp;RPage &amp;P of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9"/>
    <pageSetUpPr fitToPage="1"/>
  </sheetPr>
  <dimension ref="A1:R56"/>
  <sheetViews>
    <sheetView showGridLines="0" zoomScale="85" zoomScaleNormal="85" workbookViewId="0">
      <pane ySplit="3" topLeftCell="A4" activePane="bottomLeft" state="frozen"/>
      <selection activeCell="E11" sqref="E11"/>
      <selection pane="bottomLeft" activeCell="A4" sqref="A4"/>
    </sheetView>
  </sheetViews>
  <sheetFormatPr defaultRowHeight="12.75"/>
  <cols>
    <col min="1" max="1" width="9" style="317"/>
    <col min="2" max="2" width="3.75" style="317" customWidth="1"/>
    <col min="3" max="7" width="9" style="317"/>
    <col min="8" max="8" width="4.125" style="317" customWidth="1"/>
    <col min="9" max="16384" width="9" style="317"/>
  </cols>
  <sheetData>
    <row r="1" spans="1:14" s="312" customFormat="1" ht="18">
      <c r="A1" s="26" t="str">
        <f>Title!A38</f>
        <v>PAL Metering Exit Fee Model</v>
      </c>
      <c r="B1" s="309"/>
      <c r="C1" s="309"/>
      <c r="D1" s="309"/>
      <c r="E1" s="309"/>
      <c r="F1" s="309"/>
      <c r="G1" s="309"/>
      <c r="H1" s="309"/>
      <c r="I1" s="309"/>
      <c r="J1" s="310"/>
      <c r="K1" s="311"/>
      <c r="L1" s="311"/>
      <c r="M1" s="311"/>
      <c r="N1" s="311"/>
    </row>
    <row r="2" spans="1:14" s="312" customFormat="1" ht="15.75">
      <c r="A2" s="265" t="str">
        <f ca="1">MID(CELL("Filename",C1),FIND("]",CELL("Filename",C1))+1,255)</f>
        <v>Diagram</v>
      </c>
      <c r="B2" s="313"/>
      <c r="C2" s="314"/>
      <c r="D2" s="313"/>
      <c r="E2" s="313"/>
      <c r="F2" s="313"/>
      <c r="G2" s="313"/>
      <c r="I2" s="313"/>
      <c r="J2" s="314" t="str">
        <f ca="1">[7]Check!G6</f>
        <v>OK</v>
      </c>
      <c r="K2" s="315"/>
      <c r="L2" s="315"/>
      <c r="M2" s="311"/>
      <c r="N2" s="311"/>
    </row>
    <row r="3" spans="1:14" s="308" customFormat="1" ht="15">
      <c r="A3" s="316" t="s">
        <v>26</v>
      </c>
    </row>
    <row r="4" spans="1:14" s="308" customFormat="1" ht="15"/>
    <row r="5" spans="1:14" s="308" customFormat="1" ht="15">
      <c r="A5" s="321" t="s">
        <v>255</v>
      </c>
    </row>
    <row r="6" spans="1:14" s="308" customFormat="1" ht="15">
      <c r="A6" s="316"/>
    </row>
    <row r="7" spans="1:14" s="308" customFormat="1" ht="15">
      <c r="A7" s="316"/>
    </row>
    <row r="8" spans="1:14" s="308" customFormat="1" ht="15">
      <c r="A8" s="316"/>
    </row>
    <row r="9" spans="1:14" s="308" customFormat="1" ht="15">
      <c r="A9" s="316"/>
    </row>
    <row r="10" spans="1:14" s="308" customFormat="1" ht="15">
      <c r="A10" s="316"/>
    </row>
    <row r="11" spans="1:14" s="308" customFormat="1" ht="15">
      <c r="A11" s="316"/>
    </row>
    <row r="28" spans="1:1">
      <c r="A28" s="320" t="s">
        <v>256</v>
      </c>
    </row>
    <row r="33" spans="6:18">
      <c r="R33" s="318"/>
    </row>
    <row r="41" spans="6:18">
      <c r="F41" s="317" t="s">
        <v>251</v>
      </c>
    </row>
    <row r="56" spans="4:4">
      <c r="D56" s="319"/>
    </row>
  </sheetData>
  <hyperlinks>
    <hyperlink ref="A3" location="Menu!A4" display="Menu"/>
  </hyperlinks>
  <pageMargins left="0.75" right="0.75" top="1" bottom="1" header="0.5" footer="0.5"/>
  <pageSetup paperSize="9" scale="74"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10"/>
    <pageSetUpPr fitToPage="1"/>
  </sheetPr>
  <dimension ref="A1:M19"/>
  <sheetViews>
    <sheetView showGridLines="0" zoomScale="70" zoomScaleNormal="70" workbookViewId="0">
      <pane ySplit="6" topLeftCell="A7" activePane="bottomLeft" state="frozen"/>
      <selection activeCell="E11" sqref="E11"/>
      <selection pane="bottomLeft" activeCell="G14" sqref="G14"/>
    </sheetView>
  </sheetViews>
  <sheetFormatPr defaultRowHeight="12.75"/>
  <cols>
    <col min="1" max="1" width="9.5" style="323" bestFit="1" customWidth="1"/>
    <col min="2" max="2" width="21.25" style="323" customWidth="1"/>
    <col min="3" max="3" width="11.5" style="323" bestFit="1" customWidth="1"/>
    <col min="4" max="5" width="2" style="323" customWidth="1"/>
    <col min="6" max="6" width="2.875" style="323" bestFit="1" customWidth="1"/>
    <col min="7" max="7" width="13.375" style="323" bestFit="1" customWidth="1"/>
    <col min="8" max="16384" width="9" style="323"/>
  </cols>
  <sheetData>
    <row r="1" spans="1:13" s="312" customFormat="1" ht="18">
      <c r="A1" s="26" t="str">
        <f>Title!A38</f>
        <v>PAL Metering Exit Fee Model</v>
      </c>
      <c r="B1" s="309"/>
      <c r="C1" s="309"/>
      <c r="D1" s="309"/>
      <c r="E1" s="309"/>
      <c r="F1" s="309"/>
      <c r="G1" s="309"/>
      <c r="H1" s="309"/>
      <c r="I1" s="310"/>
      <c r="J1" s="311"/>
      <c r="K1" s="311"/>
      <c r="L1" s="311"/>
      <c r="M1" s="311"/>
    </row>
    <row r="2" spans="1:13" s="312" customFormat="1" ht="15.75">
      <c r="A2" s="265" t="str">
        <f ca="1">MID(CELL("Filename",C1),FIND("]",CELL("Filename",C1))+1,255)</f>
        <v>Check</v>
      </c>
      <c r="B2" s="313"/>
      <c r="C2" s="314"/>
      <c r="D2" s="313"/>
      <c r="E2" s="313"/>
      <c r="F2" s="313"/>
      <c r="H2" s="313"/>
      <c r="I2" s="310"/>
      <c r="J2" s="322" t="str">
        <f ca="1">G6</f>
        <v>OK</v>
      </c>
      <c r="K2" s="315"/>
      <c r="L2" s="311"/>
      <c r="M2" s="311"/>
    </row>
    <row r="3" spans="1:13" s="308" customFormat="1" ht="15">
      <c r="A3" s="316" t="s">
        <v>26</v>
      </c>
    </row>
    <row r="6" spans="1:13">
      <c r="G6" s="324" t="str">
        <f ca="1">IF(ROUND(SUM(G8:G19),0)&lt;&gt;0,"ERROR","OK")</f>
        <v>OK</v>
      </c>
    </row>
    <row r="7" spans="1:13">
      <c r="G7" s="1"/>
    </row>
    <row r="8" spans="1:13">
      <c r="B8" s="323" t="str">
        <f ca="1">Inputs!A2</f>
        <v>Inputs</v>
      </c>
      <c r="G8" s="325">
        <f ca="1">Inputs!Z6</f>
        <v>0</v>
      </c>
    </row>
    <row r="9" spans="1:13">
      <c r="B9" s="326" t="str">
        <f ca="1">'PAL Exit Restoration Fees'!A2</f>
        <v>PAL Exit Restoration Fees</v>
      </c>
      <c r="G9" s="325">
        <f>'PAL Exit Restoration Fees'!V8</f>
        <v>0</v>
      </c>
    </row>
    <row r="10" spans="1:13">
      <c r="B10" s="326" t="str">
        <f ca="1">'PAL Meter Age'!A2</f>
        <v>PAL Meter Age</v>
      </c>
      <c r="G10" s="325">
        <f>'PAL Meter Age'!W5</f>
        <v>0</v>
      </c>
    </row>
    <row r="11" spans="1:13">
      <c r="B11" s="326" t="str">
        <f ca="1">'PAL Admin &amp; handling'!A2</f>
        <v>PAL Admin &amp; handling</v>
      </c>
      <c r="G11" s="325">
        <f>'PAL Admin &amp; handling'!AC5</f>
        <v>0</v>
      </c>
    </row>
    <row r="12" spans="1:13">
      <c r="B12" s="327" t="str">
        <f ca="1">'PAL Ongoing Opex'!A2</f>
        <v>PAL Ongoing Opex</v>
      </c>
      <c r="G12" s="325">
        <f>'PAL Ongoing Opex'!AC5</f>
        <v>0</v>
      </c>
    </row>
    <row r="13" spans="1:13">
      <c r="B13" s="323" t="str">
        <f ca="1">'PAL Comms Infill'!A2</f>
        <v>PAL Comms Infill</v>
      </c>
      <c r="G13" s="325">
        <f>'PAL Comms Infill'!AC5</f>
        <v>0</v>
      </c>
    </row>
    <row r="14" spans="1:13">
      <c r="B14" s="323" t="str">
        <f ca="1">'PAL Meter RAB'!A2</f>
        <v>PAL Meter RAB</v>
      </c>
      <c r="G14" s="325">
        <f ca="1">'PAL Meter RAB'!AC5</f>
        <v>-1.8463452988726203E-11</v>
      </c>
    </row>
    <row r="15" spans="1:13">
      <c r="B15" s="323" t="str">
        <f ca="1">'PAL IT,Comms &amp; Other RAB'!A2</f>
        <v>PAL IT,Comms &amp; Other RAB</v>
      </c>
      <c r="G15" s="325">
        <f>'PAL IT,Comms &amp; Other RAB'!AC5</f>
        <v>0</v>
      </c>
    </row>
    <row r="16" spans="1:13">
      <c r="G16" s="325"/>
    </row>
    <row r="17" spans="7:7">
      <c r="G17" s="325"/>
    </row>
    <row r="18" spans="7:7">
      <c r="G18" s="325"/>
    </row>
    <row r="19" spans="7:7">
      <c r="G19" s="325"/>
    </row>
  </sheetData>
  <hyperlinks>
    <hyperlink ref="A3" location="Menu!A4" display="Menu"/>
  </hyperlinks>
  <pageMargins left="0.75" right="0.75" top="1" bottom="1" header="0.5" footer="0.5"/>
  <pageSetup paperSize="9" scale="83"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FFFF99"/>
    <pageSetUpPr fitToPage="1"/>
  </sheetPr>
  <dimension ref="A1:AF319"/>
  <sheetViews>
    <sheetView showGridLines="0" zoomScale="70" zoomScaleNormal="70" workbookViewId="0">
      <pane ySplit="3" topLeftCell="A201" activePane="bottomLeft" state="frozen"/>
      <selection activeCell="E11" sqref="E11"/>
      <selection pane="bottomLeft" activeCell="H220" sqref="H220"/>
    </sheetView>
  </sheetViews>
  <sheetFormatPr defaultRowHeight="12.75"/>
  <cols>
    <col min="1" max="1" width="9" style="3"/>
    <col min="2" max="6" width="3" style="3" customWidth="1"/>
    <col min="7" max="7" width="3.125" style="3" customWidth="1"/>
    <col min="8" max="8" width="43" style="3" customWidth="1"/>
    <col min="9" max="9" width="7.375" style="3" bestFit="1" customWidth="1"/>
    <col min="10" max="11" width="7.25" style="3" bestFit="1" customWidth="1"/>
    <col min="12" max="13" width="7.625" style="3" bestFit="1" customWidth="1"/>
    <col min="14" max="14" width="7.25" style="3" bestFit="1" customWidth="1"/>
    <col min="15" max="15" width="13.25" style="3" customWidth="1"/>
    <col min="16" max="16" width="7.75" style="3" bestFit="1" customWidth="1"/>
    <col min="17" max="17" width="8.25" style="3" bestFit="1" customWidth="1"/>
    <col min="18" max="18" width="9.625" style="3" bestFit="1" customWidth="1"/>
    <col min="19" max="21" width="9.25" style="3" bestFit="1" customWidth="1"/>
    <col min="22" max="22" width="8.25" style="3" bestFit="1" customWidth="1"/>
    <col min="23" max="23" width="7.375" style="3" bestFit="1" customWidth="1"/>
    <col min="24" max="24" width="49" style="11" customWidth="1"/>
    <col min="25" max="25" width="10.375" style="11" customWidth="1"/>
    <col min="26" max="28" width="11.5" style="11" bestFit="1" customWidth="1"/>
    <col min="29" max="16384" width="9" style="3"/>
  </cols>
  <sheetData>
    <row r="1" spans="1:31" s="39" customFormat="1" ht="18">
      <c r="A1" s="26" t="str">
        <f>Title!A38</f>
        <v>PAL Metering Exit Fee Model</v>
      </c>
      <c r="B1" s="34"/>
      <c r="C1" s="34"/>
      <c r="D1" s="34"/>
      <c r="E1" s="35"/>
      <c r="F1" s="35"/>
      <c r="G1" s="35"/>
      <c r="H1" s="35"/>
      <c r="I1" s="35"/>
      <c r="J1" s="35"/>
      <c r="K1" s="35"/>
      <c r="L1" s="36"/>
      <c r="M1" s="36"/>
      <c r="N1" s="36"/>
      <c r="O1" s="36"/>
      <c r="P1" s="36"/>
      <c r="Q1" s="36"/>
      <c r="R1" s="37"/>
      <c r="S1" s="36"/>
      <c r="T1" s="36"/>
      <c r="U1" s="36"/>
      <c r="V1" s="38"/>
      <c r="W1" s="38"/>
      <c r="X1" s="38"/>
      <c r="Y1" s="38"/>
      <c r="Z1" s="38"/>
      <c r="AA1" s="38"/>
      <c r="AB1" s="38"/>
      <c r="AC1" s="38"/>
      <c r="AD1" s="38"/>
      <c r="AE1" s="38"/>
    </row>
    <row r="2" spans="1:31" s="39" customFormat="1" ht="15.75">
      <c r="A2" s="40" t="str">
        <f ca="1">MID(CELL("Filename",D1),FIND("]",CELL("Filename",D1))+1,255)</f>
        <v>Inputs</v>
      </c>
      <c r="B2" s="40"/>
      <c r="C2" s="40"/>
      <c r="D2" s="40"/>
      <c r="E2" s="35"/>
      <c r="F2" s="35"/>
      <c r="G2" s="35"/>
      <c r="H2" s="35"/>
      <c r="I2" s="35"/>
      <c r="J2" s="35"/>
      <c r="K2" s="35"/>
      <c r="L2" s="36"/>
      <c r="M2" s="36"/>
      <c r="N2" s="36"/>
      <c r="O2" s="36"/>
      <c r="P2" s="36"/>
      <c r="Q2" s="36"/>
      <c r="R2" s="37"/>
      <c r="S2" s="36"/>
      <c r="T2" s="36"/>
      <c r="U2" s="36"/>
      <c r="V2" s="38"/>
      <c r="W2" s="38"/>
      <c r="X2" s="38"/>
      <c r="Y2" s="38"/>
      <c r="Z2" s="38"/>
      <c r="AA2" s="38"/>
      <c r="AB2" s="38"/>
      <c r="AC2" s="38"/>
      <c r="AD2" s="38"/>
      <c r="AE2" s="38"/>
    </row>
    <row r="3" spans="1:31" s="32" customFormat="1">
      <c r="A3" s="27"/>
      <c r="B3" s="25" t="s">
        <v>26</v>
      </c>
      <c r="C3" s="27"/>
      <c r="D3" s="27"/>
      <c r="F3" s="28"/>
      <c r="G3" s="28"/>
      <c r="H3" s="28"/>
      <c r="I3" s="28"/>
      <c r="J3" s="28"/>
      <c r="K3" s="28"/>
      <c r="L3" s="29"/>
      <c r="M3" s="29"/>
      <c r="N3" s="29"/>
      <c r="O3" s="29"/>
      <c r="P3" s="29"/>
      <c r="Q3" s="30"/>
      <c r="R3" s="29"/>
      <c r="S3" s="31"/>
      <c r="T3" s="30"/>
      <c r="U3" s="31"/>
      <c r="V3" s="31"/>
      <c r="W3" s="31"/>
      <c r="X3" s="31"/>
      <c r="Y3" s="31"/>
      <c r="Z3" s="31"/>
      <c r="AA3" s="31"/>
      <c r="AB3" s="31"/>
      <c r="AC3" s="31"/>
      <c r="AD3" s="31"/>
      <c r="AE3" s="31"/>
    </row>
    <row r="5" spans="1:31">
      <c r="B5" s="2"/>
      <c r="P5" s="12"/>
      <c r="Q5" s="12"/>
      <c r="R5" s="12"/>
      <c r="S5" s="12"/>
      <c r="T5" s="12"/>
      <c r="U5" s="12"/>
      <c r="V5" s="12"/>
      <c r="W5" s="12"/>
      <c r="X5" s="12"/>
      <c r="Y5" s="12"/>
      <c r="Z5" s="12"/>
      <c r="AA5" s="12"/>
      <c r="AB5" s="12"/>
    </row>
    <row r="6" spans="1:31">
      <c r="B6" s="203"/>
      <c r="C6" s="166"/>
      <c r="D6" s="166"/>
      <c r="E6" s="166"/>
      <c r="F6" s="166"/>
      <c r="G6" s="166"/>
      <c r="H6" s="166"/>
      <c r="I6" s="166"/>
      <c r="J6" s="166"/>
      <c r="K6" s="166"/>
      <c r="L6" s="166"/>
      <c r="M6" s="166"/>
      <c r="N6" s="166"/>
      <c r="O6" s="166"/>
      <c r="P6" s="166"/>
      <c r="Q6" s="166"/>
      <c r="R6" s="166"/>
      <c r="S6" s="166"/>
      <c r="T6" s="166"/>
      <c r="U6" s="166"/>
      <c r="V6" s="166"/>
      <c r="W6" s="166"/>
      <c r="X6" s="180"/>
      <c r="Z6" s="328">
        <f ca="1">SUM(Z7:Z255)</f>
        <v>0</v>
      </c>
    </row>
    <row r="7" spans="1:31">
      <c r="B7" s="186"/>
      <c r="C7" s="117" t="s">
        <v>182</v>
      </c>
      <c r="D7" s="96"/>
      <c r="E7" s="96"/>
      <c r="F7" s="96"/>
      <c r="G7" s="96"/>
      <c r="H7" s="96"/>
      <c r="I7" s="96"/>
      <c r="J7" s="96"/>
      <c r="K7" s="96"/>
      <c r="L7" s="96"/>
      <c r="M7" s="96"/>
      <c r="N7" s="96"/>
      <c r="O7" s="96"/>
      <c r="P7" s="96"/>
      <c r="Q7" s="96"/>
      <c r="R7" s="96"/>
      <c r="S7" s="96"/>
      <c r="T7" s="96"/>
      <c r="U7" s="96"/>
      <c r="V7" s="96"/>
      <c r="W7" s="96"/>
      <c r="X7" s="172"/>
    </row>
    <row r="8" spans="1:31">
      <c r="B8" s="169"/>
      <c r="C8" s="96"/>
      <c r="D8" s="96"/>
      <c r="E8" s="96"/>
      <c r="F8" s="96"/>
      <c r="G8" s="96"/>
      <c r="H8" s="96"/>
      <c r="I8" s="96"/>
      <c r="J8" s="96"/>
      <c r="K8" s="96"/>
      <c r="L8" s="96"/>
      <c r="M8" s="96"/>
      <c r="N8" s="96"/>
      <c r="O8" s="96"/>
      <c r="P8" s="96"/>
      <c r="Q8" s="96"/>
      <c r="X8" s="181"/>
    </row>
    <row r="9" spans="1:31">
      <c r="B9" s="169"/>
      <c r="C9" s="195"/>
      <c r="D9" s="96"/>
      <c r="E9" s="96"/>
      <c r="F9" s="96"/>
      <c r="G9" s="96"/>
      <c r="H9" s="96"/>
      <c r="I9" s="171">
        <v>2008</v>
      </c>
      <c r="J9" s="171">
        <v>2009</v>
      </c>
      <c r="K9" s="171">
        <v>2010</v>
      </c>
      <c r="L9" s="171">
        <v>2011</v>
      </c>
      <c r="M9" s="171">
        <v>2012</v>
      </c>
      <c r="N9" s="171">
        <v>2013</v>
      </c>
      <c r="O9" s="171">
        <v>2014</v>
      </c>
      <c r="P9" s="171">
        <v>2015</v>
      </c>
      <c r="Q9" s="171">
        <v>2016</v>
      </c>
      <c r="R9" s="171">
        <v>2017</v>
      </c>
      <c r="S9" s="171">
        <v>2018</v>
      </c>
      <c r="T9" s="171">
        <v>2019</v>
      </c>
      <c r="U9" s="171">
        <v>2020</v>
      </c>
      <c r="V9" s="96"/>
      <c r="W9" s="96"/>
      <c r="X9" s="181"/>
    </row>
    <row r="10" spans="1:31">
      <c r="B10" s="169"/>
      <c r="C10" s="96"/>
      <c r="D10" s="197" t="s">
        <v>133</v>
      </c>
      <c r="E10" s="96"/>
      <c r="F10" s="96"/>
      <c r="G10" s="96"/>
      <c r="H10" s="96"/>
      <c r="I10" s="150">
        <v>1.2215296775247255</v>
      </c>
      <c r="J10" s="150">
        <v>1.1635712123448736</v>
      </c>
      <c r="K10" s="150">
        <v>1.1490783324758094</v>
      </c>
      <c r="L10" s="150">
        <v>1.1179146385194543</v>
      </c>
      <c r="M10" s="150">
        <v>1.0799030482464964</v>
      </c>
      <c r="N10" s="150">
        <v>1.0586868783398855</v>
      </c>
      <c r="O10" s="150">
        <v>1.0362915789903879</v>
      </c>
      <c r="P10" s="150">
        <v>1</v>
      </c>
      <c r="Q10" s="150">
        <v>0.97465886939571145</v>
      </c>
      <c r="R10" s="150">
        <v>0.94995991169172667</v>
      </c>
      <c r="S10" s="150">
        <v>0.92588685350070821</v>
      </c>
      <c r="T10" s="150">
        <v>0.90242383382135294</v>
      </c>
      <c r="U10" s="150">
        <v>0.87955539358806323</v>
      </c>
      <c r="V10" s="96"/>
      <c r="W10" s="96" t="s">
        <v>142</v>
      </c>
      <c r="X10" s="181" t="s">
        <v>259</v>
      </c>
      <c r="Y10" s="3"/>
      <c r="Z10" s="3"/>
      <c r="AA10" s="3"/>
      <c r="AB10" s="3"/>
    </row>
    <row r="11" spans="1:31">
      <c r="B11" s="192"/>
      <c r="C11" s="96"/>
      <c r="D11" s="120" t="s">
        <v>183</v>
      </c>
      <c r="E11" s="96"/>
      <c r="F11" s="96"/>
      <c r="G11" s="96"/>
      <c r="H11" s="96"/>
      <c r="I11" s="205"/>
      <c r="J11" s="205"/>
      <c r="K11" s="205"/>
      <c r="L11" s="205"/>
      <c r="M11" s="205"/>
      <c r="N11" s="205"/>
      <c r="O11" s="205"/>
      <c r="P11" s="205"/>
      <c r="Q11" s="150">
        <f>[8]Assets!G7</f>
        <v>1.026</v>
      </c>
      <c r="R11" s="150">
        <f>[8]Assets!H7</f>
        <v>1.0526759999999999</v>
      </c>
      <c r="S11" s="150">
        <f>[8]Assets!I7</f>
        <v>1.0800455760000001</v>
      </c>
      <c r="T11" s="150">
        <f>[8]Assets!J7</f>
        <v>1.1081267609760002</v>
      </c>
      <c r="U11" s="150">
        <f>[8]Assets!K7</f>
        <v>1.1369380567613763</v>
      </c>
      <c r="V11" s="96"/>
      <c r="W11" s="96" t="s">
        <v>142</v>
      </c>
      <c r="X11" s="181" t="s">
        <v>261</v>
      </c>
      <c r="Y11" s="3"/>
      <c r="Z11" s="3"/>
      <c r="AA11" s="3"/>
      <c r="AB11" s="3"/>
    </row>
    <row r="12" spans="1:31">
      <c r="B12" s="192"/>
      <c r="C12" s="96"/>
      <c r="E12" s="96"/>
      <c r="F12" s="96"/>
      <c r="G12" s="96"/>
      <c r="H12" s="96"/>
      <c r="I12" s="96"/>
      <c r="J12" s="96"/>
      <c r="K12" s="96"/>
      <c r="L12" s="96"/>
      <c r="M12" s="96"/>
      <c r="N12" s="96"/>
      <c r="O12" s="96"/>
      <c r="P12" s="96"/>
      <c r="Q12" s="96"/>
      <c r="R12" s="96"/>
      <c r="S12" s="96"/>
      <c r="T12" s="193"/>
      <c r="U12" s="193"/>
      <c r="V12" s="96"/>
      <c r="W12" s="96"/>
      <c r="X12" s="181"/>
      <c r="Y12" s="3"/>
      <c r="Z12" s="3"/>
      <c r="AA12" s="3"/>
      <c r="AB12" s="3"/>
    </row>
    <row r="13" spans="1:31">
      <c r="B13" s="192"/>
      <c r="C13" s="96"/>
      <c r="D13" s="197" t="s">
        <v>291</v>
      </c>
      <c r="E13" s="197"/>
      <c r="F13" s="96"/>
      <c r="G13" s="96"/>
      <c r="H13" s="96"/>
      <c r="I13" s="205"/>
      <c r="J13" s="205"/>
      <c r="K13" s="205"/>
      <c r="L13" s="205"/>
      <c r="M13" s="205"/>
      <c r="N13" s="205"/>
      <c r="O13" s="205"/>
      <c r="P13" s="150">
        <v>2.164431082030327E-2</v>
      </c>
      <c r="Q13" s="150">
        <v>1.873364326810889E-2</v>
      </c>
      <c r="R13" s="150">
        <v>1.6843734056402271E-2</v>
      </c>
      <c r="S13" s="150">
        <v>1.6843734056402049E-2</v>
      </c>
      <c r="T13" s="150">
        <v>1.6843734056402049E-2</v>
      </c>
      <c r="U13" s="150">
        <v>1.6843734056402049E-2</v>
      </c>
      <c r="V13" s="96"/>
      <c r="W13" s="96" t="s">
        <v>142</v>
      </c>
      <c r="X13" s="181" t="s">
        <v>259</v>
      </c>
      <c r="Y13" s="3"/>
      <c r="Z13" s="3"/>
      <c r="AA13" s="3"/>
      <c r="AB13" s="3"/>
    </row>
    <row r="14" spans="1:31">
      <c r="B14" s="192"/>
      <c r="C14" s="96"/>
      <c r="D14" s="197" t="s">
        <v>310</v>
      </c>
      <c r="E14" s="197"/>
      <c r="F14" s="96"/>
      <c r="G14" s="96"/>
      <c r="H14" s="96"/>
      <c r="I14" s="205"/>
      <c r="J14" s="205"/>
      <c r="K14" s="205"/>
      <c r="L14" s="205"/>
      <c r="M14" s="205"/>
      <c r="N14" s="205"/>
      <c r="O14" s="205"/>
      <c r="P14" s="150">
        <v>0</v>
      </c>
      <c r="Q14" s="150">
        <v>0</v>
      </c>
      <c r="R14" s="150">
        <v>0</v>
      </c>
      <c r="S14" s="150">
        <v>0</v>
      </c>
      <c r="T14" s="150">
        <v>0</v>
      </c>
      <c r="U14" s="150">
        <v>0</v>
      </c>
      <c r="V14" s="96"/>
      <c r="W14" s="96" t="s">
        <v>142</v>
      </c>
      <c r="X14" s="181" t="s">
        <v>259</v>
      </c>
      <c r="Y14" s="3"/>
      <c r="Z14" s="3"/>
      <c r="AA14" s="3"/>
      <c r="AB14" s="3"/>
    </row>
    <row r="15" spans="1:31">
      <c r="B15" s="192"/>
      <c r="C15" s="96"/>
      <c r="D15" s="197" t="s">
        <v>292</v>
      </c>
      <c r="E15" s="197"/>
      <c r="F15" s="96"/>
      <c r="G15" s="96"/>
      <c r="H15" s="96"/>
      <c r="I15" s="205"/>
      <c r="J15" s="205"/>
      <c r="K15" s="205"/>
      <c r="L15" s="205"/>
      <c r="M15" s="205"/>
      <c r="N15" s="205"/>
      <c r="O15" s="205"/>
      <c r="P15" s="150">
        <v>1.2240601503759274E-2</v>
      </c>
      <c r="Q15" s="150">
        <v>9.6491228070174628E-3</v>
      </c>
      <c r="R15" s="150">
        <v>2.1539961013645303E-2</v>
      </c>
      <c r="S15" s="150">
        <v>1.7348927875243669E-2</v>
      </c>
      <c r="T15" s="150">
        <v>1.7153996101364477E-2</v>
      </c>
      <c r="U15" s="150">
        <v>1.7446393762183154E-2</v>
      </c>
      <c r="V15" s="96"/>
      <c r="W15" s="96" t="s">
        <v>142</v>
      </c>
      <c r="X15" s="181" t="s">
        <v>259</v>
      </c>
      <c r="Y15" s="3"/>
      <c r="Z15" s="3"/>
      <c r="AA15" s="3"/>
      <c r="AB15" s="3"/>
    </row>
    <row r="16" spans="1:31" ht="15">
      <c r="B16" s="192"/>
      <c r="C16" s="96"/>
      <c r="D16" s="350" t="s">
        <v>293</v>
      </c>
      <c r="E16" s="96"/>
      <c r="F16" s="96"/>
      <c r="G16" s="96"/>
      <c r="H16" s="96"/>
      <c r="I16" s="205"/>
      <c r="J16" s="205"/>
      <c r="K16" s="205"/>
      <c r="L16" s="205"/>
      <c r="M16" s="205"/>
      <c r="N16" s="205"/>
      <c r="O16" s="205"/>
      <c r="P16" s="334">
        <f>(1+O16)*(1+P13)-1</f>
        <v>2.164431082030327E-2</v>
      </c>
      <c r="Q16" s="334">
        <f t="shared" ref="Q16:U16" si="0">(1+P16)*(1+Q13)-1</f>
        <v>4.07834308861037E-2</v>
      </c>
      <c r="R16" s="334">
        <f t="shared" si="0"/>
        <v>5.8314110206259206E-2</v>
      </c>
      <c r="S16" s="334">
        <f t="shared" si="0"/>
        <v>7.6140071626711103E-2</v>
      </c>
      <c r="T16" s="334">
        <f t="shared" si="0"/>
        <v>9.4266288800628928E-2</v>
      </c>
      <c r="U16" s="334">
        <f t="shared" si="0"/>
        <v>0.1126978191560728</v>
      </c>
      <c r="V16" s="96"/>
      <c r="W16" s="96"/>
      <c r="X16" s="181"/>
      <c r="Y16" s="3"/>
      <c r="Z16" s="3"/>
      <c r="AA16" s="3"/>
      <c r="AB16" s="3"/>
    </row>
    <row r="17" spans="2:32" ht="15">
      <c r="B17" s="192"/>
      <c r="C17" s="96"/>
      <c r="D17" s="350" t="s">
        <v>294</v>
      </c>
      <c r="E17" s="96"/>
      <c r="F17" s="96"/>
      <c r="G17" s="96"/>
      <c r="H17" s="96"/>
      <c r="I17" s="205"/>
      <c r="J17" s="205"/>
      <c r="K17" s="205"/>
      <c r="L17" s="205"/>
      <c r="M17" s="205"/>
      <c r="N17" s="205"/>
      <c r="O17" s="205"/>
      <c r="P17" s="334">
        <f t="shared" ref="P17:P18" si="1">(1+O17)*(1+P14)-1</f>
        <v>0</v>
      </c>
      <c r="Q17" s="334">
        <f t="shared" ref="Q17:Q18" si="2">(1+P17)*(1+Q14)-1</f>
        <v>0</v>
      </c>
      <c r="R17" s="334">
        <f t="shared" ref="R17:R18" si="3">(1+Q17)*(1+R14)-1</f>
        <v>0</v>
      </c>
      <c r="S17" s="334">
        <f t="shared" ref="S17:S18" si="4">(1+R17)*(1+S14)-1</f>
        <v>0</v>
      </c>
      <c r="T17" s="334">
        <f t="shared" ref="T17:T18" si="5">(1+S17)*(1+T14)-1</f>
        <v>0</v>
      </c>
      <c r="U17" s="334">
        <f t="shared" ref="U17:U18" si="6">(1+T17)*(1+U14)-1</f>
        <v>0</v>
      </c>
      <c r="V17" s="96"/>
      <c r="W17" s="96"/>
      <c r="X17" s="181"/>
      <c r="Y17" s="3"/>
      <c r="Z17" s="3"/>
      <c r="AA17" s="3"/>
      <c r="AB17" s="3"/>
    </row>
    <row r="18" spans="2:32" ht="15">
      <c r="B18" s="192"/>
      <c r="C18" s="96"/>
      <c r="D18" s="350" t="s">
        <v>295</v>
      </c>
      <c r="E18" s="96"/>
      <c r="F18" s="96"/>
      <c r="G18" s="96"/>
      <c r="H18" s="96"/>
      <c r="I18" s="205"/>
      <c r="J18" s="205"/>
      <c r="K18" s="205"/>
      <c r="L18" s="205"/>
      <c r="M18" s="205"/>
      <c r="N18" s="205"/>
      <c r="O18" s="205"/>
      <c r="P18" s="334">
        <f t="shared" si="1"/>
        <v>1.2240601503759274E-2</v>
      </c>
      <c r="Q18" s="334">
        <f t="shared" si="2"/>
        <v>2.2007835377918283E-2</v>
      </c>
      <c r="R18" s="334">
        <f t="shared" si="3"/>
        <v>4.402184430759859E-2</v>
      </c>
      <c r="S18" s="334">
        <f t="shared" si="4"/>
        <v>6.2134503984669909E-2</v>
      </c>
      <c r="T18" s="334">
        <f t="shared" si="5"/>
        <v>8.0354355125147547E-2</v>
      </c>
      <c r="U18" s="334">
        <f t="shared" si="6"/>
        <v>9.9202642607350233E-2</v>
      </c>
      <c r="V18" s="96"/>
      <c r="W18" s="96"/>
      <c r="X18" s="181"/>
      <c r="Y18" s="3"/>
      <c r="Z18" s="3"/>
      <c r="AA18" s="3"/>
      <c r="AB18" s="3"/>
    </row>
    <row r="19" spans="2:32" ht="15">
      <c r="B19" s="192"/>
      <c r="C19" s="96"/>
      <c r="D19" s="350"/>
      <c r="E19" s="96"/>
      <c r="F19" s="96"/>
      <c r="G19" s="96"/>
      <c r="H19" s="96"/>
      <c r="I19" s="96"/>
      <c r="J19" s="96"/>
      <c r="K19" s="96"/>
      <c r="L19" s="96"/>
      <c r="M19" s="96"/>
      <c r="N19" s="96"/>
      <c r="O19" s="96"/>
      <c r="P19" s="96"/>
      <c r="Q19" s="96"/>
      <c r="R19" s="96"/>
      <c r="S19" s="96"/>
      <c r="T19" s="96"/>
      <c r="U19" s="96"/>
      <c r="V19" s="96"/>
      <c r="W19" s="96"/>
      <c r="X19" s="181"/>
      <c r="Y19" s="3"/>
      <c r="Z19" s="3"/>
      <c r="AA19" s="3"/>
      <c r="AB19" s="3"/>
    </row>
    <row r="20" spans="2:32" ht="15">
      <c r="B20" s="192"/>
      <c r="C20" s="96"/>
      <c r="D20" s="350" t="s">
        <v>318</v>
      </c>
      <c r="E20" s="96"/>
      <c r="F20" s="96"/>
      <c r="G20" s="96"/>
      <c r="H20" s="96"/>
      <c r="I20" s="205"/>
      <c r="J20" s="205"/>
      <c r="K20" s="205"/>
      <c r="L20" s="205"/>
      <c r="M20" s="205"/>
      <c r="N20" s="205"/>
      <c r="O20" s="205"/>
      <c r="P20" s="205"/>
      <c r="Q20" s="205"/>
      <c r="R20" s="150">
        <f>[8]!rvanilla01</f>
        <v>4.4792757918485693E-2</v>
      </c>
      <c r="S20" s="150">
        <f>[8]!rvanilla01</f>
        <v>4.4792757918485693E-2</v>
      </c>
      <c r="T20" s="150">
        <f>[8]!rvanilla01</f>
        <v>4.4792757918485693E-2</v>
      </c>
      <c r="U20" s="150">
        <f>[8]!rvanilla01</f>
        <v>4.4792757918485693E-2</v>
      </c>
      <c r="V20" s="96"/>
      <c r="W20" s="96"/>
      <c r="X20" s="181"/>
      <c r="Y20" s="3"/>
      <c r="Z20" s="3"/>
      <c r="AA20" s="3"/>
      <c r="AB20" s="3"/>
    </row>
    <row r="21" spans="2:32">
      <c r="B21" s="200"/>
      <c r="C21" s="177"/>
      <c r="D21" s="177"/>
      <c r="E21" s="177"/>
      <c r="F21" s="177"/>
      <c r="G21" s="177"/>
      <c r="H21" s="177"/>
      <c r="I21" s="177"/>
      <c r="J21" s="177"/>
      <c r="K21" s="177"/>
      <c r="L21" s="177"/>
      <c r="M21" s="177"/>
      <c r="N21" s="177"/>
      <c r="O21" s="177"/>
      <c r="P21" s="201"/>
      <c r="Q21" s="201"/>
      <c r="R21" s="201"/>
      <c r="S21" s="201"/>
      <c r="T21" s="201"/>
      <c r="U21" s="201"/>
      <c r="V21" s="201"/>
      <c r="W21" s="201"/>
      <c r="X21" s="202"/>
      <c r="Y21" s="106"/>
      <c r="Z21" s="106"/>
      <c r="AA21" s="106"/>
      <c r="AB21" s="106"/>
    </row>
    <row r="22" spans="2:32">
      <c r="B22" s="107"/>
      <c r="P22" s="106"/>
      <c r="Q22" s="106"/>
      <c r="R22" s="106"/>
      <c r="S22" s="106"/>
      <c r="T22" s="106"/>
      <c r="U22" s="106"/>
      <c r="V22" s="106"/>
      <c r="W22" s="106"/>
      <c r="X22" s="106"/>
      <c r="Y22" s="106"/>
      <c r="Z22" s="106"/>
      <c r="AA22" s="106"/>
      <c r="AB22" s="106"/>
    </row>
    <row r="23" spans="2:32">
      <c r="B23" s="165"/>
      <c r="C23" s="166"/>
      <c r="D23" s="166"/>
      <c r="E23" s="166"/>
      <c r="F23" s="166"/>
      <c r="G23" s="166"/>
      <c r="H23" s="166"/>
      <c r="I23" s="166"/>
      <c r="J23" s="166"/>
      <c r="K23" s="166"/>
      <c r="L23" s="166"/>
      <c r="M23" s="166"/>
      <c r="N23" s="166"/>
      <c r="O23" s="166"/>
      <c r="P23" s="167"/>
      <c r="Q23" s="167"/>
      <c r="R23" s="167"/>
      <c r="S23" s="167"/>
      <c r="T23" s="167"/>
      <c r="U23" s="167"/>
      <c r="V23" s="167"/>
      <c r="W23" s="167"/>
      <c r="X23" s="168"/>
      <c r="Y23" s="106"/>
      <c r="Z23" s="106"/>
      <c r="AA23" s="106"/>
      <c r="AB23" s="106"/>
    </row>
    <row r="24" spans="2:32">
      <c r="B24" s="192"/>
      <c r="C24" s="117" t="s">
        <v>185</v>
      </c>
      <c r="D24" s="96"/>
      <c r="E24" s="96"/>
      <c r="F24" s="96"/>
      <c r="G24" s="96"/>
      <c r="H24" s="96"/>
      <c r="I24" s="96"/>
      <c r="J24" s="96"/>
      <c r="K24" s="96"/>
      <c r="L24" s="96"/>
      <c r="M24" s="96"/>
      <c r="N24" s="96"/>
      <c r="O24" s="96"/>
      <c r="P24" s="193"/>
      <c r="Q24" s="193"/>
      <c r="R24" s="193"/>
      <c r="S24" s="193"/>
      <c r="T24" s="193"/>
      <c r="U24" s="193"/>
      <c r="V24" s="193"/>
      <c r="W24" s="193"/>
      <c r="X24" s="194"/>
      <c r="Y24" s="106"/>
      <c r="Z24" s="106"/>
      <c r="AA24" s="106"/>
      <c r="AB24" s="106"/>
    </row>
    <row r="25" spans="2:32">
      <c r="B25" s="192"/>
      <c r="C25" s="96"/>
      <c r="D25" s="96"/>
      <c r="E25" s="96"/>
      <c r="F25" s="96"/>
      <c r="G25" s="96"/>
      <c r="H25" s="96"/>
      <c r="I25" s="96"/>
      <c r="J25" s="171">
        <v>2009</v>
      </c>
      <c r="K25" s="171">
        <v>2010</v>
      </c>
      <c r="L25" s="171">
        <v>2011</v>
      </c>
      <c r="M25" s="171">
        <v>2012</v>
      </c>
      <c r="N25" s="171">
        <v>2013</v>
      </c>
      <c r="O25" s="171">
        <v>2014</v>
      </c>
      <c r="P25" s="171">
        <v>2015</v>
      </c>
      <c r="Q25" s="171">
        <v>2016</v>
      </c>
      <c r="R25" s="171">
        <v>2017</v>
      </c>
      <c r="S25" s="171">
        <v>2018</v>
      </c>
      <c r="T25" s="171">
        <v>2019</v>
      </c>
      <c r="U25" s="171">
        <v>2020</v>
      </c>
      <c r="V25" s="193"/>
      <c r="W25" s="193"/>
      <c r="X25" s="194"/>
      <c r="Y25" s="106"/>
      <c r="Z25" s="106"/>
      <c r="AA25" s="106"/>
      <c r="AB25" s="106"/>
    </row>
    <row r="26" spans="2:32">
      <c r="B26" s="192"/>
      <c r="C26" s="96"/>
      <c r="D26" s="96"/>
      <c r="E26" s="96"/>
      <c r="F26" s="96"/>
      <c r="G26" s="96"/>
      <c r="H26" s="96"/>
      <c r="I26" s="96"/>
      <c r="J26" s="171" t="s">
        <v>52</v>
      </c>
      <c r="K26" s="171" t="s">
        <v>52</v>
      </c>
      <c r="L26" s="171" t="s">
        <v>52</v>
      </c>
      <c r="M26" s="171" t="s">
        <v>52</v>
      </c>
      <c r="N26" s="171" t="s">
        <v>52</v>
      </c>
      <c r="O26" s="171" t="s">
        <v>52</v>
      </c>
      <c r="P26" s="171" t="s">
        <v>52</v>
      </c>
      <c r="Q26" s="171" t="s">
        <v>52</v>
      </c>
      <c r="R26" s="171" t="s">
        <v>52</v>
      </c>
      <c r="S26" s="171" t="s">
        <v>52</v>
      </c>
      <c r="T26" s="171" t="s">
        <v>52</v>
      </c>
      <c r="U26" s="171" t="s">
        <v>52</v>
      </c>
      <c r="V26" s="193"/>
      <c r="W26" s="193"/>
      <c r="X26" s="194"/>
      <c r="Y26" s="106"/>
      <c r="Z26" s="106"/>
      <c r="AA26" s="106"/>
      <c r="AB26" s="106"/>
    </row>
    <row r="27" spans="2:32">
      <c r="B27" s="169"/>
      <c r="C27" s="96"/>
      <c r="D27" s="117" t="s">
        <v>14</v>
      </c>
      <c r="E27" s="96"/>
      <c r="F27" s="96"/>
      <c r="G27" s="96"/>
      <c r="H27" s="96"/>
      <c r="I27" s="96"/>
      <c r="J27" s="171" t="s">
        <v>53</v>
      </c>
      <c r="K27" s="171" t="s">
        <v>53</v>
      </c>
      <c r="L27" s="171" t="s">
        <v>53</v>
      </c>
      <c r="M27" s="171" t="s">
        <v>53</v>
      </c>
      <c r="N27" s="171" t="s">
        <v>53</v>
      </c>
      <c r="O27" s="171" t="s">
        <v>53</v>
      </c>
      <c r="P27" s="171" t="s">
        <v>53</v>
      </c>
      <c r="Q27" s="171" t="s">
        <v>53</v>
      </c>
      <c r="R27" s="171" t="s">
        <v>53</v>
      </c>
      <c r="S27" s="171" t="s">
        <v>53</v>
      </c>
      <c r="T27" s="171" t="s">
        <v>53</v>
      </c>
      <c r="U27" s="171" t="s">
        <v>53</v>
      </c>
      <c r="V27" s="110"/>
      <c r="W27" s="110"/>
      <c r="X27" s="172"/>
      <c r="AC27" s="11"/>
      <c r="AD27" s="11"/>
      <c r="AE27" s="11"/>
      <c r="AF27" s="11"/>
    </row>
    <row r="28" spans="2:32">
      <c r="B28" s="169"/>
      <c r="C28" s="96"/>
      <c r="D28" s="117"/>
      <c r="E28" s="195" t="s">
        <v>143</v>
      </c>
      <c r="F28" s="96"/>
      <c r="G28" s="96"/>
      <c r="H28" s="96"/>
      <c r="I28" s="96"/>
      <c r="J28" s="153">
        <v>2572.4401545774745</v>
      </c>
      <c r="K28" s="153">
        <v>75910.70231030279</v>
      </c>
      <c r="L28" s="153">
        <v>103806.34939003928</v>
      </c>
      <c r="M28" s="153">
        <v>105249.83303397421</v>
      </c>
      <c r="N28" s="153">
        <v>77086.175201289676</v>
      </c>
      <c r="O28" s="153">
        <v>16542.184669369391</v>
      </c>
      <c r="P28" s="153">
        <v>7603.0517845553377</v>
      </c>
      <c r="Q28" s="331">
        <f ca="1">'[8]PTRM input'!G41*10^3</f>
        <v>10627.000524006036</v>
      </c>
      <c r="R28" s="331">
        <f ca="1">'[8]PTRM input'!H41*10^3</f>
        <v>3807.0299625354296</v>
      </c>
      <c r="S28" s="331">
        <f ca="1">'[8]PTRM input'!I41*10^3</f>
        <v>4035.2144731437133</v>
      </c>
      <c r="T28" s="331">
        <f ca="1">'[8]PTRM input'!J41*10^3</f>
        <v>4146.5946605710524</v>
      </c>
      <c r="U28" s="331">
        <f ca="1">'[8]PTRM input'!K41*10^3</f>
        <v>4301.3587090537303</v>
      </c>
      <c r="V28" s="96"/>
      <c r="W28" s="96" t="s">
        <v>142</v>
      </c>
      <c r="X28" s="181" t="s">
        <v>180</v>
      </c>
      <c r="Y28" s="3"/>
      <c r="Z28" s="3"/>
      <c r="AA28" s="3"/>
      <c r="AB28" s="3"/>
    </row>
    <row r="29" spans="2:32">
      <c r="B29" s="169"/>
      <c r="C29" s="96"/>
      <c r="D29" s="96"/>
      <c r="E29" s="96" t="s">
        <v>12</v>
      </c>
      <c r="F29" s="96"/>
      <c r="G29" s="96"/>
      <c r="H29" s="96"/>
      <c r="I29" s="96"/>
      <c r="J29" s="153">
        <v>40996.274377453556</v>
      </c>
      <c r="K29" s="153">
        <v>56635.748181861221</v>
      </c>
      <c r="L29" s="153">
        <v>58040.427932565733</v>
      </c>
      <c r="M29" s="153">
        <v>55153.544601286325</v>
      </c>
      <c r="N29" s="153">
        <v>47889.715859488933</v>
      </c>
      <c r="O29" s="153">
        <v>38576.922490798919</v>
      </c>
      <c r="P29" s="153">
        <v>30337.360210812079</v>
      </c>
      <c r="Q29" s="331">
        <f ca="1">'[8]PTRM input'!G42*10^3</f>
        <v>679.94559776711799</v>
      </c>
      <c r="R29" s="331">
        <f ca="1">'[8]PTRM input'!H42*10^3</f>
        <v>721.76407712543164</v>
      </c>
      <c r="S29" s="331">
        <f ca="1">'[8]PTRM input'!I42*10^3</f>
        <v>578.77603256613713</v>
      </c>
      <c r="T29" s="331">
        <f ca="1">'[8]PTRM input'!J42*10^3</f>
        <v>355.67508696419725</v>
      </c>
      <c r="U29" s="331">
        <f ca="1">'[8]PTRM input'!K42*10^3</f>
        <v>1887.7915758508375</v>
      </c>
      <c r="V29" s="96"/>
      <c r="W29" s="96"/>
      <c r="X29" s="181" t="s">
        <v>181</v>
      </c>
      <c r="Y29" s="3"/>
      <c r="Z29" s="3"/>
      <c r="AA29" s="3"/>
      <c r="AB29" s="3"/>
    </row>
    <row r="30" spans="2:32">
      <c r="B30" s="169"/>
      <c r="C30" s="96"/>
      <c r="D30" s="96"/>
      <c r="E30" s="96" t="s">
        <v>23</v>
      </c>
      <c r="F30" s="96"/>
      <c r="G30" s="96"/>
      <c r="H30" s="96"/>
      <c r="I30" s="96"/>
      <c r="J30" s="153">
        <v>1397.1936544269861</v>
      </c>
      <c r="K30" s="153">
        <v>4720.742881638278</v>
      </c>
      <c r="L30" s="153">
        <v>20737.484242336304</v>
      </c>
      <c r="M30" s="153">
        <v>28944.177172125717</v>
      </c>
      <c r="N30" s="153">
        <v>27856.459928026663</v>
      </c>
      <c r="O30" s="153">
        <v>22705.708668182098</v>
      </c>
      <c r="P30" s="153">
        <v>17958.880354862558</v>
      </c>
      <c r="Q30" s="331">
        <f ca="1">'[8]PTRM input'!G43*10^3</f>
        <v>6112.8723515897618</v>
      </c>
      <c r="R30" s="331">
        <f ca="1">'[8]PTRM input'!H43*10^3</f>
        <v>4998.3422832608803</v>
      </c>
      <c r="S30" s="331">
        <f ca="1">'[8]PTRM input'!I43*10^3</f>
        <v>1094.0268206270873</v>
      </c>
      <c r="T30" s="331">
        <f ca="1">'[8]PTRM input'!J43*10^3</f>
        <v>1137.5940667988427</v>
      </c>
      <c r="U30" s="331">
        <f ca="1">'[8]PTRM input'!K43*10^3</f>
        <v>999.47802526603823</v>
      </c>
      <c r="V30" s="96"/>
      <c r="W30" s="96"/>
      <c r="X30" s="181"/>
      <c r="Y30" s="3"/>
      <c r="Z30" s="3"/>
      <c r="AA30" s="3"/>
      <c r="AB30" s="3"/>
    </row>
    <row r="31" spans="2:32">
      <c r="B31" s="169"/>
      <c r="C31" s="96"/>
      <c r="D31" s="96"/>
      <c r="E31" s="96" t="s">
        <v>9</v>
      </c>
      <c r="F31" s="96"/>
      <c r="G31" s="96"/>
      <c r="H31" s="96"/>
      <c r="I31" s="96"/>
      <c r="J31" s="152">
        <v>852.35839333190359</v>
      </c>
      <c r="K31" s="152">
        <v>1379.7311809140849</v>
      </c>
      <c r="L31" s="152">
        <v>1496.7586479640738</v>
      </c>
      <c r="M31" s="152">
        <v>1370.8464147235832</v>
      </c>
      <c r="N31" s="152">
        <v>1079.864849298403</v>
      </c>
      <c r="O31" s="152">
        <v>755.18562701687733</v>
      </c>
      <c r="P31" s="152">
        <v>588.40763341643265</v>
      </c>
      <c r="Q31" s="331">
        <f ca="1">'[8]PTRM input'!G44*10^3</f>
        <v>0</v>
      </c>
      <c r="R31" s="331">
        <f ca="1">'[8]PTRM input'!H44*10^3</f>
        <v>0</v>
      </c>
      <c r="S31" s="331">
        <f ca="1">'[8]PTRM input'!I44*10^3</f>
        <v>0</v>
      </c>
      <c r="T31" s="331">
        <f ca="1">'[8]PTRM input'!J44*10^3</f>
        <v>0</v>
      </c>
      <c r="U31" s="331">
        <f ca="1">'[8]PTRM input'!K44*10^3</f>
        <v>0</v>
      </c>
      <c r="V31" s="96"/>
      <c r="W31" s="96"/>
      <c r="X31" s="181"/>
      <c r="Y31" s="3"/>
      <c r="Z31" s="3"/>
      <c r="AA31" s="3"/>
      <c r="AB31" s="3"/>
    </row>
    <row r="32" spans="2:32">
      <c r="B32" s="169"/>
      <c r="C32" s="96"/>
      <c r="D32" s="96"/>
      <c r="E32" s="96"/>
      <c r="F32" s="96"/>
      <c r="G32" s="96"/>
      <c r="H32" s="96"/>
      <c r="I32" s="96"/>
      <c r="J32" s="211"/>
      <c r="K32" s="211"/>
      <c r="L32" s="211"/>
      <c r="M32" s="211"/>
      <c r="N32" s="211"/>
      <c r="O32" s="211"/>
      <c r="P32" s="211"/>
      <c r="Q32" s="211"/>
      <c r="R32" s="211"/>
      <c r="S32" s="211"/>
      <c r="T32" s="211"/>
      <c r="U32" s="211"/>
      <c r="V32" s="96"/>
      <c r="W32" s="96"/>
      <c r="X32" s="181"/>
      <c r="Y32" s="3"/>
      <c r="Z32" s="3"/>
      <c r="AA32" s="3"/>
      <c r="AB32" s="3"/>
    </row>
    <row r="33" spans="2:28">
      <c r="B33" s="169"/>
      <c r="C33" s="96"/>
      <c r="D33" s="96"/>
      <c r="E33" s="96"/>
      <c r="F33" s="96"/>
      <c r="G33" s="96"/>
      <c r="H33" s="96"/>
      <c r="I33" s="96"/>
      <c r="J33" s="211"/>
      <c r="K33" s="211"/>
      <c r="L33" s="211"/>
      <c r="M33" s="211"/>
      <c r="N33" s="211"/>
      <c r="O33" s="211"/>
      <c r="P33" s="211"/>
      <c r="Q33" s="171">
        <v>2016</v>
      </c>
      <c r="R33" s="171">
        <v>2017</v>
      </c>
      <c r="S33" s="171">
        <v>2018</v>
      </c>
      <c r="T33" s="171">
        <v>2019</v>
      </c>
      <c r="U33" s="171">
        <v>2020</v>
      </c>
      <c r="V33" s="96"/>
      <c r="W33" s="96"/>
      <c r="X33" s="181"/>
      <c r="Y33" s="3"/>
      <c r="Z33" s="3"/>
      <c r="AA33" s="3"/>
      <c r="AB33" s="3"/>
    </row>
    <row r="34" spans="2:28">
      <c r="B34" s="169"/>
      <c r="C34" s="96"/>
      <c r="D34" s="117" t="s">
        <v>199</v>
      </c>
      <c r="E34" s="96"/>
      <c r="F34" s="96"/>
      <c r="G34" s="96"/>
      <c r="H34" s="96"/>
      <c r="I34" s="96"/>
      <c r="J34" s="211"/>
      <c r="K34" s="211"/>
      <c r="L34" s="211"/>
      <c r="M34" s="211"/>
      <c r="N34" s="211"/>
      <c r="O34" s="211"/>
      <c r="P34" s="211"/>
      <c r="Q34" s="171" t="s">
        <v>52</v>
      </c>
      <c r="R34" s="171" t="s">
        <v>52</v>
      </c>
      <c r="S34" s="171" t="s">
        <v>52</v>
      </c>
      <c r="T34" s="171" t="s">
        <v>52</v>
      </c>
      <c r="U34" s="171" t="s">
        <v>52</v>
      </c>
      <c r="V34" s="96"/>
      <c r="W34" s="96"/>
      <c r="X34" s="181"/>
      <c r="Y34" s="3"/>
      <c r="Z34" s="3"/>
      <c r="AA34" s="3"/>
      <c r="AB34" s="3"/>
    </row>
    <row r="35" spans="2:28">
      <c r="B35" s="169"/>
      <c r="C35" s="96"/>
      <c r="D35" s="96"/>
      <c r="E35" s="96" t="s">
        <v>14</v>
      </c>
      <c r="F35" s="96"/>
      <c r="G35" s="96"/>
      <c r="H35" s="96"/>
      <c r="I35" s="96"/>
      <c r="J35" s="211"/>
      <c r="K35" s="211"/>
      <c r="L35" s="211"/>
      <c r="M35" s="211"/>
      <c r="N35" s="211"/>
      <c r="O35" s="211"/>
      <c r="P35" s="211"/>
      <c r="Q35" s="171" t="s">
        <v>53</v>
      </c>
      <c r="R35" s="171" t="s">
        <v>53</v>
      </c>
      <c r="S35" s="171" t="s">
        <v>53</v>
      </c>
      <c r="T35" s="171" t="s">
        <v>53</v>
      </c>
      <c r="U35" s="171" t="s">
        <v>53</v>
      </c>
      <c r="V35" s="96"/>
      <c r="X35" s="181"/>
      <c r="Y35" s="3"/>
      <c r="Z35" s="3"/>
      <c r="AA35" s="3"/>
      <c r="AB35" s="3"/>
    </row>
    <row r="36" spans="2:28">
      <c r="B36" s="169"/>
      <c r="C36" s="96"/>
      <c r="D36" s="96"/>
      <c r="E36" s="96" t="s">
        <v>55</v>
      </c>
      <c r="F36" s="96"/>
      <c r="G36" s="96"/>
      <c r="H36" s="96"/>
      <c r="I36" s="96"/>
      <c r="K36" s="211"/>
      <c r="L36" s="211"/>
      <c r="M36" s="211"/>
      <c r="N36" s="211"/>
      <c r="O36" s="211"/>
      <c r="P36" s="211"/>
      <c r="Q36" s="153">
        <f ca="1">[8]Assets!G11*10^3</f>
        <v>10862.399686274008</v>
      </c>
      <c r="R36" s="153">
        <f ca="1">[8]Assets!H11*10^3</f>
        <v>3891.3596529203592</v>
      </c>
      <c r="S36" s="153">
        <f ca="1">[8]Assets!I11*10^3</f>
        <v>4124.5986887936388</v>
      </c>
      <c r="T36" s="153">
        <f ca="1">[8]Assets!J11*10^3</f>
        <v>4238.4460637170559</v>
      </c>
      <c r="U36" s="153">
        <f ca="1">[8]Assets!K11*10^3</f>
        <v>4396.6382975357301</v>
      </c>
      <c r="V36" s="96"/>
      <c r="W36" s="96" t="s">
        <v>142</v>
      </c>
      <c r="X36" s="181" t="s">
        <v>181</v>
      </c>
      <c r="Y36" s="3"/>
      <c r="Z36" s="3"/>
      <c r="AA36" s="3"/>
      <c r="AB36" s="3"/>
    </row>
    <row r="37" spans="2:28">
      <c r="B37" s="169"/>
      <c r="C37" s="96"/>
      <c r="D37" s="96"/>
      <c r="E37" s="96"/>
      <c r="F37" s="96"/>
      <c r="G37" s="96"/>
      <c r="H37" s="96"/>
      <c r="I37" s="96"/>
      <c r="K37" s="211"/>
      <c r="L37" s="211"/>
      <c r="M37" s="211"/>
      <c r="N37" s="211"/>
      <c r="O37" s="211"/>
      <c r="P37" s="211"/>
      <c r="Q37" s="153">
        <f>[8]Assets!G88*10^3</f>
        <v>25918.049102940549</v>
      </c>
      <c r="R37" s="153">
        <f ca="1">[8]Assets!H88*10^3</f>
        <v>26642.209082025485</v>
      </c>
      <c r="S37" s="153">
        <f ca="1">[8]Assets!I88*10^3</f>
        <v>26901.63305888684</v>
      </c>
      <c r="T37" s="153">
        <f ca="1">[8]Assets!J88*10^3</f>
        <v>27176.606304806417</v>
      </c>
      <c r="U37" s="153">
        <f ca="1">[8]Assets!K88*10^3</f>
        <v>27459.169375720885</v>
      </c>
      <c r="V37" s="96"/>
      <c r="W37" s="96"/>
      <c r="X37" s="181"/>
      <c r="Y37" s="3"/>
      <c r="Z37" s="3"/>
      <c r="AA37" s="3"/>
      <c r="AB37" s="3"/>
    </row>
    <row r="38" spans="2:28">
      <c r="B38" s="169"/>
      <c r="C38" s="96"/>
      <c r="D38" s="96"/>
      <c r="E38" s="96"/>
      <c r="F38" s="96"/>
      <c r="G38" s="96"/>
      <c r="H38" s="96"/>
      <c r="I38" s="96"/>
      <c r="K38" s="211"/>
      <c r="L38" s="211"/>
      <c r="M38" s="211"/>
      <c r="N38" s="211"/>
      <c r="O38" s="211"/>
      <c r="P38" s="211"/>
      <c r="Q38" s="211"/>
      <c r="R38" s="211"/>
      <c r="S38" s="211"/>
      <c r="T38" s="211"/>
      <c r="U38" s="211"/>
      <c r="V38" s="96"/>
      <c r="W38" s="96"/>
      <c r="X38" s="181"/>
      <c r="Y38" s="3"/>
      <c r="Z38" s="3"/>
      <c r="AA38" s="3"/>
      <c r="AB38" s="3"/>
    </row>
    <row r="39" spans="2:28">
      <c r="B39" s="169"/>
      <c r="C39" s="96"/>
      <c r="D39" s="96"/>
      <c r="E39" s="96"/>
      <c r="F39" s="96"/>
      <c r="G39" s="96"/>
      <c r="H39" s="96"/>
      <c r="I39" s="96"/>
      <c r="P39" s="171">
        <v>2015</v>
      </c>
      <c r="Q39" s="171">
        <v>2016</v>
      </c>
      <c r="R39" s="171">
        <v>2017</v>
      </c>
      <c r="S39" s="171">
        <v>2018</v>
      </c>
      <c r="T39" s="171">
        <v>2019</v>
      </c>
      <c r="U39" s="171">
        <v>2020</v>
      </c>
      <c r="V39" s="96"/>
      <c r="W39" s="96"/>
      <c r="X39" s="181"/>
      <c r="Y39" s="3"/>
      <c r="Z39" s="3"/>
      <c r="AA39" s="3"/>
      <c r="AB39" s="3"/>
    </row>
    <row r="40" spans="2:28">
      <c r="B40" s="169"/>
      <c r="C40" s="96"/>
      <c r="D40" s="96"/>
      <c r="E40" s="96"/>
      <c r="F40" s="96"/>
      <c r="G40" s="96"/>
      <c r="H40" s="96"/>
      <c r="I40" s="96"/>
      <c r="P40" s="171" t="s">
        <v>52</v>
      </c>
      <c r="Q40" s="171" t="s">
        <v>52</v>
      </c>
      <c r="R40" s="171" t="s">
        <v>52</v>
      </c>
      <c r="S40" s="171" t="s">
        <v>52</v>
      </c>
      <c r="T40" s="171" t="s">
        <v>52</v>
      </c>
      <c r="U40" s="171" t="s">
        <v>52</v>
      </c>
      <c r="V40" s="96"/>
      <c r="W40" s="96"/>
      <c r="X40" s="181"/>
      <c r="Y40" s="3"/>
      <c r="Z40" s="3"/>
      <c r="AA40" s="3"/>
      <c r="AB40" s="3"/>
    </row>
    <row r="41" spans="2:28">
      <c r="B41" s="169"/>
      <c r="C41" s="96"/>
      <c r="D41" s="90" t="s">
        <v>188</v>
      </c>
      <c r="F41" s="96"/>
      <c r="G41" s="96"/>
      <c r="H41" s="96"/>
      <c r="I41" s="96"/>
      <c r="P41" s="171" t="s">
        <v>186</v>
      </c>
      <c r="Q41" s="171" t="s">
        <v>186</v>
      </c>
      <c r="R41" s="171" t="s">
        <v>186</v>
      </c>
      <c r="S41" s="171" t="s">
        <v>186</v>
      </c>
      <c r="T41" s="171" t="s">
        <v>186</v>
      </c>
      <c r="U41" s="171" t="s">
        <v>186</v>
      </c>
      <c r="V41" s="96"/>
      <c r="W41" s="96"/>
      <c r="X41" s="181"/>
      <c r="Y41" s="3"/>
      <c r="Z41" s="3"/>
      <c r="AA41" s="3"/>
      <c r="AB41" s="3"/>
    </row>
    <row r="42" spans="2:28">
      <c r="B42" s="169"/>
      <c r="C42" s="96"/>
      <c r="E42" s="3" t="s">
        <v>91</v>
      </c>
      <c r="F42" s="96"/>
      <c r="G42" s="96"/>
      <c r="H42" s="96"/>
      <c r="I42" s="96"/>
      <c r="P42" s="331">
        <v>3934.9086499999994</v>
      </c>
      <c r="Q42" s="153">
        <f ca="1">SUM('[7]PAL Cost'!Y85:Y86)/10^3*[7]Capex!H110/[7]Capex!H11</f>
        <v>6318.6107874330428</v>
      </c>
      <c r="R42" s="153">
        <f ca="1">SUM('[7]PAL Cost'!Z85:Z86)/10^3*[7]Capex!I110/[7]Capex!I11</f>
        <v>1194.9507148350119</v>
      </c>
      <c r="S42" s="153">
        <f ca="1">SUM('[7]PAL Cost'!AA85:AA86)/10^3*[7]Capex!J110/[7]Capex!J11</f>
        <v>1274.8157310849765</v>
      </c>
      <c r="T42" s="153">
        <f ca="1">SUM('[7]PAL Cost'!AB85:AB86)/10^3*[7]Capex!K110/[7]Capex!K11</f>
        <v>1317.8553378750703</v>
      </c>
      <c r="U42" s="153">
        <f ca="1">SUM('[7]PAL Cost'!AC85:AC86)/10^3*[7]Capex!L110/[7]Capex!L11</f>
        <v>1375.2341908879064</v>
      </c>
      <c r="V42" s="96"/>
      <c r="W42" s="96" t="s">
        <v>142</v>
      </c>
      <c r="X42" s="181" t="s">
        <v>269</v>
      </c>
      <c r="Y42" s="3"/>
      <c r="Z42" s="3"/>
      <c r="AA42" s="3"/>
      <c r="AB42" s="3"/>
    </row>
    <row r="43" spans="2:28">
      <c r="B43" s="169"/>
      <c r="C43" s="96"/>
      <c r="E43" s="3" t="s">
        <v>92</v>
      </c>
      <c r="F43" s="96"/>
      <c r="G43" s="96"/>
      <c r="H43" s="96"/>
      <c r="I43" s="96"/>
      <c r="P43" s="333">
        <v>4340.6449599999996</v>
      </c>
      <c r="Q43" s="151">
        <f ca="1">SUM('[7]PAL Cost'!Y87:Y87)/10^3*[7]Capex!H110/[7]Capex!H11</f>
        <v>4308.3897365729936</v>
      </c>
      <c r="R43" s="151">
        <f ca="1">SUM('[7]PAL Cost'!Z87:Z87)/10^3*[7]Capex!I110/[7]Capex!I11</f>
        <v>2612.079247700417</v>
      </c>
      <c r="S43" s="151">
        <f ca="1">SUM('[7]PAL Cost'!AA87:AA87)/10^3*[7]Capex!J110/[7]Capex!J11</f>
        <v>2760.3987420587368</v>
      </c>
      <c r="T43" s="151">
        <f ca="1">SUM('[7]PAL Cost'!AB87:AB87)/10^3*[7]Capex!K110/[7]Capex!K11</f>
        <v>2828.7393226959825</v>
      </c>
      <c r="U43" s="151">
        <f ca="1">SUM('[7]PAL Cost'!AC87:AC87)/10^3*[7]Capex!L110/[7]Capex!L11</f>
        <v>2926.1245181658223</v>
      </c>
      <c r="V43" s="96"/>
      <c r="W43" s="96"/>
      <c r="X43" s="181" t="s">
        <v>268</v>
      </c>
      <c r="Y43" s="3"/>
      <c r="Z43" s="3"/>
      <c r="AA43" s="3"/>
      <c r="AB43" s="3"/>
    </row>
    <row r="44" spans="2:28">
      <c r="B44" s="169"/>
      <c r="C44" s="96"/>
      <c r="E44" s="3" t="s">
        <v>11</v>
      </c>
      <c r="F44" s="96"/>
      <c r="G44" s="96"/>
      <c r="H44" s="96"/>
      <c r="I44" s="96"/>
      <c r="P44" s="5">
        <f>P42+P43</f>
        <v>8275.553609999999</v>
      </c>
      <c r="Q44" s="5">
        <f t="shared" ref="Q44" ca="1" si="7">Q42+Q43</f>
        <v>10627.000524006036</v>
      </c>
      <c r="R44" s="5">
        <f t="shared" ref="R44" ca="1" si="8">R42+R43</f>
        <v>3807.0299625354291</v>
      </c>
      <c r="S44" s="5">
        <f t="shared" ref="S44" ca="1" si="9">S42+S43</f>
        <v>4035.2144731437133</v>
      </c>
      <c r="T44" s="5">
        <f t="shared" ref="T44" ca="1" si="10">T42+T43</f>
        <v>4146.5946605710524</v>
      </c>
      <c r="U44" s="5">
        <f t="shared" ref="U44" ca="1" si="11">U42+U43</f>
        <v>4301.3587090537285</v>
      </c>
      <c r="V44" s="96"/>
      <c r="W44" s="96"/>
      <c r="X44" s="181"/>
      <c r="Y44" s="3"/>
      <c r="Z44" s="3"/>
      <c r="AA44" s="3"/>
      <c r="AB44" s="3"/>
    </row>
    <row r="45" spans="2:28">
      <c r="B45" s="169"/>
      <c r="C45" s="96"/>
      <c r="D45" s="96"/>
      <c r="E45" s="96"/>
      <c r="F45" s="96"/>
      <c r="G45" s="96"/>
      <c r="H45" s="96"/>
      <c r="I45" s="96"/>
      <c r="J45" s="211"/>
      <c r="K45" s="211"/>
      <c r="L45" s="211"/>
      <c r="M45" s="211"/>
      <c r="N45" s="211"/>
      <c r="O45" s="211"/>
      <c r="P45" s="211"/>
      <c r="Q45" s="211"/>
      <c r="R45" s="211"/>
      <c r="S45" s="211"/>
      <c r="T45" s="211"/>
      <c r="U45" s="211"/>
      <c r="V45" s="96"/>
      <c r="W45" s="96"/>
      <c r="X45" s="181"/>
      <c r="Y45" s="3"/>
      <c r="Z45" s="3"/>
      <c r="AA45" s="3"/>
      <c r="AB45" s="3"/>
    </row>
    <row r="46" spans="2:28">
      <c r="B46" s="169"/>
      <c r="C46" s="96"/>
      <c r="D46" s="96"/>
      <c r="E46" s="96"/>
      <c r="F46" s="96"/>
      <c r="G46" s="96"/>
      <c r="H46" s="96"/>
      <c r="I46" s="96"/>
      <c r="J46" s="171">
        <v>2009</v>
      </c>
      <c r="K46" s="171">
        <v>2010</v>
      </c>
      <c r="L46" s="171">
        <v>2011</v>
      </c>
      <c r="M46" s="171">
        <v>2012</v>
      </c>
      <c r="N46" s="171">
        <v>2013</v>
      </c>
      <c r="O46" s="171">
        <v>2014</v>
      </c>
      <c r="P46" s="96"/>
      <c r="Q46" s="96"/>
      <c r="R46" s="96"/>
      <c r="S46" s="96"/>
      <c r="T46" s="96"/>
      <c r="U46" s="96"/>
      <c r="V46" s="96"/>
      <c r="W46" s="96"/>
      <c r="X46" s="181"/>
      <c r="Y46" s="3"/>
      <c r="Z46" s="3"/>
      <c r="AA46" s="3"/>
      <c r="AB46" s="3"/>
    </row>
    <row r="47" spans="2:28">
      <c r="B47" s="169"/>
      <c r="C47" s="96"/>
      <c r="D47" s="96"/>
      <c r="E47" s="96"/>
      <c r="F47" s="96"/>
      <c r="G47" s="96"/>
      <c r="H47" s="96"/>
      <c r="I47" s="96"/>
      <c r="J47" s="171" t="s">
        <v>52</v>
      </c>
      <c r="K47" s="171" t="s">
        <v>52</v>
      </c>
      <c r="L47" s="171" t="s">
        <v>52</v>
      </c>
      <c r="M47" s="171" t="s">
        <v>52</v>
      </c>
      <c r="N47" s="171" t="s">
        <v>52</v>
      </c>
      <c r="O47" s="171" t="s">
        <v>52</v>
      </c>
      <c r="P47" s="96"/>
      <c r="Q47" s="96"/>
      <c r="R47" s="96"/>
      <c r="S47" s="96"/>
      <c r="T47" s="96"/>
      <c r="U47" s="96"/>
      <c r="V47" s="96"/>
      <c r="W47" s="96"/>
      <c r="X47" s="181"/>
      <c r="Y47" s="3"/>
      <c r="Z47" s="3"/>
      <c r="AA47" s="3"/>
      <c r="AB47" s="3"/>
    </row>
    <row r="48" spans="2:28">
      <c r="B48" s="169"/>
      <c r="C48" s="96"/>
      <c r="D48" s="90" t="s">
        <v>187</v>
      </c>
      <c r="F48" s="96"/>
      <c r="G48" s="96"/>
      <c r="H48" s="96"/>
      <c r="I48" s="96"/>
      <c r="J48" s="171" t="s">
        <v>186</v>
      </c>
      <c r="K48" s="171" t="s">
        <v>186</v>
      </c>
      <c r="L48" s="171" t="s">
        <v>186</v>
      </c>
      <c r="M48" s="171" t="s">
        <v>186</v>
      </c>
      <c r="N48" s="171" t="s">
        <v>186</v>
      </c>
      <c r="O48" s="171" t="s">
        <v>186</v>
      </c>
      <c r="P48" s="96"/>
      <c r="Q48" s="96"/>
      <c r="R48" s="96"/>
      <c r="S48" s="96"/>
      <c r="T48" s="96"/>
      <c r="U48" s="96"/>
      <c r="V48" s="96"/>
      <c r="W48" s="96"/>
      <c r="X48" s="181"/>
      <c r="Y48" s="3"/>
      <c r="Z48" s="3"/>
      <c r="AA48" s="3"/>
      <c r="AB48" s="3"/>
    </row>
    <row r="49" spans="2:28">
      <c r="B49" s="169"/>
      <c r="C49" s="96"/>
      <c r="E49" s="3" t="s">
        <v>91</v>
      </c>
      <c r="F49" s="96"/>
      <c r="G49" s="96"/>
      <c r="H49" s="96"/>
      <c r="I49" s="96"/>
      <c r="J49" s="153">
        <v>1218.48612</v>
      </c>
      <c r="K49" s="153">
        <v>37017.919650000003</v>
      </c>
      <c r="L49" s="153">
        <v>64490.224280000002</v>
      </c>
      <c r="M49" s="153">
        <v>53372.12571</v>
      </c>
      <c r="N49" s="153">
        <v>25135.660680000001</v>
      </c>
      <c r="O49" s="331">
        <v>2077.99415</v>
      </c>
      <c r="P49" s="96"/>
      <c r="Q49" s="96"/>
      <c r="R49" s="96"/>
      <c r="S49" s="96"/>
      <c r="T49" s="96"/>
      <c r="U49" s="96"/>
      <c r="V49" s="96"/>
      <c r="W49" s="96" t="s">
        <v>142</v>
      </c>
      <c r="X49" s="181" t="s">
        <v>266</v>
      </c>
      <c r="Y49" s="3"/>
      <c r="Z49" s="3"/>
      <c r="AA49" s="3"/>
      <c r="AB49" s="3"/>
    </row>
    <row r="50" spans="2:28">
      <c r="B50" s="169"/>
      <c r="C50" s="96"/>
      <c r="E50" s="3" t="s">
        <v>92</v>
      </c>
      <c r="F50" s="96"/>
      <c r="G50" s="96"/>
      <c r="H50" s="96"/>
      <c r="I50" s="96"/>
      <c r="J50" s="151">
        <v>992.32842000000005</v>
      </c>
      <c r="K50" s="151">
        <v>29044.332299999998</v>
      </c>
      <c r="L50" s="151">
        <v>28366.909720426454</v>
      </c>
      <c r="M50" s="151">
        <v>44090.172599903555</v>
      </c>
      <c r="N50" s="151">
        <v>47677.346431382743</v>
      </c>
      <c r="O50" s="331">
        <v>9294.435590000001</v>
      </c>
      <c r="P50" s="96"/>
      <c r="Q50" s="96"/>
      <c r="R50" s="96"/>
      <c r="S50" s="96"/>
      <c r="T50" s="96"/>
      <c r="U50" s="96"/>
      <c r="V50" s="96"/>
      <c r="W50" s="96"/>
      <c r="X50" s="181"/>
      <c r="Y50" s="3"/>
      <c r="Z50" s="3"/>
      <c r="AA50" s="3"/>
      <c r="AB50" s="3"/>
    </row>
    <row r="51" spans="2:28">
      <c r="B51" s="169"/>
      <c r="C51" s="96"/>
      <c r="E51" s="3" t="s">
        <v>11</v>
      </c>
      <c r="F51" s="96"/>
      <c r="G51" s="96"/>
      <c r="H51" s="96"/>
      <c r="I51" s="96"/>
      <c r="J51" s="5">
        <f>J49+J50</f>
        <v>2210.8145400000003</v>
      </c>
      <c r="K51" s="5">
        <f t="shared" ref="K51:O51" si="12">K49+K50</f>
        <v>66062.251950000005</v>
      </c>
      <c r="L51" s="5">
        <f t="shared" si="12"/>
        <v>92857.134000426449</v>
      </c>
      <c r="M51" s="5">
        <f t="shared" si="12"/>
        <v>97462.298309903563</v>
      </c>
      <c r="N51" s="5">
        <f t="shared" si="12"/>
        <v>72813.007111382743</v>
      </c>
      <c r="O51" s="5">
        <f t="shared" si="12"/>
        <v>11372.429740000001</v>
      </c>
      <c r="P51" s="96"/>
      <c r="Q51" s="96"/>
      <c r="R51" s="96"/>
      <c r="S51" s="96"/>
      <c r="T51" s="96"/>
      <c r="U51" s="96"/>
      <c r="V51" s="96"/>
      <c r="W51" s="96"/>
      <c r="X51" s="181"/>
      <c r="Y51" s="3"/>
      <c r="Z51" s="3"/>
      <c r="AA51" s="3"/>
      <c r="AB51" s="3"/>
    </row>
    <row r="52" spans="2:28">
      <c r="B52" s="169"/>
      <c r="C52" s="96"/>
      <c r="D52" s="96"/>
      <c r="E52" s="96"/>
      <c r="F52" s="96"/>
      <c r="G52" s="96"/>
      <c r="H52" s="96"/>
      <c r="I52" s="96"/>
      <c r="J52" s="96"/>
      <c r="K52" s="96"/>
      <c r="L52" s="96"/>
      <c r="M52" s="196"/>
      <c r="N52" s="96"/>
      <c r="O52" s="96"/>
      <c r="P52" s="96"/>
      <c r="Q52" s="96"/>
      <c r="R52" s="96"/>
      <c r="S52" s="96"/>
      <c r="T52" s="96"/>
      <c r="U52" s="96"/>
      <c r="V52" s="96"/>
      <c r="W52" s="96"/>
      <c r="X52" s="181"/>
      <c r="Y52" s="3"/>
      <c r="Z52" s="3"/>
      <c r="AA52" s="3"/>
      <c r="AB52" s="3"/>
    </row>
    <row r="53" spans="2:28">
      <c r="B53" s="169"/>
      <c r="C53" s="96"/>
      <c r="D53" s="96"/>
      <c r="E53" s="96"/>
      <c r="F53" s="96"/>
      <c r="G53" s="96"/>
      <c r="H53" s="96"/>
      <c r="I53" s="96"/>
      <c r="J53" s="171">
        <v>2009</v>
      </c>
      <c r="K53" s="171">
        <v>2010</v>
      </c>
      <c r="L53" s="171">
        <v>2011</v>
      </c>
      <c r="M53" s="171">
        <v>2012</v>
      </c>
      <c r="N53" s="171">
        <v>2013</v>
      </c>
      <c r="O53" s="171">
        <v>2014</v>
      </c>
      <c r="P53" s="96"/>
      <c r="Q53" s="96"/>
      <c r="R53" s="96"/>
      <c r="S53" s="96"/>
      <c r="T53" s="96"/>
      <c r="U53" s="96"/>
      <c r="V53" s="96"/>
      <c r="W53" s="96"/>
      <c r="X53" s="181"/>
      <c r="Y53" s="3"/>
      <c r="Z53" s="3"/>
      <c r="AA53" s="3"/>
      <c r="AB53" s="3"/>
    </row>
    <row r="54" spans="2:28">
      <c r="B54" s="169"/>
      <c r="C54" s="96"/>
      <c r="D54" s="96"/>
      <c r="E54" s="96"/>
      <c r="F54" s="96"/>
      <c r="G54" s="96"/>
      <c r="H54" s="96"/>
      <c r="I54" s="96"/>
      <c r="J54" s="171" t="s">
        <v>52</v>
      </c>
      <c r="K54" s="171" t="s">
        <v>52</v>
      </c>
      <c r="L54" s="171" t="s">
        <v>52</v>
      </c>
      <c r="M54" s="171" t="s">
        <v>52</v>
      </c>
      <c r="N54" s="171" t="s">
        <v>52</v>
      </c>
      <c r="O54" s="171" t="s">
        <v>52</v>
      </c>
      <c r="P54" s="96"/>
      <c r="Q54" s="96"/>
      <c r="R54" s="96"/>
      <c r="S54" s="96"/>
      <c r="T54" s="96"/>
      <c r="U54" s="96"/>
      <c r="V54" s="96"/>
      <c r="W54" s="96"/>
      <c r="X54" s="181"/>
      <c r="Y54" s="3"/>
      <c r="Z54" s="3"/>
      <c r="AA54" s="3"/>
      <c r="AB54" s="3"/>
    </row>
    <row r="55" spans="2:28">
      <c r="B55" s="169"/>
      <c r="C55" s="96"/>
      <c r="D55" s="2" t="s">
        <v>109</v>
      </c>
      <c r="F55"/>
      <c r="G55" s="96"/>
      <c r="H55" s="96"/>
      <c r="I55" s="96"/>
      <c r="J55" s="171" t="s">
        <v>186</v>
      </c>
      <c r="K55" s="171" t="s">
        <v>186</v>
      </c>
      <c r="L55" s="171" t="s">
        <v>186</v>
      </c>
      <c r="M55" s="171" t="s">
        <v>186</v>
      </c>
      <c r="N55" s="171" t="s">
        <v>186</v>
      </c>
      <c r="O55" s="171" t="s">
        <v>186</v>
      </c>
      <c r="P55" s="96"/>
      <c r="Q55" s="96"/>
      <c r="R55" s="96"/>
      <c r="S55" s="96"/>
      <c r="T55" s="96"/>
      <c r="U55" s="96"/>
      <c r="V55" s="96"/>
      <c r="W55" s="96"/>
      <c r="X55" s="181"/>
      <c r="Y55" s="3"/>
      <c r="Z55" s="3"/>
      <c r="AA55" s="3"/>
      <c r="AB55" s="3"/>
    </row>
    <row r="56" spans="2:28">
      <c r="B56" s="169"/>
      <c r="C56" s="96"/>
      <c r="E56" s="3" t="s">
        <v>108</v>
      </c>
      <c r="F56"/>
      <c r="G56" s="96"/>
      <c r="H56" s="96"/>
      <c r="I56" s="96"/>
      <c r="J56" s="153">
        <v>0</v>
      </c>
      <c r="K56" s="153">
        <v>5379.0013499999995</v>
      </c>
      <c r="L56" s="153">
        <v>4523.3397004264571</v>
      </c>
      <c r="M56" s="153">
        <v>2803.8471299035496</v>
      </c>
      <c r="N56" s="153">
        <v>3704.5896613827399</v>
      </c>
      <c r="O56" s="331">
        <v>5104.9934400000002</v>
      </c>
      <c r="P56" s="96"/>
      <c r="Q56" s="96"/>
      <c r="R56" s="96"/>
      <c r="S56" s="96"/>
      <c r="T56" s="96"/>
      <c r="U56" s="96"/>
      <c r="V56" s="96"/>
      <c r="W56" s="96" t="s">
        <v>142</v>
      </c>
      <c r="X56" s="181" t="s">
        <v>266</v>
      </c>
      <c r="Y56" s="3"/>
      <c r="Z56" s="3"/>
      <c r="AA56" s="3"/>
      <c r="AB56" s="3"/>
    </row>
    <row r="57" spans="2:28">
      <c r="B57" s="169"/>
      <c r="C57" s="96"/>
      <c r="E57" s="3" t="s">
        <v>90</v>
      </c>
      <c r="F57"/>
      <c r="G57" s="96"/>
      <c r="H57" s="96"/>
      <c r="I57" s="96"/>
      <c r="J57" s="153">
        <v>992.32842000000005</v>
      </c>
      <c r="K57" s="153">
        <v>23665.33095</v>
      </c>
      <c r="L57" s="153">
        <v>23843.570019999999</v>
      </c>
      <c r="M57" s="153">
        <v>41286.325470000003</v>
      </c>
      <c r="N57" s="153">
        <v>43972.75677</v>
      </c>
      <c r="O57" s="331">
        <v>4189.4421499999999</v>
      </c>
      <c r="P57" s="96"/>
      <c r="Q57" s="96"/>
      <c r="R57" s="96"/>
      <c r="S57" s="96"/>
      <c r="T57" s="96"/>
      <c r="U57" s="96"/>
      <c r="V57" s="96"/>
      <c r="W57" s="96"/>
      <c r="X57" s="181"/>
      <c r="Y57" s="3"/>
      <c r="Z57" s="3"/>
      <c r="AA57" s="3"/>
      <c r="AB57" s="3"/>
    </row>
    <row r="58" spans="2:28">
      <c r="B58" s="169"/>
      <c r="C58" s="96"/>
      <c r="E58" s="3" t="s">
        <v>11</v>
      </c>
      <c r="F58"/>
      <c r="G58" s="96"/>
      <c r="H58" s="96"/>
      <c r="I58" s="96"/>
      <c r="J58" s="5">
        <f>J56+J57</f>
        <v>992.32842000000005</v>
      </c>
      <c r="K58" s="5">
        <f t="shared" ref="K58:O58" si="13">K56+K57</f>
        <v>29044.332299999998</v>
      </c>
      <c r="L58" s="5">
        <f t="shared" si="13"/>
        <v>28366.909720426454</v>
      </c>
      <c r="M58" s="5">
        <f t="shared" si="13"/>
        <v>44090.172599903555</v>
      </c>
      <c r="N58" s="5">
        <f t="shared" si="13"/>
        <v>47677.346431382743</v>
      </c>
      <c r="O58" s="5">
        <f t="shared" si="13"/>
        <v>9294.435590000001</v>
      </c>
      <c r="P58" s="96"/>
      <c r="Q58" s="96"/>
      <c r="R58" s="96"/>
      <c r="S58" s="96"/>
      <c r="T58" s="96"/>
      <c r="U58" s="96"/>
      <c r="V58" s="96"/>
      <c r="W58" s="96"/>
      <c r="X58" s="181"/>
      <c r="Y58" s="3"/>
      <c r="Z58" s="332">
        <f>O50-O58</f>
        <v>0</v>
      </c>
      <c r="AA58" s="3"/>
      <c r="AB58" s="3"/>
    </row>
    <row r="59" spans="2:28">
      <c r="B59" s="169"/>
      <c r="C59" s="96"/>
      <c r="D59" s="96"/>
      <c r="E59" s="96"/>
      <c r="F59" s="96"/>
      <c r="G59" s="96"/>
      <c r="H59" s="96"/>
      <c r="I59" s="96"/>
      <c r="J59" s="96"/>
      <c r="K59" s="96"/>
      <c r="L59" s="96"/>
      <c r="M59" s="196"/>
      <c r="N59" s="96"/>
      <c r="O59" s="96"/>
      <c r="P59" s="96"/>
      <c r="Q59" s="96"/>
      <c r="R59" s="96"/>
      <c r="S59" s="96"/>
      <c r="T59" s="96"/>
      <c r="U59" s="96"/>
      <c r="V59" s="96"/>
      <c r="W59" s="96"/>
      <c r="X59" s="181"/>
      <c r="Y59" s="3"/>
      <c r="Z59" s="3"/>
      <c r="AA59" s="3"/>
      <c r="AB59" s="3"/>
    </row>
    <row r="60" spans="2:28">
      <c r="B60" s="169"/>
      <c r="C60" s="96"/>
      <c r="D60" s="96"/>
      <c r="E60" s="96"/>
      <c r="F60" s="96"/>
      <c r="G60" s="96"/>
      <c r="H60" s="96"/>
      <c r="I60" s="96"/>
      <c r="J60" s="171">
        <v>2009</v>
      </c>
      <c r="K60" s="171">
        <v>2010</v>
      </c>
      <c r="L60" s="171">
        <v>2011</v>
      </c>
      <c r="M60" s="171">
        <v>2012</v>
      </c>
      <c r="N60" s="171">
        <v>2013</v>
      </c>
      <c r="O60" s="171">
        <v>2014</v>
      </c>
      <c r="P60" s="171">
        <v>2015</v>
      </c>
      <c r="Q60" s="171">
        <v>2016</v>
      </c>
      <c r="R60" s="171">
        <v>2017</v>
      </c>
      <c r="S60" s="171">
        <v>2018</v>
      </c>
      <c r="T60" s="171">
        <v>2019</v>
      </c>
      <c r="U60" s="171">
        <v>2020</v>
      </c>
      <c r="V60" s="96"/>
      <c r="W60" s="96"/>
      <c r="X60" s="181"/>
      <c r="Y60" s="3"/>
      <c r="Z60" s="3"/>
      <c r="AA60" s="3"/>
      <c r="AB60" s="3"/>
    </row>
    <row r="61" spans="2:28">
      <c r="B61" s="169"/>
      <c r="C61" s="96"/>
      <c r="D61" s="96"/>
      <c r="E61" s="96"/>
      <c r="F61" s="96"/>
      <c r="G61" s="96"/>
      <c r="H61" s="96"/>
      <c r="I61" s="96"/>
      <c r="J61" s="171" t="s">
        <v>52</v>
      </c>
      <c r="K61" s="171" t="s">
        <v>52</v>
      </c>
      <c r="L61" s="171" t="s">
        <v>52</v>
      </c>
      <c r="M61" s="171" t="s">
        <v>52</v>
      </c>
      <c r="N61" s="171" t="s">
        <v>52</v>
      </c>
      <c r="O61" s="171" t="s">
        <v>52</v>
      </c>
      <c r="P61" s="171" t="s">
        <v>52</v>
      </c>
      <c r="Q61" s="171" t="s">
        <v>52</v>
      </c>
      <c r="R61" s="171" t="s">
        <v>52</v>
      </c>
      <c r="S61" s="171" t="s">
        <v>52</v>
      </c>
      <c r="T61" s="171" t="s">
        <v>52</v>
      </c>
      <c r="U61" s="171" t="s">
        <v>52</v>
      </c>
      <c r="V61" s="96"/>
      <c r="W61" s="96"/>
      <c r="X61" s="181"/>
      <c r="Y61" s="3"/>
      <c r="Z61" s="3"/>
      <c r="AA61" s="3"/>
      <c r="AB61" s="3"/>
    </row>
    <row r="62" spans="2:28">
      <c r="B62" s="169"/>
      <c r="C62" s="96"/>
      <c r="D62" s="2" t="s">
        <v>107</v>
      </c>
      <c r="E62"/>
      <c r="F62"/>
      <c r="G62"/>
      <c r="H62" s="96"/>
      <c r="I62" s="96"/>
      <c r="J62" s="171" t="s">
        <v>186</v>
      </c>
      <c r="K62" s="171" t="s">
        <v>186</v>
      </c>
      <c r="L62" s="171" t="s">
        <v>186</v>
      </c>
      <c r="M62" s="171" t="s">
        <v>186</v>
      </c>
      <c r="N62" s="171" t="s">
        <v>186</v>
      </c>
      <c r="O62" s="171" t="s">
        <v>186</v>
      </c>
      <c r="P62" s="171" t="s">
        <v>186</v>
      </c>
      <c r="Q62" s="171" t="s">
        <v>186</v>
      </c>
      <c r="R62" s="171" t="s">
        <v>186</v>
      </c>
      <c r="S62" s="171" t="s">
        <v>186</v>
      </c>
      <c r="T62" s="171" t="s">
        <v>186</v>
      </c>
      <c r="U62" s="171" t="s">
        <v>186</v>
      </c>
      <c r="V62" s="96"/>
      <c r="W62" s="96"/>
      <c r="X62" s="181"/>
      <c r="Y62" s="3"/>
      <c r="Z62" s="3"/>
      <c r="AA62" s="3"/>
      <c r="AB62" s="3"/>
    </row>
    <row r="63" spans="2:28">
      <c r="B63" s="169"/>
      <c r="C63" s="96"/>
      <c r="D63"/>
      <c r="E63" s="3" t="s">
        <v>50</v>
      </c>
      <c r="F63"/>
      <c r="G63"/>
      <c r="H63" s="96"/>
      <c r="I63" s="96"/>
      <c r="J63" s="153">
        <v>0</v>
      </c>
      <c r="K63" s="153">
        <v>26.782400000000003</v>
      </c>
      <c r="L63" s="153">
        <v>10.50808</v>
      </c>
      <c r="M63" s="153">
        <v>12.97744</v>
      </c>
      <c r="N63" s="153">
        <v>699.05840000000001</v>
      </c>
      <c r="O63" s="153">
        <v>1648.53719</v>
      </c>
      <c r="P63" s="153">
        <v>1324.0683000000001</v>
      </c>
      <c r="Q63" s="331">
        <f ca="1">'[7]PAL Cost'!Y105/10^3</f>
        <v>1093.4203239746998</v>
      </c>
      <c r="R63" s="331">
        <f ca="1">'[7]PAL Cost'!Z105/10^3</f>
        <v>753.39574668206001</v>
      </c>
      <c r="S63" s="331">
        <f ca="1">'[7]PAL Cost'!AA105/10^3</f>
        <v>750.25807321937987</v>
      </c>
      <c r="T63" s="331">
        <f ca="1">'[7]PAL Cost'!AB105/10^3</f>
        <v>747.5669875346</v>
      </c>
      <c r="U63" s="331">
        <f ca="1">'[7]PAL Cost'!AC105/10^3</f>
        <v>744.42931407191998</v>
      </c>
      <c r="V63" s="96"/>
      <c r="W63" s="96" t="s">
        <v>142</v>
      </c>
      <c r="X63" s="181" t="s">
        <v>265</v>
      </c>
      <c r="Y63" s="3"/>
      <c r="Z63" s="3"/>
      <c r="AA63" s="3"/>
      <c r="AB63" s="3"/>
    </row>
    <row r="64" spans="2:28">
      <c r="B64" s="169"/>
      <c r="C64" s="96"/>
      <c r="D64"/>
      <c r="E64" s="3" t="s">
        <v>78</v>
      </c>
      <c r="F64"/>
      <c r="G64"/>
      <c r="H64" s="96"/>
      <c r="I64" s="96"/>
      <c r="J64" s="153">
        <v>0</v>
      </c>
      <c r="K64" s="153">
        <v>1.9734400000000001</v>
      </c>
      <c r="L64" s="153">
        <v>3.10466</v>
      </c>
      <c r="M64" s="153">
        <v>6.9669600000000003</v>
      </c>
      <c r="N64" s="153">
        <v>249.13060000000002</v>
      </c>
      <c r="O64" s="153">
        <v>829.24099000000001</v>
      </c>
      <c r="P64" s="153">
        <v>532.09875999999997</v>
      </c>
      <c r="Q64" s="331">
        <f ca="1">'[7]PAL Cost'!Y106/10^3</f>
        <v>605.2883237126199</v>
      </c>
      <c r="R64" s="331">
        <f ca="1">'[7]PAL Cost'!Z106/10^3</f>
        <v>402.76654594365993</v>
      </c>
      <c r="S64" s="331">
        <f ca="1">'[7]PAL Cost'!AA106/10^3</f>
        <v>401.64429699021997</v>
      </c>
      <c r="T64" s="331">
        <f ca="1">'[7]PAL Cost'!AB106/10^3</f>
        <v>399.84638686124003</v>
      </c>
      <c r="U64" s="331">
        <f ca="1">'[7]PAL Cost'!AC106/10^3</f>
        <v>399.17072568569995</v>
      </c>
      <c r="V64" s="96"/>
      <c r="W64" s="96"/>
      <c r="X64" s="181" t="s">
        <v>264</v>
      </c>
      <c r="Y64" s="3"/>
      <c r="Z64" s="3"/>
      <c r="AA64" s="3"/>
      <c r="AB64" s="3"/>
    </row>
    <row r="65" spans="2:28">
      <c r="B65" s="169"/>
      <c r="C65" s="96"/>
      <c r="D65"/>
      <c r="E65" s="3" t="s">
        <v>79</v>
      </c>
      <c r="F65"/>
      <c r="G65"/>
      <c r="H65" s="96"/>
      <c r="I65" s="96"/>
      <c r="J65" s="153">
        <v>0</v>
      </c>
      <c r="K65" s="153">
        <v>6.2022399999999998</v>
      </c>
      <c r="L65" s="153">
        <v>8.5975200000000012</v>
      </c>
      <c r="M65" s="153">
        <v>14.83136</v>
      </c>
      <c r="N65" s="153">
        <v>565.82899999999995</v>
      </c>
      <c r="O65" s="153">
        <v>1421.9522199999999</v>
      </c>
      <c r="P65" s="153">
        <v>879.45042000000001</v>
      </c>
      <c r="Q65" s="331">
        <f ca="1">'[7]PAL Cost'!Y107/10^3</f>
        <v>831.06935469342</v>
      </c>
      <c r="R65" s="331">
        <f ca="1">'[7]PAL Cost'!Z107/10^3</f>
        <v>516.50428378747995</v>
      </c>
      <c r="S65" s="331">
        <f ca="1">'[7]PAL Cost'!AA107/10^3</f>
        <v>514.87139843644002</v>
      </c>
      <c r="T65" s="331">
        <f ca="1">'[7]PAL Cost'!AB107/10^3</f>
        <v>512.79192530749992</v>
      </c>
      <c r="U65" s="331">
        <f ca="1">'[7]PAL Cost'!AC107/10^3</f>
        <v>510.71245217855994</v>
      </c>
      <c r="V65" s="96"/>
      <c r="W65" s="96"/>
      <c r="X65" s="181"/>
      <c r="Y65" s="3"/>
      <c r="Z65" s="3"/>
      <c r="AA65" s="3"/>
      <c r="AB65" s="3"/>
    </row>
    <row r="66" spans="2:28">
      <c r="B66" s="169"/>
      <c r="C66" s="96"/>
      <c r="D66"/>
      <c r="E66" s="3" t="s">
        <v>80</v>
      </c>
      <c r="F66"/>
      <c r="G66"/>
      <c r="H66" s="96"/>
      <c r="I66" s="96"/>
      <c r="J66" s="153">
        <v>0</v>
      </c>
      <c r="K66" s="153">
        <v>3.1372</v>
      </c>
      <c r="L66" s="153">
        <v>4.6899600000000001</v>
      </c>
      <c r="M66" s="153">
        <v>10.802250000000001</v>
      </c>
      <c r="N66" s="153">
        <v>477.11070000000001</v>
      </c>
      <c r="O66" s="153">
        <v>2465.8752200000004</v>
      </c>
      <c r="P66" s="153">
        <v>1024.6131799999998</v>
      </c>
      <c r="Q66" s="331">
        <f ca="1">'[7]PAL Cost'!Y108/10^3</f>
        <v>917.5109428321598</v>
      </c>
      <c r="R66" s="331">
        <f ca="1">'[7]PAL Cost'!Z108/10^3</f>
        <v>319.10896494599996</v>
      </c>
      <c r="S66" s="331">
        <f ca="1">'[7]PAL Cost'!AA108/10^3</f>
        <v>318.11494172691994</v>
      </c>
      <c r="T66" s="331">
        <f ca="1">'[7]PAL Cost'!AB108/10^3</f>
        <v>316.44525733229995</v>
      </c>
      <c r="U66" s="331">
        <f ca="1">'[7]PAL Cost'!AC108/10^3</f>
        <v>315.94824572275996</v>
      </c>
      <c r="V66" s="96"/>
      <c r="W66" s="96"/>
      <c r="X66" s="181"/>
      <c r="Y66" s="3"/>
      <c r="Z66" s="3"/>
      <c r="AA66" s="3"/>
      <c r="AB66" s="3"/>
    </row>
    <row r="67" spans="2:28">
      <c r="B67" s="169"/>
      <c r="C67" s="96"/>
      <c r="D67"/>
      <c r="E67" s="3" t="s">
        <v>81</v>
      </c>
      <c r="F67"/>
      <c r="G67"/>
      <c r="H67" s="96"/>
      <c r="I67" s="96"/>
      <c r="J67" s="153">
        <v>0</v>
      </c>
      <c r="K67" s="153">
        <v>0</v>
      </c>
      <c r="L67" s="153">
        <v>1.7278800000000001</v>
      </c>
      <c r="M67" s="153">
        <v>5.7611999999999997</v>
      </c>
      <c r="N67" s="153">
        <v>183.54930999999999</v>
      </c>
      <c r="O67" s="153">
        <v>1017.7016499999999</v>
      </c>
      <c r="P67" s="153">
        <v>378.05854000000005</v>
      </c>
      <c r="Q67" s="331">
        <f ca="1">'[7]PAL Cost'!Y109/10^3</f>
        <v>329.96680415152002</v>
      </c>
      <c r="R67" s="331">
        <f ca="1">'[7]PAL Cost'!Z109/10^3</f>
        <v>124.44669598766001</v>
      </c>
      <c r="S67" s="331">
        <f ca="1">'[7]PAL Cost'!AA109/10^3</f>
        <v>123.94968437812</v>
      </c>
      <c r="T67" s="331">
        <f ca="1">'[7]PAL Cost'!AB109/10^3</f>
        <v>123.94968437812</v>
      </c>
      <c r="U67" s="331">
        <f ca="1">'[7]PAL Cost'!AC109/10^3</f>
        <v>122.71296297334001</v>
      </c>
      <c r="V67" s="96"/>
      <c r="W67" s="96"/>
      <c r="X67" s="181"/>
      <c r="Y67" s="3"/>
      <c r="Z67" s="3"/>
      <c r="AA67" s="3"/>
      <c r="AB67" s="3"/>
    </row>
    <row r="68" spans="2:28">
      <c r="B68" s="169"/>
      <c r="C68" s="96"/>
      <c r="D68"/>
      <c r="E68" s="3" t="s">
        <v>82</v>
      </c>
      <c r="F68"/>
      <c r="G68"/>
      <c r="H68" s="96"/>
      <c r="I68" s="96"/>
      <c r="J68" s="153">
        <v>0</v>
      </c>
      <c r="K68" s="153">
        <v>4.0134400000000001</v>
      </c>
      <c r="L68" s="153">
        <v>0</v>
      </c>
      <c r="M68" s="153">
        <v>0.48757</v>
      </c>
      <c r="N68" s="153">
        <v>403.35189999999994</v>
      </c>
      <c r="O68" s="153">
        <v>475.84019000000001</v>
      </c>
      <c r="P68" s="153">
        <v>355.11748999999998</v>
      </c>
      <c r="Q68" s="331">
        <f ca="1">'[7]PAL Cost'!Y110/10^3</f>
        <v>175.8974935894</v>
      </c>
      <c r="R68" s="331">
        <f ca="1">'[7]PAL Cost'!Z110/10^3</f>
        <v>112.42591468875999</v>
      </c>
      <c r="S68" s="331">
        <f ca="1">'[7]PAL Cost'!AA110/10^3</f>
        <v>111.48450956696</v>
      </c>
      <c r="T68" s="331">
        <f ca="1">'[7]PAL Cost'!AB110/10^3</f>
        <v>111.48450956696</v>
      </c>
      <c r="U68" s="331">
        <f ca="1">'[7]PAL Cost'!AC110/10^3</f>
        <v>111.48450956696</v>
      </c>
      <c r="V68" s="96"/>
      <c r="W68" s="96"/>
      <c r="X68" s="181"/>
      <c r="Y68" s="3"/>
      <c r="Z68" s="3"/>
      <c r="AA68" s="3"/>
      <c r="AB68" s="3"/>
    </row>
    <row r="69" spans="2:28">
      <c r="B69" s="169"/>
      <c r="C69" s="96"/>
      <c r="D69"/>
      <c r="E69" s="3" t="s">
        <v>11</v>
      </c>
      <c r="F69"/>
      <c r="G69"/>
      <c r="H69" s="96"/>
      <c r="I69" s="96"/>
      <c r="J69" s="5">
        <f>SUM(J63:J68)</f>
        <v>0</v>
      </c>
      <c r="K69" s="5">
        <f t="shared" ref="K69:Q69" si="14">SUM(K63:K68)</f>
        <v>42.108720000000005</v>
      </c>
      <c r="L69" s="5">
        <f t="shared" si="14"/>
        <v>28.628099999999996</v>
      </c>
      <c r="M69" s="5">
        <f t="shared" si="14"/>
        <v>51.826780000000007</v>
      </c>
      <c r="N69" s="5">
        <f t="shared" si="14"/>
        <v>2578.0299100000002</v>
      </c>
      <c r="O69" s="5">
        <f t="shared" si="14"/>
        <v>7859.1474600000001</v>
      </c>
      <c r="P69" s="5">
        <f t="shared" si="14"/>
        <v>4493.4066899999998</v>
      </c>
      <c r="Q69" s="5">
        <f t="shared" ca="1" si="14"/>
        <v>3953.1532429538192</v>
      </c>
      <c r="R69" s="5">
        <f t="shared" ref="R69" ca="1" si="15">SUM(R63:R68)</f>
        <v>2228.6481520356197</v>
      </c>
      <c r="S69" s="5">
        <f ca="1">SUM(S63:S68)</f>
        <v>2220.3229043180395</v>
      </c>
      <c r="T69" s="5">
        <f t="shared" ref="T69" ca="1" si="16">SUM(T63:T68)</f>
        <v>2212.0847509807195</v>
      </c>
      <c r="U69" s="5">
        <f t="shared" ref="U69" ca="1" si="17">SUM(U63:U68)</f>
        <v>2204.4582101992396</v>
      </c>
      <c r="V69" s="96"/>
      <c r="W69" s="96"/>
      <c r="X69" s="181"/>
      <c r="Y69" s="3"/>
      <c r="Z69" s="3"/>
      <c r="AA69" s="3"/>
      <c r="AB69" s="3"/>
    </row>
    <row r="70" spans="2:28">
      <c r="B70" s="169"/>
      <c r="C70" s="96"/>
      <c r="D70" s="96"/>
      <c r="E70" s="96"/>
      <c r="F70" s="96"/>
      <c r="G70" s="96"/>
      <c r="H70" s="96"/>
      <c r="I70" s="96"/>
      <c r="J70" s="96"/>
      <c r="K70" s="96"/>
      <c r="L70" s="96"/>
      <c r="M70" s="196"/>
      <c r="N70" s="96"/>
      <c r="O70" s="96"/>
      <c r="P70" s="96"/>
      <c r="Q70" s="96"/>
      <c r="R70" s="96"/>
      <c r="S70" s="96"/>
      <c r="T70" s="96"/>
      <c r="U70" s="96"/>
      <c r="V70" s="96"/>
      <c r="W70" s="96"/>
      <c r="X70" s="181"/>
      <c r="Y70" s="3"/>
      <c r="Z70" s="3"/>
      <c r="AA70" s="3"/>
      <c r="AB70" s="3"/>
    </row>
    <row r="71" spans="2:28">
      <c r="B71" s="169"/>
      <c r="C71" s="96"/>
      <c r="D71" s="96"/>
      <c r="E71" s="96"/>
      <c r="F71" s="96"/>
      <c r="G71" s="96"/>
      <c r="H71" s="96"/>
      <c r="I71" s="96"/>
      <c r="J71" s="96"/>
      <c r="K71" s="96"/>
      <c r="L71" s="96"/>
      <c r="M71" s="196"/>
      <c r="N71" s="96"/>
      <c r="O71" s="96"/>
      <c r="P71" s="96"/>
      <c r="Q71" s="96"/>
      <c r="R71" s="96"/>
      <c r="S71" s="96"/>
      <c r="T71" s="96"/>
      <c r="U71" s="96"/>
      <c r="V71" s="96"/>
      <c r="W71" s="96"/>
      <c r="X71" s="181"/>
      <c r="Y71" s="3"/>
      <c r="Z71" s="3"/>
      <c r="AA71" s="3"/>
      <c r="AB71" s="3"/>
    </row>
    <row r="72" spans="2:28">
      <c r="B72" s="169"/>
      <c r="C72" s="96"/>
      <c r="D72" s="96"/>
      <c r="E72" s="96"/>
      <c r="F72" s="96"/>
      <c r="G72" s="96"/>
      <c r="H72" s="96"/>
      <c r="I72" s="96"/>
      <c r="J72" s="171">
        <v>2009</v>
      </c>
      <c r="K72" s="171">
        <v>2010</v>
      </c>
      <c r="L72" s="171">
        <v>2011</v>
      </c>
      <c r="M72" s="171">
        <v>2012</v>
      </c>
      <c r="N72" s="171">
        <v>2013</v>
      </c>
      <c r="O72" s="171">
        <v>2014</v>
      </c>
      <c r="P72" s="96"/>
      <c r="Q72" s="96"/>
      <c r="R72" s="96"/>
      <c r="S72" s="96"/>
      <c r="T72" s="96"/>
      <c r="U72" s="96"/>
      <c r="V72" s="96"/>
      <c r="W72" s="96"/>
      <c r="X72" s="181"/>
      <c r="Y72" s="3"/>
      <c r="Z72" s="3"/>
      <c r="AA72" s="3"/>
      <c r="AB72" s="3"/>
    </row>
    <row r="73" spans="2:28">
      <c r="B73" s="169"/>
      <c r="C73" s="96"/>
      <c r="D73" s="96"/>
      <c r="E73" s="96"/>
      <c r="F73" s="96"/>
      <c r="G73" s="96"/>
      <c r="H73" s="96"/>
      <c r="I73" s="96"/>
      <c r="J73" s="171" t="s">
        <v>52</v>
      </c>
      <c r="K73" s="171" t="s">
        <v>52</v>
      </c>
      <c r="L73" s="171" t="s">
        <v>52</v>
      </c>
      <c r="M73" s="171" t="s">
        <v>52</v>
      </c>
      <c r="N73" s="171" t="s">
        <v>52</v>
      </c>
      <c r="O73" s="171" t="s">
        <v>52</v>
      </c>
      <c r="P73" s="96"/>
      <c r="Q73" s="96"/>
      <c r="R73" s="96"/>
      <c r="S73" s="96"/>
      <c r="T73" s="96"/>
      <c r="U73" s="96"/>
      <c r="V73" s="96"/>
      <c r="W73" s="96"/>
      <c r="X73" s="181"/>
      <c r="Y73" s="3"/>
      <c r="Z73" s="3"/>
      <c r="AA73" s="3"/>
      <c r="AB73" s="3"/>
    </row>
    <row r="74" spans="2:28">
      <c r="B74" s="169"/>
      <c r="C74" s="96"/>
      <c r="D74" s="2" t="s">
        <v>189</v>
      </c>
      <c r="E74"/>
      <c r="F74"/>
      <c r="G74"/>
      <c r="H74" s="96"/>
      <c r="I74" s="96"/>
      <c r="J74" s="171" t="s">
        <v>186</v>
      </c>
      <c r="K74" s="171" t="s">
        <v>186</v>
      </c>
      <c r="L74" s="171" t="s">
        <v>186</v>
      </c>
      <c r="M74" s="171" t="s">
        <v>186</v>
      </c>
      <c r="N74" s="171" t="s">
        <v>186</v>
      </c>
      <c r="O74" s="171" t="s">
        <v>186</v>
      </c>
      <c r="P74" s="96"/>
      <c r="Q74" s="96"/>
      <c r="R74" s="96"/>
      <c r="S74" s="96"/>
      <c r="T74" s="96"/>
      <c r="U74" s="96"/>
      <c r="V74" s="96"/>
      <c r="W74" s="96"/>
      <c r="X74" s="181"/>
      <c r="Y74" s="3"/>
      <c r="Z74" s="3"/>
      <c r="AA74" s="3"/>
      <c r="AB74" s="3"/>
    </row>
    <row r="75" spans="2:28">
      <c r="B75" s="169"/>
      <c r="C75" s="96"/>
      <c r="D75" s="96"/>
      <c r="E75" t="s">
        <v>93</v>
      </c>
      <c r="F75" s="96"/>
      <c r="G75" s="96"/>
      <c r="H75" s="96"/>
      <c r="I75" s="96"/>
      <c r="J75" s="153">
        <v>516.41168000000005</v>
      </c>
      <c r="K75" s="153">
        <v>9311.4421600000005</v>
      </c>
      <c r="L75" s="153">
        <v>4230.1591699999999</v>
      </c>
      <c r="M75" s="153">
        <v>5603.0246399999996</v>
      </c>
      <c r="N75" s="153">
        <v>4114.0421999999999</v>
      </c>
      <c r="O75" s="153">
        <v>156.92627999999999</v>
      </c>
      <c r="P75" s="96"/>
      <c r="Q75" s="96"/>
      <c r="R75" s="96"/>
      <c r="S75" s="96"/>
      <c r="T75" s="96"/>
      <c r="U75" s="96"/>
      <c r="V75" s="96"/>
      <c r="W75" s="96" t="s">
        <v>142</v>
      </c>
      <c r="X75" s="181" t="s">
        <v>263</v>
      </c>
      <c r="Y75" s="3"/>
      <c r="Z75" s="3"/>
      <c r="AA75" s="3"/>
      <c r="AB75" s="3"/>
    </row>
    <row r="76" spans="2:28">
      <c r="B76" s="169"/>
      <c r="C76" s="96"/>
      <c r="D76" s="96"/>
      <c r="E76" t="s">
        <v>94</v>
      </c>
      <c r="F76" s="96"/>
      <c r="G76" s="96"/>
      <c r="H76" s="96"/>
      <c r="I76" s="96"/>
      <c r="J76" s="153">
        <v>0</v>
      </c>
      <c r="K76" s="153">
        <v>1092.9769199999998</v>
      </c>
      <c r="L76" s="153">
        <v>2836.9842799999997</v>
      </c>
      <c r="M76" s="153">
        <v>5418.0813699999999</v>
      </c>
      <c r="N76" s="153">
        <v>4409.5268799999994</v>
      </c>
      <c r="O76" s="153">
        <v>126.14475999999999</v>
      </c>
      <c r="P76" s="96"/>
      <c r="Q76" s="96"/>
      <c r="R76" s="96"/>
      <c r="S76" s="96"/>
      <c r="T76" s="96"/>
      <c r="U76" s="96"/>
      <c r="V76" s="96"/>
      <c r="W76" s="96"/>
      <c r="X76" s="181"/>
      <c r="Y76" s="3"/>
      <c r="Z76" s="3"/>
      <c r="AA76" s="3"/>
      <c r="AB76" s="3"/>
    </row>
    <row r="77" spans="2:28">
      <c r="B77" s="169"/>
      <c r="C77" s="96"/>
      <c r="D77" s="96"/>
      <c r="E77" t="s">
        <v>95</v>
      </c>
      <c r="F77" s="96"/>
      <c r="G77" s="96"/>
      <c r="H77" s="96"/>
      <c r="I77" s="96"/>
      <c r="J77" s="153">
        <v>0</v>
      </c>
      <c r="K77" s="153">
        <v>895.55088000000001</v>
      </c>
      <c r="L77" s="153">
        <v>1122.6215</v>
      </c>
      <c r="M77" s="153">
        <v>1976.9973</v>
      </c>
      <c r="N77" s="153">
        <v>1693.77</v>
      </c>
      <c r="O77" s="153">
        <v>44.13</v>
      </c>
      <c r="P77" s="96"/>
      <c r="Q77" s="96"/>
      <c r="R77" s="96"/>
      <c r="S77" s="96"/>
      <c r="T77" s="96"/>
      <c r="U77" s="96"/>
      <c r="V77" s="96"/>
      <c r="W77" s="96"/>
      <c r="X77" s="181"/>
      <c r="Y77" s="3"/>
      <c r="Z77" s="3"/>
      <c r="AA77" s="3"/>
      <c r="AB77" s="3"/>
    </row>
    <row r="78" spans="2:28">
      <c r="B78" s="169"/>
      <c r="C78" s="96"/>
      <c r="D78" s="96"/>
      <c r="E78" t="s">
        <v>96</v>
      </c>
      <c r="F78" s="96"/>
      <c r="G78" s="96"/>
      <c r="H78" s="96"/>
      <c r="I78" s="96"/>
      <c r="J78" s="153">
        <v>0</v>
      </c>
      <c r="K78" s="153">
        <v>16.799150000000001</v>
      </c>
      <c r="L78" s="153">
        <v>19.362419999999997</v>
      </c>
      <c r="M78" s="153">
        <v>53.41836</v>
      </c>
      <c r="N78" s="153">
        <v>89.723699999999994</v>
      </c>
      <c r="O78" s="153">
        <v>15.86354</v>
      </c>
      <c r="P78" s="96"/>
      <c r="Q78" s="96"/>
      <c r="R78" s="96"/>
      <c r="S78" s="96"/>
      <c r="T78" s="96"/>
      <c r="U78" s="96"/>
      <c r="V78" s="96"/>
      <c r="W78" s="96"/>
      <c r="X78" s="181"/>
      <c r="Y78" s="3"/>
      <c r="Z78" s="3"/>
      <c r="AA78" s="3"/>
      <c r="AB78" s="3"/>
    </row>
    <row r="79" spans="2:28">
      <c r="B79" s="169"/>
      <c r="C79" s="96"/>
      <c r="D79" s="96"/>
      <c r="E79" t="s">
        <v>97</v>
      </c>
      <c r="F79" s="96"/>
      <c r="G79" s="96"/>
      <c r="H79" s="96"/>
      <c r="I79" s="96"/>
      <c r="J79" s="153">
        <v>0</v>
      </c>
      <c r="K79" s="153">
        <v>2.2220800000000001</v>
      </c>
      <c r="L79" s="153">
        <v>29.506259999999997</v>
      </c>
      <c r="M79" s="153">
        <v>65.550539999999998</v>
      </c>
      <c r="N79" s="153">
        <v>131.88852</v>
      </c>
      <c r="O79" s="153">
        <v>17.42774</v>
      </c>
      <c r="P79" s="96"/>
      <c r="Q79" s="96"/>
      <c r="R79" s="96"/>
      <c r="S79" s="96"/>
      <c r="T79" s="96"/>
      <c r="U79" s="96"/>
      <c r="V79" s="96"/>
      <c r="W79" s="96"/>
      <c r="X79" s="181"/>
      <c r="Y79" s="3"/>
      <c r="Z79" s="3"/>
      <c r="AA79" s="3"/>
      <c r="AB79" s="3"/>
    </row>
    <row r="80" spans="2:28">
      <c r="B80" s="169"/>
      <c r="C80" s="96"/>
      <c r="D80" s="96"/>
      <c r="E80" t="s">
        <v>98</v>
      </c>
      <c r="F80" s="96"/>
      <c r="G80" s="96"/>
      <c r="H80" s="96"/>
      <c r="I80" s="96"/>
      <c r="J80" s="153">
        <v>0</v>
      </c>
      <c r="K80" s="153">
        <v>6.4770000000000003</v>
      </c>
      <c r="L80" s="153">
        <v>571.49066000000005</v>
      </c>
      <c r="M80" s="153">
        <v>1844.3289499999998</v>
      </c>
      <c r="N80" s="153">
        <v>3134.3888900000002</v>
      </c>
      <c r="O80" s="153">
        <v>275.06299999999999</v>
      </c>
      <c r="P80" s="96"/>
      <c r="Q80" s="96"/>
      <c r="R80" s="96"/>
      <c r="S80" s="96"/>
      <c r="T80" s="96"/>
      <c r="U80" s="96"/>
      <c r="V80" s="96"/>
      <c r="W80" s="96"/>
      <c r="X80" s="181"/>
      <c r="Y80" s="3"/>
      <c r="Z80" s="3"/>
      <c r="AA80" s="3"/>
      <c r="AB80" s="3"/>
    </row>
    <row r="81" spans="2:28">
      <c r="B81" s="169"/>
      <c r="C81" s="96"/>
      <c r="D81" s="96"/>
      <c r="E81" t="s">
        <v>99</v>
      </c>
      <c r="F81" s="96"/>
      <c r="G81" s="96"/>
      <c r="H81" s="96"/>
      <c r="I81" s="96"/>
      <c r="J81" s="153">
        <v>0</v>
      </c>
      <c r="K81" s="153">
        <v>0.74946000000000002</v>
      </c>
      <c r="L81" s="153">
        <v>38.092500000000001</v>
      </c>
      <c r="M81" s="153">
        <v>145.68078</v>
      </c>
      <c r="N81" s="153">
        <v>399.70368000000002</v>
      </c>
      <c r="O81" s="153">
        <v>30.333500000000001</v>
      </c>
      <c r="P81" s="96"/>
      <c r="Q81" s="96"/>
      <c r="R81" s="96"/>
      <c r="S81" s="96"/>
      <c r="T81" s="96"/>
      <c r="U81" s="96"/>
      <c r="V81" s="96"/>
      <c r="W81" s="96"/>
      <c r="X81" s="181"/>
      <c r="Y81" s="3"/>
      <c r="Z81" s="3"/>
      <c r="AA81" s="3"/>
      <c r="AB81" s="3"/>
    </row>
    <row r="82" spans="2:28">
      <c r="B82" s="169"/>
      <c r="C82" s="96"/>
      <c r="D82" s="96"/>
      <c r="E82" t="s">
        <v>100</v>
      </c>
      <c r="F82" s="96"/>
      <c r="G82" s="96"/>
      <c r="H82" s="96"/>
      <c r="I82" s="96"/>
      <c r="J82" s="153">
        <v>0</v>
      </c>
      <c r="K82" s="153">
        <v>424.57600000000002</v>
      </c>
      <c r="L82" s="153">
        <v>802.17774999999995</v>
      </c>
      <c r="M82" s="153">
        <v>1375.5733600000001</v>
      </c>
      <c r="N82" s="153">
        <v>2213.0956800000004</v>
      </c>
      <c r="O82" s="153">
        <v>151.45416</v>
      </c>
      <c r="P82" s="96"/>
      <c r="Q82" s="96"/>
      <c r="R82" s="96"/>
      <c r="S82" s="96"/>
      <c r="T82" s="96"/>
      <c r="U82" s="96"/>
      <c r="V82" s="96"/>
      <c r="W82" s="96"/>
      <c r="X82" s="181"/>
      <c r="Y82" s="3"/>
      <c r="Z82" s="3"/>
      <c r="AA82" s="3"/>
      <c r="AB82" s="3"/>
    </row>
    <row r="83" spans="2:28">
      <c r="B83" s="169"/>
      <c r="C83" s="96"/>
      <c r="D83" s="96"/>
      <c r="E83" t="s">
        <v>101</v>
      </c>
      <c r="F83" s="96"/>
      <c r="G83" s="96"/>
      <c r="H83" s="96"/>
      <c r="I83" s="96"/>
      <c r="J83" s="153">
        <v>0</v>
      </c>
      <c r="K83" s="153">
        <v>0.2059</v>
      </c>
      <c r="L83" s="153">
        <v>0</v>
      </c>
      <c r="M83" s="153">
        <v>611.56687999999997</v>
      </c>
      <c r="N83" s="153">
        <v>804.32253000000003</v>
      </c>
      <c r="O83" s="153">
        <v>0</v>
      </c>
      <c r="P83" s="96"/>
      <c r="Q83" s="96"/>
      <c r="R83" s="96"/>
      <c r="S83" s="96"/>
      <c r="T83" s="96"/>
      <c r="U83" s="96"/>
      <c r="V83" s="96"/>
      <c r="W83" s="96"/>
      <c r="X83" s="181"/>
      <c r="Y83" s="3"/>
      <c r="Z83" s="3"/>
      <c r="AA83" s="3"/>
      <c r="AB83" s="3"/>
    </row>
    <row r="84" spans="2:28">
      <c r="B84" s="169"/>
      <c r="C84" s="96"/>
      <c r="D84" s="96"/>
      <c r="E84" t="s">
        <v>102</v>
      </c>
      <c r="F84" s="96"/>
      <c r="G84" s="96"/>
      <c r="H84" s="96"/>
      <c r="I84" s="96"/>
      <c r="J84" s="153">
        <v>0</v>
      </c>
      <c r="K84" s="153">
        <v>0</v>
      </c>
      <c r="L84" s="153">
        <v>0</v>
      </c>
      <c r="M84" s="153">
        <v>0</v>
      </c>
      <c r="N84" s="153">
        <v>0</v>
      </c>
      <c r="O84" s="153">
        <v>0</v>
      </c>
      <c r="P84" s="96"/>
      <c r="Q84" s="96"/>
      <c r="R84" s="96"/>
      <c r="S84" s="96"/>
      <c r="T84" s="96"/>
      <c r="U84" s="96"/>
      <c r="V84" s="96"/>
      <c r="W84" s="96"/>
      <c r="X84" s="181"/>
      <c r="Y84" s="3"/>
      <c r="Z84" s="3"/>
      <c r="AA84" s="3"/>
      <c r="AB84" s="3"/>
    </row>
    <row r="85" spans="2:28">
      <c r="B85" s="169"/>
      <c r="C85" s="96"/>
      <c r="D85" s="96"/>
      <c r="E85" t="s">
        <v>103</v>
      </c>
      <c r="F85" s="96"/>
      <c r="G85" s="96"/>
      <c r="H85" s="96"/>
      <c r="I85" s="96"/>
      <c r="J85" s="153">
        <v>0</v>
      </c>
      <c r="K85" s="153">
        <v>0.15015999999999999</v>
      </c>
      <c r="L85" s="153">
        <v>184.06682999999998</v>
      </c>
      <c r="M85" s="153">
        <v>283.28285</v>
      </c>
      <c r="N85" s="153">
        <v>185.54496</v>
      </c>
      <c r="O85" s="153">
        <v>3.91438</v>
      </c>
      <c r="P85" s="96"/>
      <c r="Q85" s="96"/>
      <c r="R85" s="96"/>
      <c r="S85" s="96"/>
      <c r="T85" s="96"/>
      <c r="U85" s="96"/>
      <c r="V85" s="96"/>
      <c r="W85" s="96"/>
      <c r="X85" s="181"/>
      <c r="Y85" s="3"/>
      <c r="Z85" s="3"/>
      <c r="AA85" s="3"/>
      <c r="AB85" s="3"/>
    </row>
    <row r="86" spans="2:28">
      <c r="B86" s="169"/>
      <c r="C86" s="96"/>
      <c r="D86" s="96"/>
      <c r="E86" t="s">
        <v>104</v>
      </c>
      <c r="F86" s="96"/>
      <c r="G86" s="96"/>
      <c r="H86" s="96"/>
      <c r="I86" s="96"/>
      <c r="J86" s="153">
        <v>0</v>
      </c>
      <c r="K86" s="153">
        <v>0</v>
      </c>
      <c r="L86" s="153">
        <v>114.36772999999999</v>
      </c>
      <c r="M86" s="153">
        <v>562.81116000000009</v>
      </c>
      <c r="N86" s="153">
        <v>611.10117000000002</v>
      </c>
      <c r="O86" s="153">
        <v>28.271999999999998</v>
      </c>
      <c r="P86" s="96"/>
      <c r="Q86" s="96"/>
      <c r="R86" s="96"/>
      <c r="S86" s="96"/>
      <c r="T86" s="96"/>
      <c r="U86" s="96"/>
      <c r="V86" s="96"/>
      <c r="W86" s="96"/>
      <c r="X86" s="181"/>
      <c r="Y86" s="3"/>
      <c r="Z86" s="3"/>
      <c r="AA86" s="3"/>
      <c r="AB86" s="3"/>
    </row>
    <row r="87" spans="2:28">
      <c r="B87" s="169"/>
      <c r="C87" s="96"/>
      <c r="D87" s="96"/>
      <c r="E87" t="s">
        <v>105</v>
      </c>
      <c r="F87" s="96"/>
      <c r="G87" s="96"/>
      <c r="H87" s="96"/>
      <c r="I87" s="96"/>
      <c r="J87" s="153">
        <v>0</v>
      </c>
      <c r="K87" s="153">
        <v>6.4406400000000001</v>
      </c>
      <c r="L87" s="153">
        <v>589.02737999999999</v>
      </c>
      <c r="M87" s="153">
        <v>1236.5440000000001</v>
      </c>
      <c r="N87" s="153">
        <v>1638.7533899999999</v>
      </c>
      <c r="O87" s="153">
        <v>64.867500000000007</v>
      </c>
      <c r="P87" s="96"/>
      <c r="Q87" s="96"/>
      <c r="R87" s="96"/>
      <c r="S87" s="96"/>
      <c r="T87" s="96"/>
      <c r="U87" s="96"/>
      <c r="V87" s="96"/>
      <c r="W87" s="96"/>
      <c r="X87" s="181"/>
      <c r="Y87" s="3"/>
      <c r="Z87" s="3"/>
      <c r="AA87" s="3"/>
      <c r="AB87" s="3"/>
    </row>
    <row r="88" spans="2:28">
      <c r="B88" s="169"/>
      <c r="C88" s="96"/>
      <c r="D88" s="96"/>
      <c r="E88" t="s">
        <v>106</v>
      </c>
      <c r="F88" s="96"/>
      <c r="G88" s="96"/>
      <c r="H88" s="96"/>
      <c r="I88" s="96"/>
      <c r="J88" s="153">
        <v>0</v>
      </c>
      <c r="K88" s="153">
        <v>0</v>
      </c>
      <c r="L88" s="153">
        <v>0</v>
      </c>
      <c r="M88" s="153">
        <v>0</v>
      </c>
      <c r="N88" s="153">
        <v>0</v>
      </c>
      <c r="O88" s="153">
        <v>0</v>
      </c>
      <c r="P88" s="96"/>
      <c r="Q88" s="96"/>
      <c r="R88" s="96"/>
      <c r="S88" s="96"/>
      <c r="T88" s="96"/>
      <c r="U88" s="96"/>
      <c r="V88" s="96"/>
      <c r="W88" s="96"/>
      <c r="X88" s="181"/>
      <c r="Y88" s="3"/>
      <c r="Z88" s="3"/>
      <c r="AA88" s="3"/>
      <c r="AB88" s="3"/>
    </row>
    <row r="89" spans="2:28">
      <c r="B89" s="169"/>
      <c r="C89" s="96"/>
      <c r="D89" s="96"/>
      <c r="E89" s="91" t="s">
        <v>121</v>
      </c>
      <c r="F89" s="96"/>
      <c r="G89" s="96"/>
      <c r="H89" s="96"/>
      <c r="I89" s="96"/>
      <c r="J89" s="153">
        <v>0</v>
      </c>
      <c r="K89" s="153">
        <v>0</v>
      </c>
      <c r="L89" s="153">
        <v>0</v>
      </c>
      <c r="M89" s="153">
        <v>27.388000000000002</v>
      </c>
      <c r="N89" s="153">
        <v>1.7722500000000001</v>
      </c>
      <c r="O89" s="153">
        <v>0</v>
      </c>
      <c r="P89" s="96"/>
      <c r="Q89" s="96"/>
      <c r="R89" s="96"/>
      <c r="S89" s="96"/>
      <c r="T89" s="96"/>
      <c r="U89" s="96"/>
      <c r="V89" s="96"/>
      <c r="W89" s="96"/>
      <c r="X89" s="181"/>
      <c r="Y89" s="3"/>
      <c r="Z89" s="3"/>
      <c r="AA89" s="3"/>
      <c r="AB89" s="3"/>
    </row>
    <row r="90" spans="2:28">
      <c r="B90" s="169"/>
      <c r="C90" s="96"/>
      <c r="D90" s="96"/>
      <c r="E90" s="96"/>
      <c r="F90" s="96"/>
      <c r="G90" s="96"/>
      <c r="H90" s="96"/>
      <c r="I90" s="96"/>
      <c r="J90" s="5">
        <f>SUM(J75:J89)</f>
        <v>516.41168000000005</v>
      </c>
      <c r="K90" s="5">
        <f t="shared" ref="K90:O90" si="18">SUM(K75:K89)</f>
        <v>11757.590350000004</v>
      </c>
      <c r="L90" s="5">
        <f t="shared" si="18"/>
        <v>10537.85648</v>
      </c>
      <c r="M90" s="5">
        <f t="shared" si="18"/>
        <v>19204.248189999998</v>
      </c>
      <c r="N90" s="5">
        <f t="shared" si="18"/>
        <v>19427.633850000006</v>
      </c>
      <c r="O90" s="5">
        <f t="shared" si="18"/>
        <v>914.39686000000006</v>
      </c>
      <c r="P90" s="96"/>
      <c r="Q90" s="96"/>
      <c r="R90" s="96"/>
      <c r="S90" s="96"/>
      <c r="T90" s="96"/>
      <c r="U90" s="96"/>
      <c r="V90" s="96"/>
      <c r="W90" s="96"/>
      <c r="X90" s="181"/>
      <c r="Y90" s="3"/>
      <c r="Z90" s="3"/>
      <c r="AA90" s="3"/>
      <c r="AB90" s="3"/>
    </row>
    <row r="91" spans="2:28">
      <c r="B91" s="169"/>
      <c r="C91" s="96"/>
      <c r="D91" s="96"/>
      <c r="E91" s="96"/>
      <c r="F91" s="96"/>
      <c r="G91" s="96"/>
      <c r="H91" s="96"/>
      <c r="I91" s="96"/>
      <c r="J91" s="96"/>
      <c r="K91" s="96"/>
      <c r="L91" s="96"/>
      <c r="M91" s="196"/>
      <c r="N91" s="96"/>
      <c r="O91" s="96"/>
      <c r="P91" s="96"/>
      <c r="Q91" s="96"/>
      <c r="R91" s="96"/>
      <c r="S91" s="96"/>
      <c r="T91" s="96"/>
      <c r="U91" s="96"/>
      <c r="V91" s="96"/>
      <c r="W91" s="96"/>
      <c r="X91" s="181"/>
      <c r="Y91" s="3"/>
      <c r="Z91" s="3"/>
      <c r="AA91" s="3"/>
      <c r="AB91" s="3"/>
    </row>
    <row r="92" spans="2:28">
      <c r="B92" s="169"/>
      <c r="C92" s="96"/>
      <c r="D92" s="96"/>
      <c r="E92" s="96"/>
      <c r="F92" s="96"/>
      <c r="G92" s="96"/>
      <c r="H92" s="96"/>
      <c r="I92" s="96"/>
      <c r="J92" s="96"/>
      <c r="K92" s="96"/>
      <c r="L92" s="96"/>
      <c r="M92" s="196"/>
      <c r="N92" s="96"/>
      <c r="O92" s="96"/>
      <c r="P92" s="96"/>
      <c r="Q92" s="171">
        <v>2016</v>
      </c>
      <c r="R92" s="171">
        <v>2017</v>
      </c>
      <c r="S92" s="171">
        <v>2018</v>
      </c>
      <c r="T92" s="171">
        <v>2019</v>
      </c>
      <c r="U92" s="171">
        <v>2020</v>
      </c>
      <c r="V92" s="96"/>
      <c r="W92" s="96"/>
      <c r="X92" s="181"/>
      <c r="Y92" s="3"/>
      <c r="Z92" s="3"/>
      <c r="AA92" s="3"/>
      <c r="AB92" s="3"/>
    </row>
    <row r="93" spans="2:28">
      <c r="B93" s="169"/>
      <c r="C93" s="96"/>
      <c r="D93" s="96"/>
      <c r="E93" s="96"/>
      <c r="F93" s="96"/>
      <c r="G93" s="96"/>
      <c r="H93" s="96"/>
      <c r="I93" s="96"/>
      <c r="J93" s="96"/>
      <c r="K93" s="96"/>
      <c r="L93" s="96"/>
      <c r="M93" s="196"/>
      <c r="N93" s="96"/>
      <c r="O93" s="96"/>
      <c r="P93" s="96"/>
      <c r="Q93" s="171" t="s">
        <v>52</v>
      </c>
      <c r="R93" s="171" t="s">
        <v>52</v>
      </c>
      <c r="S93" s="171" t="s">
        <v>52</v>
      </c>
      <c r="T93" s="171" t="s">
        <v>52</v>
      </c>
      <c r="U93" s="171" t="s">
        <v>52</v>
      </c>
      <c r="V93" s="96"/>
      <c r="W93" s="96"/>
      <c r="X93" s="181"/>
      <c r="Y93" s="3"/>
      <c r="Z93" s="3"/>
      <c r="AA93" s="3"/>
      <c r="AB93" s="3"/>
    </row>
    <row r="94" spans="2:28">
      <c r="B94" s="169"/>
      <c r="C94" s="96"/>
      <c r="D94" s="2" t="s">
        <v>141</v>
      </c>
      <c r="E94"/>
      <c r="F94"/>
      <c r="G94"/>
      <c r="H94"/>
      <c r="I94" s="96"/>
      <c r="J94" s="96"/>
      <c r="K94" s="96"/>
      <c r="L94" s="96"/>
      <c r="M94" s="196"/>
      <c r="N94" s="96"/>
      <c r="O94" s="96"/>
      <c r="P94" s="96"/>
      <c r="Q94" s="171" t="s">
        <v>53</v>
      </c>
      <c r="R94" s="171" t="s">
        <v>53</v>
      </c>
      <c r="S94" s="171" t="s">
        <v>53</v>
      </c>
      <c r="T94" s="171" t="s">
        <v>53</v>
      </c>
      <c r="U94" s="171" t="s">
        <v>53</v>
      </c>
      <c r="V94" s="96"/>
      <c r="W94" s="96"/>
      <c r="X94" s="181"/>
      <c r="Y94" s="3"/>
      <c r="Z94" s="3"/>
      <c r="AA94" s="3"/>
      <c r="AB94" s="3"/>
    </row>
    <row r="95" spans="2:28">
      <c r="B95" s="169"/>
      <c r="C95" s="96"/>
      <c r="D95"/>
      <c r="E95" s="3" t="s">
        <v>50</v>
      </c>
      <c r="F95"/>
      <c r="G95"/>
      <c r="H95"/>
      <c r="I95" s="96"/>
      <c r="J95" s="96"/>
      <c r="K95" s="96"/>
      <c r="L95" s="96"/>
      <c r="M95" s="196"/>
      <c r="N95" s="96"/>
      <c r="O95" s="96"/>
      <c r="P95" s="96"/>
      <c r="Q95" s="153">
        <f ca="1">'[7]PAL Cost'!Y97/10^3</f>
        <v>2592.077133493005</v>
      </c>
      <c r="R95" s="153">
        <f ca="1">'[7]PAL Cost'!Z97/10^3</f>
        <v>299.91876675603226</v>
      </c>
      <c r="S95" s="153">
        <f ca="1">'[7]PAL Cost'!AA97/10^3</f>
        <v>301.64207065497681</v>
      </c>
      <c r="T95" s="153">
        <f ca="1">'[7]PAL Cost'!AB97/10^3</f>
        <v>303.27536910569108</v>
      </c>
      <c r="U95" s="153">
        <f ca="1">'[7]PAL Cost'!AC97/10^3</f>
        <v>304.76524022053042</v>
      </c>
      <c r="V95" s="96"/>
      <c r="W95" s="96" t="s">
        <v>142</v>
      </c>
      <c r="X95" s="181" t="s">
        <v>262</v>
      </c>
      <c r="Y95" s="3"/>
      <c r="Z95" s="3"/>
      <c r="AA95" s="3"/>
      <c r="AB95" s="3"/>
    </row>
    <row r="96" spans="2:28">
      <c r="B96" s="169"/>
      <c r="C96" s="96"/>
      <c r="D96"/>
      <c r="E96" s="3" t="s">
        <v>78</v>
      </c>
      <c r="F96"/>
      <c r="G96"/>
      <c r="H96"/>
      <c r="I96" s="96"/>
      <c r="J96" s="96"/>
      <c r="K96" s="96"/>
      <c r="L96" s="96"/>
      <c r="M96" s="196"/>
      <c r="N96" s="96"/>
      <c r="O96" s="96"/>
      <c r="P96" s="96"/>
      <c r="Q96" s="153">
        <f ca="1">'[7]PAL Cost'!Y98/10^3</f>
        <v>249.63659578973903</v>
      </c>
      <c r="R96" s="153">
        <f ca="1">'[7]PAL Cost'!Z98/10^3</f>
        <v>76.725255100217041</v>
      </c>
      <c r="S96" s="153">
        <f ca="1">'[7]PAL Cost'!AA98/10^3</f>
        <v>77.253573439917474</v>
      </c>
      <c r="T96" s="153">
        <f ca="1">'[7]PAL Cost'!AB98/10^3</f>
        <v>77.470998426016266</v>
      </c>
      <c r="U96" s="153">
        <f ca="1">'[7]PAL Cost'!AC98/10^3</f>
        <v>78.177776371751122</v>
      </c>
      <c r="V96" s="96"/>
      <c r="W96" s="96"/>
      <c r="X96" s="181"/>
      <c r="Y96" s="3"/>
      <c r="Z96" s="3"/>
      <c r="AA96" s="3"/>
      <c r="AB96" s="3"/>
    </row>
    <row r="97" spans="2:28">
      <c r="B97" s="169"/>
      <c r="C97" s="96"/>
      <c r="D97"/>
      <c r="E97" s="3" t="s">
        <v>79</v>
      </c>
      <c r="F97"/>
      <c r="G97"/>
      <c r="H97"/>
      <c r="I97" s="96"/>
      <c r="J97" s="96"/>
      <c r="K97" s="96"/>
      <c r="L97" s="96"/>
      <c r="M97" s="196"/>
      <c r="N97" s="96"/>
      <c r="O97" s="96"/>
      <c r="P97" s="96"/>
      <c r="Q97" s="153">
        <f ca="1">'[7]PAL Cost'!Y99/10^3</f>
        <v>1082.7109159914282</v>
      </c>
      <c r="R97" s="153">
        <f ca="1">'[7]PAL Cost'!Z99/10^3</f>
        <v>309.80691603217156</v>
      </c>
      <c r="S97" s="153">
        <f ca="1">'[7]PAL Cost'!AA99/10^3</f>
        <v>312.11196962351727</v>
      </c>
      <c r="T97" s="153">
        <f ca="1">'[7]PAL Cost'!AB99/10^3</f>
        <v>313.59720866341462</v>
      </c>
      <c r="U97" s="153">
        <f ca="1">'[7]PAL Cost'!AC99/10^3</f>
        <v>315.41205378839589</v>
      </c>
      <c r="V97" s="96"/>
      <c r="W97" s="96"/>
      <c r="X97" s="181"/>
      <c r="Y97" s="3"/>
      <c r="Z97" s="3"/>
      <c r="AA97" s="3"/>
      <c r="AB97" s="3"/>
    </row>
    <row r="98" spans="2:28">
      <c r="B98" s="169"/>
      <c r="C98" s="96"/>
      <c r="D98"/>
      <c r="E98" s="3" t="s">
        <v>80</v>
      </c>
      <c r="F98"/>
      <c r="G98"/>
      <c r="H98"/>
      <c r="I98" s="96"/>
      <c r="J98" s="96"/>
      <c r="K98" s="96"/>
      <c r="L98" s="96"/>
      <c r="M98" s="196"/>
      <c r="N98" s="96"/>
      <c r="O98" s="96"/>
      <c r="P98" s="96"/>
      <c r="Q98" s="153">
        <f ca="1">'[7]PAL Cost'!Y100/10^3</f>
        <v>1577.4209315819996</v>
      </c>
      <c r="R98" s="153">
        <f ca="1">'[7]PAL Cost'!Z100/10^3</f>
        <v>271.41164121026429</v>
      </c>
      <c r="S98" s="153">
        <f ca="1">'[7]PAL Cost'!AA100/10^3</f>
        <v>272.96405210933477</v>
      </c>
      <c r="T98" s="153">
        <f ca="1">'[7]PAL Cost'!AB100/10^3</f>
        <v>274.24403131317081</v>
      </c>
      <c r="U98" s="153">
        <f ca="1">'[7]PAL Cost'!AC100/10^3</f>
        <v>275.9707962404832</v>
      </c>
      <c r="V98" s="96"/>
      <c r="W98" s="96"/>
      <c r="X98" s="181"/>
      <c r="Y98" s="3"/>
      <c r="Z98" s="3"/>
      <c r="AA98" s="3"/>
      <c r="AB98" s="3"/>
    </row>
    <row r="99" spans="2:28">
      <c r="B99" s="169"/>
      <c r="C99" s="96"/>
      <c r="D99"/>
      <c r="E99" s="3" t="s">
        <v>81</v>
      </c>
      <c r="F99"/>
      <c r="G99"/>
      <c r="H99"/>
      <c r="I99" s="96"/>
      <c r="J99" s="96"/>
      <c r="K99" s="96"/>
      <c r="L99" s="96"/>
      <c r="M99" s="196"/>
      <c r="N99" s="96"/>
      <c r="O99" s="96"/>
      <c r="P99" s="96"/>
      <c r="Q99" s="153">
        <f ca="1">'[7]PAL Cost'!Y101/10^3</f>
        <v>321.8666022135385</v>
      </c>
      <c r="R99" s="153">
        <f ca="1">'[7]PAL Cost'!Z101/10^3</f>
        <v>82.402782320949839</v>
      </c>
      <c r="S99" s="153">
        <f ca="1">'[7]PAL Cost'!AA101/10^3</f>
        <v>82.812915090252716</v>
      </c>
      <c r="T99" s="153">
        <f ca="1">'[7]PAL Cost'!AB101/10^3</f>
        <v>83.550825293008145</v>
      </c>
      <c r="U99" s="153">
        <f ca="1">'[7]PAL Cost'!AC101/10^3</f>
        <v>83.482399642950909</v>
      </c>
      <c r="V99" s="96"/>
      <c r="W99" s="96"/>
      <c r="X99" s="181"/>
      <c r="Y99" s="3"/>
      <c r="Z99" s="3"/>
      <c r="AA99" s="3"/>
      <c r="AB99" s="3"/>
    </row>
    <row r="100" spans="2:28">
      <c r="B100" s="169"/>
      <c r="C100" s="96"/>
      <c r="D100"/>
      <c r="E100" s="3" t="s">
        <v>82</v>
      </c>
      <c r="F100"/>
      <c r="G100"/>
      <c r="H100"/>
      <c r="I100" s="96"/>
      <c r="J100" s="96"/>
      <c r="K100" s="96"/>
      <c r="L100" s="96"/>
      <c r="M100" s="196"/>
      <c r="N100" s="96"/>
      <c r="O100" s="96"/>
      <c r="P100" s="96"/>
      <c r="Q100" s="153">
        <f ca="1">'[7]PAL Cost'!Y102/10^3</f>
        <v>185.56770472708939</v>
      </c>
      <c r="R100" s="153">
        <f ca="1">'[7]PAL Cost'!Z102/10^3</f>
        <v>45.297576836461126</v>
      </c>
      <c r="S100" s="153">
        <f ca="1">'[7]PAL Cost'!AA102/10^3</f>
        <v>45.260608808664266</v>
      </c>
      <c r="T100" s="153">
        <f ca="1">'[7]PAL Cost'!AB102/10^3</f>
        <v>45.663906591219515</v>
      </c>
      <c r="U100" s="153">
        <f ca="1">'[7]PAL Cost'!AC102/10^3</f>
        <v>46.080504321344186</v>
      </c>
      <c r="V100" s="96"/>
      <c r="W100" s="96"/>
      <c r="X100" s="181"/>
      <c r="Y100" s="3"/>
      <c r="Z100" s="3"/>
      <c r="AA100" s="3"/>
      <c r="AB100" s="3"/>
    </row>
    <row r="101" spans="2:28">
      <c r="B101" s="169"/>
      <c r="C101" s="96"/>
      <c r="D101"/>
      <c r="E101" s="3" t="s">
        <v>11</v>
      </c>
      <c r="F101"/>
      <c r="G101"/>
      <c r="H101"/>
      <c r="I101" s="96"/>
      <c r="J101" s="96"/>
      <c r="K101" s="96"/>
      <c r="L101" s="96"/>
      <c r="M101" s="196"/>
      <c r="N101" s="96"/>
      <c r="O101" s="96"/>
      <c r="P101" s="96"/>
      <c r="Q101" s="5">
        <f ca="1">SUM(Q95:Q100)</f>
        <v>6009.2798837968003</v>
      </c>
      <c r="R101" s="5">
        <f t="shared" ref="R101:U101" ca="1" si="19">SUM(R95:R100)</f>
        <v>1085.562938256096</v>
      </c>
      <c r="S101" s="5">
        <f t="shared" ca="1" si="19"/>
        <v>1092.0451897266635</v>
      </c>
      <c r="T101" s="5">
        <f t="shared" ca="1" si="19"/>
        <v>1097.8023393925205</v>
      </c>
      <c r="U101" s="5">
        <f t="shared" ca="1" si="19"/>
        <v>1103.8887705854559</v>
      </c>
      <c r="V101" s="96"/>
      <c r="W101" s="96"/>
      <c r="X101" s="181"/>
      <c r="Y101" s="3"/>
      <c r="Z101" s="3"/>
      <c r="AA101" s="3"/>
      <c r="AB101" s="3"/>
    </row>
    <row r="102" spans="2:28">
      <c r="B102" s="169"/>
      <c r="C102" s="96"/>
      <c r="D102" s="96"/>
      <c r="E102" s="96"/>
      <c r="F102" s="96"/>
      <c r="G102" s="96"/>
      <c r="H102" s="96"/>
      <c r="I102" s="96"/>
      <c r="J102" s="96"/>
      <c r="K102" s="96"/>
      <c r="L102" s="96"/>
      <c r="M102" s="196"/>
      <c r="N102" s="96"/>
      <c r="O102" s="96"/>
      <c r="P102" s="96"/>
      <c r="Q102" s="96"/>
      <c r="R102" s="96"/>
      <c r="S102" s="96"/>
      <c r="T102" s="96"/>
      <c r="U102" s="96"/>
      <c r="V102" s="96"/>
      <c r="W102" s="96"/>
      <c r="X102" s="181"/>
      <c r="Y102" s="3"/>
      <c r="Z102" s="3"/>
      <c r="AA102" s="3"/>
      <c r="AB102" s="3"/>
    </row>
    <row r="103" spans="2:28">
      <c r="B103" s="169"/>
      <c r="C103" s="96"/>
      <c r="D103" s="96"/>
      <c r="E103" s="96"/>
      <c r="F103" s="96"/>
      <c r="G103" s="96"/>
      <c r="H103" s="96"/>
      <c r="I103" s="96"/>
      <c r="J103" s="96"/>
      <c r="K103" s="96"/>
      <c r="L103" s="96"/>
      <c r="M103" s="196"/>
      <c r="N103" s="96"/>
      <c r="O103" s="96"/>
      <c r="P103" s="96"/>
      <c r="Q103" s="96"/>
      <c r="R103" s="96"/>
      <c r="S103" s="96"/>
      <c r="T103" s="96"/>
      <c r="U103" s="96"/>
      <c r="V103" s="96"/>
      <c r="W103" s="96"/>
      <c r="X103" s="181"/>
      <c r="Y103" s="3"/>
      <c r="Z103" s="3"/>
      <c r="AA103" s="3"/>
      <c r="AB103" s="3"/>
    </row>
    <row r="104" spans="2:28">
      <c r="B104" s="169"/>
      <c r="C104" s="96"/>
      <c r="D104" s="96"/>
      <c r="E104" s="96"/>
      <c r="F104" s="96"/>
      <c r="G104" s="96"/>
      <c r="H104" s="96"/>
      <c r="I104" s="96"/>
      <c r="J104" s="96"/>
      <c r="K104" s="96"/>
      <c r="L104" s="96"/>
      <c r="M104" s="196"/>
      <c r="N104" s="96"/>
      <c r="O104" s="96"/>
      <c r="P104" s="96"/>
      <c r="Q104" s="171">
        <v>2016</v>
      </c>
      <c r="R104" s="171">
        <v>2017</v>
      </c>
      <c r="S104" s="171">
        <v>2018</v>
      </c>
      <c r="T104" s="171">
        <v>2019</v>
      </c>
      <c r="U104" s="171">
        <v>2020</v>
      </c>
      <c r="V104" s="96"/>
      <c r="W104" s="96"/>
      <c r="X104" s="181"/>
      <c r="Y104" s="3"/>
      <c r="Z104" s="3"/>
      <c r="AA104" s="3"/>
      <c r="AB104" s="3"/>
    </row>
    <row r="105" spans="2:28">
      <c r="B105" s="169"/>
      <c r="C105" s="96"/>
      <c r="D105" s="96"/>
      <c r="E105" s="96"/>
      <c r="F105" s="96"/>
      <c r="G105" s="96"/>
      <c r="H105" s="96"/>
      <c r="I105" s="96"/>
      <c r="J105" s="96"/>
      <c r="K105" s="96"/>
      <c r="L105" s="96"/>
      <c r="M105" s="196"/>
      <c r="N105" s="96"/>
      <c r="O105" s="96"/>
      <c r="P105" s="96"/>
      <c r="Q105" s="171" t="s">
        <v>52</v>
      </c>
      <c r="R105" s="171" t="s">
        <v>52</v>
      </c>
      <c r="S105" s="171" t="s">
        <v>52</v>
      </c>
      <c r="T105" s="171" t="s">
        <v>52</v>
      </c>
      <c r="U105" s="171" t="s">
        <v>52</v>
      </c>
      <c r="V105" s="96"/>
      <c r="W105" s="96"/>
      <c r="X105" s="181"/>
      <c r="Y105" s="3"/>
      <c r="Z105" s="3"/>
      <c r="AA105" s="3"/>
      <c r="AB105" s="3"/>
    </row>
    <row r="106" spans="2:28">
      <c r="B106" s="169"/>
      <c r="C106" s="96"/>
      <c r="D106" s="120" t="s">
        <v>118</v>
      </c>
      <c r="E106" s="96"/>
      <c r="F106" s="117"/>
      <c r="G106" s="96"/>
      <c r="H106" s="96"/>
      <c r="I106" s="96"/>
      <c r="J106" s="96"/>
      <c r="K106" s="96"/>
      <c r="L106" s="96"/>
      <c r="M106" s="196"/>
      <c r="N106" s="96"/>
      <c r="O106" s="96"/>
      <c r="P106" s="96"/>
      <c r="Q106" s="171" t="s">
        <v>53</v>
      </c>
      <c r="R106" s="171" t="s">
        <v>53</v>
      </c>
      <c r="S106" s="171" t="s">
        <v>53</v>
      </c>
      <c r="T106" s="171" t="s">
        <v>53</v>
      </c>
      <c r="U106" s="171" t="s">
        <v>53</v>
      </c>
      <c r="V106" s="96"/>
      <c r="W106" s="96"/>
      <c r="X106" s="181"/>
      <c r="Y106" s="3"/>
      <c r="Z106" s="3"/>
      <c r="AA106" s="3"/>
      <c r="AB106" s="3"/>
    </row>
    <row r="107" spans="2:28">
      <c r="B107" s="169"/>
      <c r="C107" s="96"/>
      <c r="D107" s="96"/>
      <c r="E107" s="117"/>
      <c r="F107" s="96" t="s">
        <v>21</v>
      </c>
      <c r="G107" s="96"/>
      <c r="H107" s="96"/>
      <c r="I107" s="96"/>
      <c r="J107" s="96"/>
      <c r="K107" s="96"/>
      <c r="L107" s="96"/>
      <c r="M107" s="196"/>
      <c r="N107" s="96"/>
      <c r="O107" s="365"/>
      <c r="P107" s="96"/>
      <c r="Q107" s="153">
        <f>[8]!A1value*10^3</f>
        <v>289366.53971177078</v>
      </c>
      <c r="R107" s="204">
        <f ca="1">Q110</f>
        <v>274310.89029510424</v>
      </c>
      <c r="S107" s="204">
        <f t="shared" ref="S107:U107" ca="1" si="20">R110</f>
        <v>251560.04086599909</v>
      </c>
      <c r="T107" s="204">
        <f t="shared" ca="1" si="20"/>
        <v>228783.00649590589</v>
      </c>
      <c r="U107" s="204">
        <f t="shared" ca="1" si="20"/>
        <v>205844.84625481651</v>
      </c>
      <c r="V107" s="96"/>
      <c r="W107" s="96" t="s">
        <v>142</v>
      </c>
      <c r="X107" s="181" t="s">
        <v>181</v>
      </c>
      <c r="Y107" s="3"/>
      <c r="Z107" s="3"/>
      <c r="AA107" s="3"/>
      <c r="AB107" s="3"/>
    </row>
    <row r="108" spans="2:28">
      <c r="B108" s="169"/>
      <c r="C108" s="96"/>
      <c r="D108" s="96"/>
      <c r="E108" s="117"/>
      <c r="F108" s="96" t="s">
        <v>14</v>
      </c>
      <c r="G108" s="96"/>
      <c r="H108" s="96"/>
      <c r="I108" s="96"/>
      <c r="J108" s="96"/>
      <c r="K108" s="96"/>
      <c r="L108" s="96"/>
      <c r="M108" s="196"/>
      <c r="N108" s="96"/>
      <c r="O108" s="96"/>
      <c r="P108" s="96"/>
      <c r="Q108" s="153">
        <f ca="1">[8]Assets!G11*10^3</f>
        <v>10862.399686274008</v>
      </c>
      <c r="R108" s="153">
        <f ca="1">[8]Assets!H11*10^3</f>
        <v>3891.3596529203592</v>
      </c>
      <c r="S108" s="153">
        <f ca="1">[8]Assets!I11*10^3</f>
        <v>4124.5986887936388</v>
      </c>
      <c r="T108" s="153">
        <f ca="1">[8]Assets!J11*10^3</f>
        <v>4238.4460637170559</v>
      </c>
      <c r="U108" s="153">
        <f ca="1">[8]Assets!K11*10^3</f>
        <v>4396.6382975357301</v>
      </c>
      <c r="V108" s="96"/>
      <c r="W108" s="96"/>
      <c r="X108" s="181"/>
      <c r="Y108" s="3"/>
      <c r="Z108" s="3"/>
      <c r="AA108" s="3"/>
      <c r="AB108" s="3"/>
    </row>
    <row r="109" spans="2:28">
      <c r="B109" s="169"/>
      <c r="C109" s="96"/>
      <c r="D109" s="96"/>
      <c r="E109" s="117"/>
      <c r="F109" s="96" t="s">
        <v>55</v>
      </c>
      <c r="G109" s="96"/>
      <c r="H109" s="96"/>
      <c r="I109" s="96"/>
      <c r="J109" s="96"/>
      <c r="K109" s="96"/>
      <c r="L109" s="96"/>
      <c r="M109" s="196"/>
      <c r="N109" s="96"/>
      <c r="O109" s="96"/>
      <c r="P109" s="96"/>
      <c r="Q109" s="153">
        <f>[8]Assets!G88*10^3</f>
        <v>25918.049102940549</v>
      </c>
      <c r="R109" s="153">
        <f ca="1">[8]Assets!H88*10^3</f>
        <v>26642.209082025485</v>
      </c>
      <c r="S109" s="153">
        <f ca="1">[8]Assets!I88*10^3</f>
        <v>26901.63305888684</v>
      </c>
      <c r="T109" s="153">
        <f ca="1">[8]Assets!J88*10^3</f>
        <v>27176.606304806417</v>
      </c>
      <c r="U109" s="153">
        <f ca="1">[8]Assets!K88*10^3</f>
        <v>27459.169375720885</v>
      </c>
      <c r="V109" s="370"/>
      <c r="W109" s="96"/>
      <c r="X109" s="181"/>
      <c r="Y109" s="3"/>
      <c r="Z109" s="332"/>
      <c r="AA109" s="3"/>
      <c r="AB109" s="3"/>
    </row>
    <row r="110" spans="2:28">
      <c r="B110" s="169"/>
      <c r="C110" s="96"/>
      <c r="D110" s="96"/>
      <c r="E110" s="117"/>
      <c r="F110" s="96" t="s">
        <v>22</v>
      </c>
      <c r="G110" s="96"/>
      <c r="H110" s="96"/>
      <c r="I110" s="96"/>
      <c r="J110" s="96"/>
      <c r="K110" s="96"/>
      <c r="L110" s="96"/>
      <c r="M110" s="196"/>
      <c r="N110" s="96"/>
      <c r="O110" s="96"/>
      <c r="P110" s="96"/>
      <c r="Q110" s="204">
        <f ca="1">Q107+Q108-Q109</f>
        <v>274310.89029510424</v>
      </c>
      <c r="R110" s="204">
        <f ca="1">R107+R108-R109</f>
        <v>251560.04086599909</v>
      </c>
      <c r="S110" s="204">
        <f ca="1">S107+S108-S109</f>
        <v>228783.00649590589</v>
      </c>
      <c r="T110" s="204">
        <f ca="1">T107+T108-T109</f>
        <v>205844.84625481651</v>
      </c>
      <c r="U110" s="204">
        <f ca="1">U107+U108-U109</f>
        <v>182782.31517663138</v>
      </c>
      <c r="V110" s="96"/>
      <c r="W110" s="96"/>
      <c r="X110" s="181"/>
      <c r="Y110" s="3"/>
      <c r="Z110" s="371"/>
      <c r="AA110" s="3"/>
      <c r="AB110" s="3"/>
    </row>
    <row r="111" spans="2:28">
      <c r="B111" s="169"/>
      <c r="C111" s="96"/>
      <c r="D111" s="197"/>
      <c r="E111" s="96"/>
      <c r="F111" s="96"/>
      <c r="G111" s="96"/>
      <c r="H111" s="96"/>
      <c r="I111" s="96"/>
      <c r="J111" s="96"/>
      <c r="K111" s="96"/>
      <c r="L111" s="96"/>
      <c r="M111" s="196"/>
      <c r="N111" s="96"/>
      <c r="O111" s="96"/>
      <c r="P111" s="96"/>
      <c r="Q111" s="193"/>
      <c r="R111" s="193"/>
      <c r="S111" s="193"/>
      <c r="T111" s="193"/>
      <c r="U111" s="193"/>
      <c r="V111" s="96"/>
      <c r="W111" s="96"/>
      <c r="X111" s="181"/>
      <c r="Y111" s="3"/>
      <c r="Z111" s="371"/>
      <c r="AA111" s="3"/>
      <c r="AB111" s="3"/>
    </row>
    <row r="112" spans="2:28">
      <c r="B112" s="169"/>
      <c r="C112" s="96"/>
      <c r="D112" s="120" t="s">
        <v>144</v>
      </c>
      <c r="E112" s="96"/>
      <c r="F112" s="117"/>
      <c r="G112" s="96"/>
      <c r="H112" s="96"/>
      <c r="I112" s="96"/>
      <c r="J112" s="96"/>
      <c r="K112" s="96"/>
      <c r="L112" s="96"/>
      <c r="M112" s="196"/>
      <c r="N112" s="96"/>
      <c r="O112" s="96"/>
      <c r="P112" s="96"/>
      <c r="Q112" s="193"/>
      <c r="R112" s="193"/>
      <c r="S112" s="193"/>
      <c r="T112" s="193"/>
      <c r="U112" s="193"/>
      <c r="V112" s="96"/>
      <c r="W112" s="96"/>
      <c r="X112" s="181"/>
      <c r="Y112" s="3"/>
      <c r="Z112" s="371"/>
      <c r="AA112" s="3"/>
      <c r="AB112" s="3"/>
    </row>
    <row r="113" spans="2:28">
      <c r="B113" s="169"/>
      <c r="C113" s="96"/>
      <c r="D113" s="96"/>
      <c r="E113" s="117"/>
      <c r="F113" s="96" t="s">
        <v>21</v>
      </c>
      <c r="G113" s="96"/>
      <c r="H113" s="96"/>
      <c r="I113" s="96"/>
      <c r="J113" s="96"/>
      <c r="K113" s="96"/>
      <c r="L113" s="96"/>
      <c r="M113" s="196"/>
      <c r="N113" s="96"/>
      <c r="O113" s="96"/>
      <c r="P113" s="96"/>
      <c r="Q113" s="153">
        <f>[8]!A2value*10^3</f>
        <v>30337.360210812076</v>
      </c>
      <c r="R113" s="204">
        <f ca="1">Q116</f>
        <v>19823.594583724829</v>
      </c>
      <c r="S113" s="204">
        <f t="shared" ref="S113:U113" ca="1" si="21">R116</f>
        <v>9253.2870299947317</v>
      </c>
      <c r="T113" s="204">
        <f t="shared" ca="1" si="21"/>
        <v>1720.3889472967458</v>
      </c>
      <c r="U113" s="204">
        <f t="shared" ca="1" si="21"/>
        <v>1794.7489611598517</v>
      </c>
      <c r="V113" s="96"/>
      <c r="W113" s="96" t="s">
        <v>142</v>
      </c>
      <c r="X113" s="181" t="s">
        <v>181</v>
      </c>
      <c r="Y113" s="3"/>
      <c r="Z113" s="371"/>
      <c r="AA113" s="3"/>
      <c r="AB113" s="3"/>
    </row>
    <row r="114" spans="2:28">
      <c r="B114" s="169"/>
      <c r="C114" s="96"/>
      <c r="D114" s="96"/>
      <c r="E114" s="117"/>
      <c r="F114" s="96" t="s">
        <v>14</v>
      </c>
      <c r="G114" s="96"/>
      <c r="H114" s="96"/>
      <c r="I114" s="96"/>
      <c r="J114" s="96"/>
      <c r="K114" s="96"/>
      <c r="L114" s="96"/>
      <c r="M114" s="196"/>
      <c r="N114" s="96"/>
      <c r="O114" s="96"/>
      <c r="P114" s="96"/>
      <c r="Q114" s="153">
        <f ca="1">[8]Assets!G12*10^3</f>
        <v>695.00710300941171</v>
      </c>
      <c r="R114" s="153">
        <f ca="1">[8]Assets!H12*10^3</f>
        <v>737.75190536790126</v>
      </c>
      <c r="S114" s="153">
        <f ca="1">[8]Assets!I12*10^3</f>
        <v>591.59652626039076</v>
      </c>
      <c r="T114" s="153">
        <f ca="1">[8]Assets!J12*10^3</f>
        <v>363.55366166849194</v>
      </c>
      <c r="U114" s="153">
        <f ca="1">[8]Assets!K12*10^3</f>
        <v>1929.6081311890982</v>
      </c>
      <c r="V114" s="96"/>
      <c r="W114" s="96"/>
      <c r="X114" s="181"/>
      <c r="Y114" s="3"/>
      <c r="Z114" s="371"/>
      <c r="AA114" s="3"/>
      <c r="AB114" s="3"/>
    </row>
    <row r="115" spans="2:28">
      <c r="B115" s="169"/>
      <c r="C115" s="96"/>
      <c r="D115" s="96"/>
      <c r="E115" s="117"/>
      <c r="F115" s="96" t="s">
        <v>55</v>
      </c>
      <c r="G115" s="96"/>
      <c r="H115" s="96"/>
      <c r="I115" s="96"/>
      <c r="J115" s="96"/>
      <c r="K115" s="96"/>
      <c r="L115" s="96"/>
      <c r="M115" s="196"/>
      <c r="N115" s="96"/>
      <c r="O115" s="96"/>
      <c r="P115" s="96"/>
      <c r="Q115" s="153">
        <f>[8]Assets!G101*10^3</f>
        <v>11208.772730096656</v>
      </c>
      <c r="R115" s="153">
        <f ca="1">[8]Assets!H101*10^3</f>
        <v>11308.059459098</v>
      </c>
      <c r="S115" s="153">
        <f ca="1">[8]Assets!I101*10^3</f>
        <v>8124.4946089583773</v>
      </c>
      <c r="T115" s="153">
        <f ca="1">[8]Assets!J101*10^3</f>
        <v>289.19364780538626</v>
      </c>
      <c r="U115" s="153">
        <f ca="1">[8]Assets!K101*10^3</f>
        <v>341.12988518659938</v>
      </c>
      <c r="V115" s="96"/>
      <c r="W115" s="96"/>
      <c r="X115" s="181"/>
      <c r="Y115" s="3"/>
      <c r="Z115" s="371"/>
      <c r="AA115" s="3"/>
      <c r="AB115" s="3"/>
    </row>
    <row r="116" spans="2:28">
      <c r="B116" s="169"/>
      <c r="C116" s="96"/>
      <c r="D116" s="96"/>
      <c r="E116" s="117"/>
      <c r="F116" s="96" t="s">
        <v>22</v>
      </c>
      <c r="G116" s="96"/>
      <c r="H116" s="96"/>
      <c r="I116" s="96"/>
      <c r="J116" s="96"/>
      <c r="K116" s="96"/>
      <c r="L116" s="96"/>
      <c r="M116" s="196"/>
      <c r="N116" s="96"/>
      <c r="O116" s="96"/>
      <c r="P116" s="96"/>
      <c r="Q116" s="204">
        <f ca="1">Q113+Q114-Q115</f>
        <v>19823.594583724829</v>
      </c>
      <c r="R116" s="204">
        <f ca="1">R113+R114-R115</f>
        <v>9253.2870299947317</v>
      </c>
      <c r="S116" s="204">
        <f ca="1">S113+S114-S115</f>
        <v>1720.3889472967458</v>
      </c>
      <c r="T116" s="204">
        <f ca="1">T113+T114-T115</f>
        <v>1794.7489611598517</v>
      </c>
      <c r="U116" s="204">
        <f ca="1">U113+U114-U115</f>
        <v>3383.2272071623502</v>
      </c>
      <c r="V116" s="96"/>
      <c r="W116" s="96"/>
      <c r="X116" s="181"/>
      <c r="Y116" s="3"/>
      <c r="Z116" s="371"/>
      <c r="AA116" s="3"/>
      <c r="AB116" s="3"/>
    </row>
    <row r="117" spans="2:28">
      <c r="B117" s="169"/>
      <c r="C117" s="96"/>
      <c r="D117" s="96"/>
      <c r="E117" s="117"/>
      <c r="F117" s="96"/>
      <c r="G117" s="96"/>
      <c r="H117" s="96"/>
      <c r="I117" s="96"/>
      <c r="J117" s="96"/>
      <c r="K117" s="96"/>
      <c r="L117" s="96"/>
      <c r="M117" s="196"/>
      <c r="N117" s="96"/>
      <c r="O117" s="96"/>
      <c r="P117" s="96"/>
      <c r="Q117" s="198"/>
      <c r="R117" s="198"/>
      <c r="S117" s="198"/>
      <c r="T117" s="198"/>
      <c r="U117" s="198"/>
      <c r="V117" s="96"/>
      <c r="W117" s="96"/>
      <c r="X117" s="181"/>
      <c r="Y117" s="3"/>
      <c r="Z117" s="371"/>
      <c r="AA117" s="3"/>
      <c r="AB117" s="3"/>
    </row>
    <row r="118" spans="2:28">
      <c r="B118" s="169"/>
      <c r="C118" s="96"/>
      <c r="D118" s="120" t="s">
        <v>258</v>
      </c>
      <c r="E118" s="96"/>
      <c r="F118" s="117"/>
      <c r="G118" s="96"/>
      <c r="H118" s="96"/>
      <c r="I118" s="96"/>
      <c r="J118" s="96"/>
      <c r="K118" s="96"/>
      <c r="L118" s="96"/>
      <c r="M118" s="196"/>
      <c r="N118" s="96"/>
      <c r="O118" s="96"/>
      <c r="P118" s="96"/>
      <c r="Q118" s="198"/>
      <c r="R118" s="198"/>
      <c r="S118" s="198"/>
      <c r="T118" s="198"/>
      <c r="U118" s="198"/>
      <c r="V118" s="96"/>
      <c r="W118" s="96"/>
      <c r="X118" s="181"/>
      <c r="Y118" s="3"/>
      <c r="Z118" s="371"/>
      <c r="AA118" s="3"/>
      <c r="AB118" s="3"/>
    </row>
    <row r="119" spans="2:28">
      <c r="B119" s="169"/>
      <c r="C119" s="96"/>
      <c r="D119" s="96"/>
      <c r="E119" s="117"/>
      <c r="F119" s="96" t="s">
        <v>21</v>
      </c>
      <c r="G119" s="96"/>
      <c r="H119" s="96"/>
      <c r="I119" s="96"/>
      <c r="J119" s="96"/>
      <c r="K119" s="96"/>
      <c r="L119" s="96"/>
      <c r="M119" s="196"/>
      <c r="N119" s="96"/>
      <c r="O119" s="96"/>
      <c r="P119" s="96"/>
      <c r="Q119" s="153">
        <f>[8]!A3value*10^3</f>
        <v>17958.880354862558</v>
      </c>
      <c r="R119" s="204">
        <f ca="1">Q122</f>
        <v>18341.641587681428</v>
      </c>
      <c r="S119" s="204">
        <f t="shared" ref="S119:U119" ca="1" si="22">R122</f>
        <v>16692.57348130746</v>
      </c>
      <c r="T119" s="204">
        <f t="shared" ca="1" si="22"/>
        <v>10322.839419900121</v>
      </c>
      <c r="U119" s="204">
        <f t="shared" ca="1" si="22"/>
        <v>9341.0762940766836</v>
      </c>
      <c r="V119" s="96"/>
      <c r="W119" s="96" t="s">
        <v>142</v>
      </c>
      <c r="X119" s="181" t="s">
        <v>181</v>
      </c>
      <c r="Y119" s="3"/>
      <c r="Z119" s="371"/>
      <c r="AA119" s="3"/>
      <c r="AB119" s="3"/>
    </row>
    <row r="120" spans="2:28">
      <c r="B120" s="169"/>
      <c r="C120" s="96"/>
      <c r="D120" s="96"/>
      <c r="E120" s="117"/>
      <c r="F120" s="96" t="s">
        <v>14</v>
      </c>
      <c r="G120" s="96"/>
      <c r="H120" s="96"/>
      <c r="I120" s="96"/>
      <c r="J120" s="96"/>
      <c r="K120" s="96"/>
      <c r="L120" s="96"/>
      <c r="M120" s="196"/>
      <c r="N120" s="96"/>
      <c r="O120" s="96"/>
      <c r="P120" s="96"/>
      <c r="Q120" s="153">
        <f ca="1">[8]Assets!G13*10^3</f>
        <v>6248.2788595093498</v>
      </c>
      <c r="R120" s="153">
        <f ca="1">[8]Assets!H13*10^3</f>
        <v>5109.0607859607053</v>
      </c>
      <c r="S120" s="153">
        <f ca="1">[8]Assets!I13*10^3</f>
        <v>1118.2606574931485</v>
      </c>
      <c r="T120" s="153">
        <f ca="1">[8]Assets!J13*10^3</f>
        <v>1162.7929636767094</v>
      </c>
      <c r="U120" s="153">
        <f ca="1">[8]Assets!K13*10^3</f>
        <v>1021.617507551881</v>
      </c>
      <c r="V120" s="96"/>
      <c r="W120" s="96"/>
      <c r="X120" s="181"/>
      <c r="Y120" s="3"/>
      <c r="Z120" s="371"/>
      <c r="AA120" s="3"/>
      <c r="AB120" s="3"/>
    </row>
    <row r="121" spans="2:28">
      <c r="B121" s="169"/>
      <c r="C121" s="96"/>
      <c r="D121" s="96"/>
      <c r="E121" s="117"/>
      <c r="F121" s="96" t="s">
        <v>55</v>
      </c>
      <c r="G121" s="96"/>
      <c r="H121" s="96"/>
      <c r="I121" s="96"/>
      <c r="J121" s="96"/>
      <c r="K121" s="96"/>
      <c r="L121" s="96"/>
      <c r="M121" s="196"/>
      <c r="N121" s="96"/>
      <c r="O121" s="96"/>
      <c r="P121" s="96"/>
      <c r="Q121" s="153">
        <f>[8]Assets!G114*10^3</f>
        <v>5865.51762669048</v>
      </c>
      <c r="R121" s="153">
        <f ca="1">[8]Assets!H114*10^3</f>
        <v>6758.1288923346719</v>
      </c>
      <c r="S121" s="153">
        <f ca="1">[8]Assets!I114*10^3</f>
        <v>7487.994718900487</v>
      </c>
      <c r="T121" s="153">
        <f ca="1">[8]Assets!J114*10^3</f>
        <v>2144.5560895001481</v>
      </c>
      <c r="U121" s="153">
        <f ca="1">[8]Assets!K114*10^3</f>
        <v>1948.3418952342731</v>
      </c>
      <c r="V121" s="96"/>
      <c r="W121" s="96"/>
      <c r="X121" s="181"/>
      <c r="Y121" s="3"/>
      <c r="Z121" s="371"/>
      <c r="AA121" s="3"/>
      <c r="AB121" s="3"/>
    </row>
    <row r="122" spans="2:28">
      <c r="B122" s="169"/>
      <c r="C122" s="96"/>
      <c r="D122" s="96"/>
      <c r="E122" s="117"/>
      <c r="F122" s="96" t="s">
        <v>22</v>
      </c>
      <c r="G122" s="96"/>
      <c r="H122" s="96"/>
      <c r="I122" s="96"/>
      <c r="J122" s="96"/>
      <c r="K122" s="96"/>
      <c r="L122" s="96"/>
      <c r="M122" s="196"/>
      <c r="N122" s="96"/>
      <c r="O122" s="96"/>
      <c r="P122" s="96"/>
      <c r="Q122" s="204">
        <f ca="1">Q119+Q120-Q121</f>
        <v>18341.641587681428</v>
      </c>
      <c r="R122" s="204">
        <f ca="1">R119+R120-R121</f>
        <v>16692.57348130746</v>
      </c>
      <c r="S122" s="204">
        <f ca="1">S119+S120-S121</f>
        <v>10322.839419900121</v>
      </c>
      <c r="T122" s="204">
        <f ca="1">T119+T120-T121</f>
        <v>9341.0762940766836</v>
      </c>
      <c r="U122" s="204">
        <f ca="1">U119+U120-U121</f>
        <v>8414.3519063942913</v>
      </c>
      <c r="V122" s="96"/>
      <c r="W122" s="96"/>
      <c r="X122" s="181"/>
      <c r="Y122" s="3"/>
      <c r="Z122" s="371"/>
      <c r="AA122" s="3"/>
      <c r="AB122" s="3"/>
    </row>
    <row r="123" spans="2:28">
      <c r="B123" s="169"/>
      <c r="C123" s="96"/>
      <c r="D123" s="96"/>
      <c r="E123" s="117"/>
      <c r="F123" s="96"/>
      <c r="G123" s="96"/>
      <c r="H123" s="96"/>
      <c r="I123" s="96"/>
      <c r="J123" s="96"/>
      <c r="K123" s="96"/>
      <c r="L123" s="96"/>
      <c r="M123" s="196"/>
      <c r="N123" s="96"/>
      <c r="O123" s="96"/>
      <c r="P123" s="96"/>
      <c r="Q123" s="198"/>
      <c r="R123" s="198"/>
      <c r="S123" s="198"/>
      <c r="T123" s="198"/>
      <c r="U123" s="198"/>
      <c r="V123" s="96"/>
      <c r="W123" s="96"/>
      <c r="X123" s="181"/>
      <c r="Y123" s="3"/>
      <c r="Z123" s="371"/>
      <c r="AA123" s="3"/>
      <c r="AB123" s="3"/>
    </row>
    <row r="124" spans="2:28">
      <c r="B124" s="169"/>
      <c r="C124" s="96"/>
      <c r="D124" s="120" t="s">
        <v>145</v>
      </c>
      <c r="E124" s="96"/>
      <c r="F124" s="117"/>
      <c r="G124" s="96"/>
      <c r="H124" s="96"/>
      <c r="I124" s="96"/>
      <c r="J124" s="96"/>
      <c r="K124" s="96"/>
      <c r="L124" s="96"/>
      <c r="M124" s="196"/>
      <c r="N124" s="96"/>
      <c r="O124" s="96"/>
      <c r="P124" s="96"/>
      <c r="Q124" s="198"/>
      <c r="R124" s="198"/>
      <c r="S124" s="198"/>
      <c r="T124" s="198"/>
      <c r="U124" s="198"/>
      <c r="V124" s="96"/>
      <c r="W124" s="96"/>
      <c r="X124" s="181"/>
      <c r="Y124" s="3"/>
      <c r="Z124" s="371"/>
      <c r="AA124" s="3"/>
      <c r="AB124" s="3"/>
    </row>
    <row r="125" spans="2:28">
      <c r="B125" s="169"/>
      <c r="C125" s="96"/>
      <c r="D125" s="96"/>
      <c r="E125" s="117"/>
      <c r="F125" s="96" t="s">
        <v>21</v>
      </c>
      <c r="G125" s="96"/>
      <c r="H125" s="96"/>
      <c r="I125" s="96"/>
      <c r="J125" s="96"/>
      <c r="K125" s="96"/>
      <c r="L125" s="96"/>
      <c r="M125" s="196"/>
      <c r="N125" s="96"/>
      <c r="O125" s="96"/>
      <c r="P125" s="96"/>
      <c r="Q125" s="153">
        <f>[8]!A4value*10^3</f>
        <v>588.40763341643253</v>
      </c>
      <c r="R125" s="204">
        <f ca="1">Q128</f>
        <v>333.00901272530643</v>
      </c>
      <c r="S125" s="204">
        <f t="shared" ref="S125:U125" ca="1" si="23">R128</f>
        <v>77.610392034180364</v>
      </c>
      <c r="T125" s="204">
        <f t="shared" ca="1" si="23"/>
        <v>0</v>
      </c>
      <c r="U125" s="204">
        <f t="shared" ca="1" si="23"/>
        <v>0</v>
      </c>
      <c r="V125" s="96"/>
      <c r="W125" s="96" t="s">
        <v>142</v>
      </c>
      <c r="X125" s="181" t="s">
        <v>181</v>
      </c>
      <c r="Y125" s="3"/>
      <c r="Z125" s="371"/>
      <c r="AA125" s="3"/>
      <c r="AB125" s="3"/>
    </row>
    <row r="126" spans="2:28">
      <c r="B126" s="169"/>
      <c r="C126" s="96"/>
      <c r="D126" s="96"/>
      <c r="E126" s="117"/>
      <c r="F126" s="96" t="s">
        <v>14</v>
      </c>
      <c r="G126" s="96"/>
      <c r="H126" s="96"/>
      <c r="I126" s="96"/>
      <c r="J126" s="96"/>
      <c r="K126" s="96"/>
      <c r="L126" s="96"/>
      <c r="M126" s="196"/>
      <c r="N126" s="96"/>
      <c r="O126" s="96"/>
      <c r="P126" s="96"/>
      <c r="Q126" s="153">
        <f ca="1">[8]Assets!G14*10^3</f>
        <v>0</v>
      </c>
      <c r="R126" s="153">
        <f ca="1">[8]Assets!H14*10^3</f>
        <v>0</v>
      </c>
      <c r="S126" s="153">
        <f ca="1">[8]Assets!I14*10^3</f>
        <v>0</v>
      </c>
      <c r="T126" s="153">
        <f ca="1">[8]Assets!J14*10^3</f>
        <v>0</v>
      </c>
      <c r="U126" s="153">
        <f ca="1">[8]Assets!K14*10^3</f>
        <v>0</v>
      </c>
      <c r="V126" s="96"/>
      <c r="W126" s="96"/>
      <c r="X126" s="181"/>
      <c r="Y126" s="3"/>
      <c r="Z126" s="371"/>
      <c r="AA126" s="3"/>
      <c r="AB126" s="3"/>
    </row>
    <row r="127" spans="2:28">
      <c r="B127" s="169"/>
      <c r="C127" s="96"/>
      <c r="D127" s="96"/>
      <c r="E127" s="117"/>
      <c r="F127" s="96" t="s">
        <v>55</v>
      </c>
      <c r="G127" s="96"/>
      <c r="H127" s="96"/>
      <c r="I127" s="96"/>
      <c r="J127" s="96"/>
      <c r="K127" s="96"/>
      <c r="L127" s="96"/>
      <c r="M127" s="196"/>
      <c r="N127" s="96"/>
      <c r="O127" s="96"/>
      <c r="P127" s="96"/>
      <c r="Q127" s="153">
        <f>[8]Assets!G127*10^3</f>
        <v>255.39862069112607</v>
      </c>
      <c r="R127" s="153">
        <f ca="1">[8]Assets!H127*10^3</f>
        <v>255.39862069112607</v>
      </c>
      <c r="S127" s="153">
        <f ca="1">[8]Assets!I127*10^3</f>
        <v>77.610392034180407</v>
      </c>
      <c r="T127" s="153">
        <f ca="1">[8]Assets!J127*10^3</f>
        <v>0</v>
      </c>
      <c r="U127" s="153">
        <f ca="1">[8]Assets!K127*10^3</f>
        <v>0</v>
      </c>
      <c r="V127" s="96"/>
      <c r="W127" s="96"/>
      <c r="X127" s="181"/>
      <c r="Y127" s="3"/>
      <c r="Z127" s="371"/>
      <c r="AA127" s="3"/>
      <c r="AB127" s="3"/>
    </row>
    <row r="128" spans="2:28">
      <c r="B128" s="169"/>
      <c r="C128" s="96"/>
      <c r="D128" s="96"/>
      <c r="E128" s="117"/>
      <c r="F128" s="96" t="s">
        <v>22</v>
      </c>
      <c r="G128" s="96"/>
      <c r="H128" s="96"/>
      <c r="I128" s="96"/>
      <c r="J128" s="96"/>
      <c r="K128" s="96"/>
      <c r="L128" s="96"/>
      <c r="M128" s="196"/>
      <c r="N128" s="96"/>
      <c r="O128" s="96"/>
      <c r="P128" s="96"/>
      <c r="Q128" s="204">
        <f ca="1">Q125+Q126-Q127</f>
        <v>333.00901272530643</v>
      </c>
      <c r="R128" s="204">
        <f ca="1">R125+R126-R127</f>
        <v>77.610392034180364</v>
      </c>
      <c r="S128" s="204">
        <f ca="1">S125+S126-S127</f>
        <v>0</v>
      </c>
      <c r="T128" s="204">
        <f ca="1">T125+T126-T127</f>
        <v>0</v>
      </c>
      <c r="U128" s="204">
        <f ca="1">U125+U126-U127</f>
        <v>0</v>
      </c>
      <c r="V128" s="96"/>
      <c r="W128" s="96"/>
      <c r="X128" s="181"/>
      <c r="Y128" s="3"/>
      <c r="Z128" s="371"/>
      <c r="AA128" s="3"/>
      <c r="AB128" s="3"/>
    </row>
    <row r="129" spans="2:28">
      <c r="B129" s="192"/>
      <c r="C129" s="96"/>
      <c r="D129" s="96"/>
      <c r="E129" s="96"/>
      <c r="F129" s="96"/>
      <c r="G129" s="96"/>
      <c r="H129" s="96"/>
      <c r="I129" s="96"/>
      <c r="J129" s="96"/>
      <c r="K129" s="96"/>
      <c r="L129" s="96"/>
      <c r="M129" s="96"/>
      <c r="N129" s="96"/>
      <c r="O129" s="96"/>
      <c r="P129" s="96"/>
      <c r="Q129" s="193"/>
      <c r="R129" s="193"/>
      <c r="S129" s="193"/>
      <c r="T129" s="193"/>
      <c r="U129" s="193"/>
      <c r="V129" s="96"/>
      <c r="W129" s="96"/>
      <c r="X129" s="181"/>
      <c r="Y129" s="3"/>
      <c r="Z129" s="371"/>
      <c r="AA129" s="3"/>
      <c r="AB129" s="3"/>
    </row>
    <row r="130" spans="2:28">
      <c r="B130" s="192"/>
      <c r="C130" s="96"/>
      <c r="D130" s="120" t="s">
        <v>323</v>
      </c>
      <c r="E130" s="96"/>
      <c r="F130" s="96"/>
      <c r="G130" s="96"/>
      <c r="H130" s="96"/>
      <c r="I130" s="96"/>
      <c r="J130" s="96"/>
      <c r="K130" s="96"/>
      <c r="L130" s="96"/>
      <c r="M130" s="96"/>
      <c r="N130" s="96"/>
      <c r="O130" s="96"/>
      <c r="P130" s="96"/>
      <c r="Q130" s="376">
        <f>[8]!A1remlife</f>
        <v>11.1646728718845</v>
      </c>
      <c r="R130" s="205"/>
      <c r="S130" s="205"/>
      <c r="T130" s="205"/>
      <c r="U130" s="205"/>
      <c r="V130" s="96"/>
      <c r="W130" s="96" t="s">
        <v>142</v>
      </c>
      <c r="X130" s="181" t="s">
        <v>181</v>
      </c>
      <c r="Y130" s="3"/>
      <c r="Z130" s="371"/>
      <c r="AA130" s="3"/>
      <c r="AB130" s="3"/>
    </row>
    <row r="131" spans="2:28">
      <c r="B131" s="192"/>
      <c r="C131" s="96"/>
      <c r="D131" s="96"/>
      <c r="E131" s="96"/>
      <c r="F131" s="96"/>
      <c r="G131" s="96"/>
      <c r="H131" s="96"/>
      <c r="I131" s="96"/>
      <c r="J131" s="96"/>
      <c r="K131" s="96"/>
      <c r="L131" s="96"/>
      <c r="M131" s="96"/>
      <c r="N131" s="96"/>
      <c r="O131" s="96"/>
      <c r="P131" s="96"/>
      <c r="Q131" s="193"/>
      <c r="R131" s="193"/>
      <c r="S131" s="193"/>
      <c r="T131" s="193"/>
      <c r="U131" s="193"/>
      <c r="V131" s="96"/>
      <c r="W131" s="96"/>
      <c r="X131" s="181"/>
      <c r="Y131" s="3"/>
      <c r="Z131" s="371"/>
      <c r="AA131" s="3"/>
      <c r="AB131" s="3"/>
    </row>
    <row r="132" spans="2:28">
      <c r="B132" s="192"/>
      <c r="C132" s="96"/>
      <c r="D132" s="96"/>
      <c r="E132" s="96"/>
      <c r="F132" s="96"/>
      <c r="G132" s="96"/>
      <c r="H132" s="96"/>
      <c r="I132" s="96"/>
      <c r="J132" s="96"/>
      <c r="K132" s="96"/>
      <c r="L132" s="96"/>
      <c r="M132" s="96"/>
      <c r="N132" s="96"/>
      <c r="O132" s="96"/>
      <c r="P132" s="96"/>
      <c r="Q132" s="199">
        <f ca="1">Q110+Q116+Q122+Q128-([8]Assets!G466*10^3)</f>
        <v>0</v>
      </c>
      <c r="R132" s="199">
        <f ca="1">R110+R116+R122+R128-([8]Assets!H466*10^3)</f>
        <v>0</v>
      </c>
      <c r="S132" s="199">
        <f ca="1">S110+S116+S122+S128-([8]Assets!I466*10^3)</f>
        <v>0</v>
      </c>
      <c r="T132" s="199">
        <f ca="1">T110+T116+T122+T128-([8]Assets!J466*10^3)</f>
        <v>0</v>
      </c>
      <c r="U132" s="199">
        <f ca="1">U110+U116+U122+U128-([8]Assets!K466*10^3)</f>
        <v>0</v>
      </c>
      <c r="V132" s="96"/>
      <c r="W132" s="96"/>
      <c r="X132" s="181"/>
      <c r="Y132" s="3"/>
      <c r="Z132" s="375">
        <f ca="1">SUM(Q132:U132)</f>
        <v>0</v>
      </c>
      <c r="AA132" s="3"/>
      <c r="AB132" s="3"/>
    </row>
    <row r="133" spans="2:28">
      <c r="B133" s="200"/>
      <c r="C133" s="177"/>
      <c r="D133" s="177"/>
      <c r="E133" s="177"/>
      <c r="F133" s="177"/>
      <c r="G133" s="177"/>
      <c r="H133" s="177"/>
      <c r="I133" s="177"/>
      <c r="J133" s="177"/>
      <c r="K133" s="177"/>
      <c r="L133" s="177"/>
      <c r="M133" s="177"/>
      <c r="N133" s="177"/>
      <c r="O133" s="177"/>
      <c r="P133" s="201"/>
      <c r="Q133" s="201"/>
      <c r="R133" s="201"/>
      <c r="S133" s="201"/>
      <c r="T133" s="201"/>
      <c r="U133" s="201"/>
      <c r="V133" s="201"/>
      <c r="W133" s="201"/>
      <c r="X133" s="202"/>
      <c r="Y133" s="106"/>
      <c r="Z133" s="372"/>
      <c r="AA133" s="106"/>
      <c r="AB133" s="106"/>
    </row>
    <row r="134" spans="2:28">
      <c r="B134" s="107"/>
      <c r="P134" s="106"/>
      <c r="Q134" s="106"/>
      <c r="R134" s="106"/>
      <c r="S134" s="106"/>
      <c r="T134" s="106"/>
      <c r="U134" s="106"/>
      <c r="V134" s="106"/>
      <c r="W134" s="106"/>
      <c r="X134" s="106"/>
      <c r="Y134" s="106"/>
      <c r="Z134" s="372"/>
      <c r="AA134" s="106"/>
      <c r="AB134" s="106"/>
    </row>
    <row r="135" spans="2:28">
      <c r="B135" s="165"/>
      <c r="C135" s="166"/>
      <c r="D135" s="166"/>
      <c r="E135" s="166"/>
      <c r="F135" s="166"/>
      <c r="G135" s="166"/>
      <c r="H135" s="166"/>
      <c r="I135" s="166"/>
      <c r="J135" s="166"/>
      <c r="K135" s="166"/>
      <c r="L135" s="166"/>
      <c r="M135" s="166"/>
      <c r="N135" s="166"/>
      <c r="O135" s="166"/>
      <c r="P135" s="167"/>
      <c r="Q135" s="167"/>
      <c r="R135" s="167"/>
      <c r="S135" s="167"/>
      <c r="T135" s="167"/>
      <c r="U135" s="167"/>
      <c r="V135" s="167"/>
      <c r="W135" s="167"/>
      <c r="X135" s="168"/>
      <c r="Y135" s="106"/>
      <c r="Z135" s="372"/>
      <c r="AA135" s="106"/>
      <c r="AB135" s="106"/>
    </row>
    <row r="136" spans="2:28">
      <c r="B136" s="169"/>
      <c r="C136" s="117" t="s">
        <v>170</v>
      </c>
      <c r="D136" s="96"/>
      <c r="E136" s="96"/>
      <c r="F136" s="96"/>
      <c r="G136" s="96"/>
      <c r="H136" s="96"/>
      <c r="I136" s="96"/>
      <c r="J136" s="96"/>
      <c r="K136" s="96"/>
      <c r="L136" s="96"/>
      <c r="M136" s="96"/>
      <c r="N136" s="96"/>
      <c r="O136" s="96"/>
      <c r="P136" s="96"/>
      <c r="Q136" s="96"/>
      <c r="R136" s="96"/>
      <c r="S136" s="96"/>
      <c r="T136" s="96"/>
      <c r="U136" s="96"/>
      <c r="V136" s="96"/>
      <c r="W136" s="96"/>
      <c r="X136" s="170"/>
      <c r="Y136" s="1"/>
      <c r="Z136" s="373"/>
      <c r="AA136" s="1"/>
      <c r="AB136" s="1"/>
    </row>
    <row r="137" spans="2:28">
      <c r="B137" s="169"/>
      <c r="C137" s="96"/>
      <c r="D137" s="96"/>
      <c r="E137" s="96"/>
      <c r="F137" s="96"/>
      <c r="G137" s="96"/>
      <c r="H137" s="96"/>
      <c r="I137" s="96"/>
      <c r="J137" s="96"/>
      <c r="K137" s="96"/>
      <c r="L137" s="96"/>
      <c r="M137" s="96"/>
      <c r="N137" s="96"/>
      <c r="O137" s="96"/>
      <c r="P137" s="96"/>
      <c r="Q137" s="96"/>
      <c r="R137" s="171">
        <v>2017</v>
      </c>
      <c r="S137" s="171">
        <v>2018</v>
      </c>
      <c r="T137" s="171">
        <v>2019</v>
      </c>
      <c r="U137" s="171">
        <v>2020</v>
      </c>
      <c r="V137" s="96"/>
      <c r="W137" s="96"/>
      <c r="X137" s="170"/>
      <c r="Y137" s="1"/>
      <c r="Z137" s="373"/>
      <c r="AA137" s="1"/>
      <c r="AB137" s="1"/>
    </row>
    <row r="138" spans="2:28">
      <c r="B138" s="169"/>
      <c r="C138" s="96"/>
      <c r="D138" s="136" t="s">
        <v>156</v>
      </c>
      <c r="E138" s="136"/>
      <c r="F138" s="96"/>
      <c r="G138" s="96"/>
      <c r="H138" s="96"/>
      <c r="I138" s="96"/>
      <c r="J138" s="96"/>
      <c r="K138" s="96"/>
      <c r="L138" s="96"/>
      <c r="M138" s="96"/>
      <c r="N138" s="96"/>
      <c r="O138" s="96"/>
      <c r="P138" s="96"/>
      <c r="Q138" s="96"/>
      <c r="R138" s="171" t="s">
        <v>53</v>
      </c>
      <c r="S138" s="171" t="s">
        <v>53</v>
      </c>
      <c r="T138" s="171" t="s">
        <v>53</v>
      </c>
      <c r="U138" s="171" t="s">
        <v>53</v>
      </c>
      <c r="V138" s="96"/>
      <c r="W138" s="96"/>
      <c r="X138" s="172"/>
      <c r="Z138" s="374"/>
    </row>
    <row r="139" spans="2:28">
      <c r="B139" s="169"/>
      <c r="C139" s="96"/>
      <c r="D139" s="173"/>
      <c r="E139" s="127" t="s">
        <v>157</v>
      </c>
      <c r="F139" s="96"/>
      <c r="G139" s="96"/>
      <c r="H139" s="96"/>
      <c r="I139" s="96"/>
      <c r="J139" s="96"/>
      <c r="K139" s="96"/>
      <c r="L139" s="96"/>
      <c r="M139" s="96"/>
      <c r="N139" s="96"/>
      <c r="O139" s="96"/>
      <c r="P139" s="96"/>
      <c r="Q139" s="96"/>
      <c r="R139" s="154">
        <f ca="1">'[7]PAL Exit Fee Rates'!L30</f>
        <v>3168499.7359399856</v>
      </c>
      <c r="S139" s="154">
        <f ca="1">'[7]PAL Exit Fee Rates'!M30</f>
        <v>3214260.9619953423</v>
      </c>
      <c r="T139" s="154">
        <f ca="1">'[7]PAL Exit Fee Rates'!N30</f>
        <v>3260696.0097014587</v>
      </c>
      <c r="U139" s="154">
        <f ca="1">'[7]PAL Exit Fee Rates'!O30</f>
        <v>3307814.5816819724</v>
      </c>
      <c r="V139" s="96"/>
      <c r="W139" s="96" t="s">
        <v>174</v>
      </c>
      <c r="X139" s="174" t="s">
        <v>176</v>
      </c>
      <c r="Y139" s="3"/>
      <c r="Z139" s="371"/>
      <c r="AA139" s="3"/>
      <c r="AB139" s="3"/>
    </row>
    <row r="140" spans="2:28">
      <c r="B140" s="169"/>
      <c r="C140" s="96"/>
      <c r="D140" s="173"/>
      <c r="E140" s="127" t="s">
        <v>158</v>
      </c>
      <c r="F140" s="96"/>
      <c r="G140" s="96"/>
      <c r="H140" s="96"/>
      <c r="I140" s="96"/>
      <c r="J140" s="96"/>
      <c r="K140" s="96"/>
      <c r="L140" s="96"/>
      <c r="M140" s="96"/>
      <c r="N140" s="96"/>
      <c r="O140" s="96"/>
      <c r="P140" s="96"/>
      <c r="Q140" s="96"/>
      <c r="R140" s="154">
        <f ca="1">'[7]PAL Exit Fee Rates'!L31</f>
        <v>2984383.0723189199</v>
      </c>
      <c r="S140" s="154">
        <f ca="1">'[7]PAL Exit Fee Rates'!M31</f>
        <v>3028445.4825542658</v>
      </c>
      <c r="T140" s="154">
        <f ca="1">'[7]PAL Exit Fee Rates'!N31</f>
        <v>3073170.9740430363</v>
      </c>
      <c r="U140" s="154">
        <f ca="1">'[7]PAL Exit Fee Rates'!O31</f>
        <v>3118569.3720983579</v>
      </c>
      <c r="V140" s="96"/>
      <c r="W140" s="96"/>
      <c r="X140" s="172"/>
      <c r="Y140" s="3"/>
      <c r="Z140" s="371"/>
      <c r="AA140" s="3"/>
      <c r="AB140" s="3"/>
    </row>
    <row r="141" spans="2:28">
      <c r="B141" s="169"/>
      <c r="C141" s="96"/>
      <c r="D141" s="173"/>
      <c r="E141" s="127" t="s">
        <v>159</v>
      </c>
      <c r="F141" s="96"/>
      <c r="G141" s="96"/>
      <c r="H141" s="96"/>
      <c r="I141" s="96"/>
      <c r="J141" s="96"/>
      <c r="K141" s="96"/>
      <c r="L141" s="96"/>
      <c r="M141" s="96"/>
      <c r="N141" s="96"/>
      <c r="O141" s="96"/>
      <c r="P141" s="96"/>
      <c r="Q141" s="96"/>
      <c r="R141" s="154">
        <f ca="1">'[7]PAL Exit Fee Rates'!L32</f>
        <v>1283171.9936367332</v>
      </c>
      <c r="S141" s="154">
        <f ca="1">'[7]PAL Exit Fee Rates'!M32</f>
        <v>1300163.7094396097</v>
      </c>
      <c r="T141" s="154">
        <f ca="1">'[7]PAL Exit Fee Rates'!N32</f>
        <v>1317388.263667474</v>
      </c>
      <c r="U141" s="154">
        <f ca="1">'[7]PAL Exit Fee Rates'!O32</f>
        <v>1334848.7034201212</v>
      </c>
      <c r="V141" s="96"/>
      <c r="W141" s="96"/>
      <c r="X141" s="172"/>
      <c r="Y141" s="3"/>
      <c r="Z141" s="371"/>
      <c r="AA141" s="3"/>
      <c r="AB141" s="3"/>
    </row>
    <row r="142" spans="2:28">
      <c r="B142" s="169"/>
      <c r="C142" s="96"/>
      <c r="D142" s="173"/>
      <c r="E142" s="127" t="s">
        <v>160</v>
      </c>
      <c r="F142" s="96"/>
      <c r="G142" s="96"/>
      <c r="H142" s="96"/>
      <c r="I142" s="96"/>
      <c r="J142" s="96"/>
      <c r="K142" s="96"/>
      <c r="L142" s="96"/>
      <c r="M142" s="96"/>
      <c r="N142" s="96"/>
      <c r="O142" s="96"/>
      <c r="P142" s="96"/>
      <c r="Q142" s="96"/>
      <c r="R142" s="164"/>
      <c r="S142" s="164"/>
      <c r="T142" s="164"/>
      <c r="U142" s="164"/>
      <c r="V142" s="96"/>
      <c r="W142" s="96"/>
      <c r="X142" s="172"/>
      <c r="Y142" s="3"/>
      <c r="Z142" s="371"/>
      <c r="AA142" s="3"/>
      <c r="AB142" s="3"/>
    </row>
    <row r="143" spans="2:28">
      <c r="B143" s="169"/>
      <c r="C143" s="96"/>
      <c r="D143" s="173"/>
      <c r="E143" s="127" t="s">
        <v>161</v>
      </c>
      <c r="F143" s="96"/>
      <c r="G143" s="96"/>
      <c r="H143" s="96"/>
      <c r="I143" s="96"/>
      <c r="J143" s="96"/>
      <c r="K143" s="96"/>
      <c r="L143" s="96"/>
      <c r="M143" s="96"/>
      <c r="N143" s="96"/>
      <c r="O143" s="96"/>
      <c r="P143" s="96"/>
      <c r="Q143" s="96"/>
      <c r="R143" s="154">
        <f ca="1">'[7]PAL Exit Fee Rates'!L34</f>
        <v>172818.25329136089</v>
      </c>
      <c r="S143" s="154">
        <f ca="1">'[7]PAL Exit Fee Rates'!M34</f>
        <v>174986.1166131584</v>
      </c>
      <c r="T143" s="154">
        <f ca="1">'[7]PAL Exit Fee Rates'!N34</f>
        <v>177148.63112462917</v>
      </c>
      <c r="U143" s="154">
        <f ca="1">'[7]PAL Exit Fee Rates'!O34</f>
        <v>179390.80450334545</v>
      </c>
      <c r="V143" s="96"/>
      <c r="W143" s="96"/>
      <c r="X143" s="172"/>
      <c r="Y143" s="3"/>
      <c r="Z143" s="3"/>
      <c r="AA143" s="3"/>
      <c r="AB143" s="3"/>
    </row>
    <row r="144" spans="2:28">
      <c r="B144" s="169"/>
      <c r="C144" s="96"/>
      <c r="D144" s="173"/>
      <c r="E144" s="127" t="s">
        <v>162</v>
      </c>
      <c r="F144" s="96"/>
      <c r="G144" s="96"/>
      <c r="H144" s="96"/>
      <c r="I144" s="96"/>
      <c r="J144" s="96"/>
      <c r="K144" s="96"/>
      <c r="L144" s="96"/>
      <c r="M144" s="96"/>
      <c r="N144" s="96"/>
      <c r="O144" s="96"/>
      <c r="P144" s="96"/>
      <c r="Q144" s="96"/>
      <c r="R144" s="154">
        <f ca="1">'[7]PAL Exit Fee Rates'!L35</f>
        <v>3388488.690902554</v>
      </c>
      <c r="S144" s="154">
        <f ca="1">'[7]PAL Exit Fee Rates'!M35</f>
        <v>3427955.2672829907</v>
      </c>
      <c r="T144" s="154">
        <f ca="1">'[7]PAL Exit Fee Rates'!N35</f>
        <v>3467984.2237251289</v>
      </c>
      <c r="U144" s="154">
        <f ca="1">'[7]PAL Exit Fee Rates'!O35</f>
        <v>3508582.7495661359</v>
      </c>
      <c r="V144" s="96"/>
      <c r="W144" s="96"/>
      <c r="X144" s="172"/>
      <c r="Y144" s="3"/>
      <c r="Z144" s="3"/>
      <c r="AA144" s="3"/>
      <c r="AB144" s="3"/>
    </row>
    <row r="145" spans="2:28">
      <c r="B145" s="169"/>
      <c r="C145" s="96"/>
      <c r="D145" s="173"/>
      <c r="E145" s="127" t="s">
        <v>163</v>
      </c>
      <c r="F145" s="96"/>
      <c r="G145" s="96"/>
      <c r="H145" s="96"/>
      <c r="I145" s="96"/>
      <c r="J145" s="96"/>
      <c r="K145" s="96"/>
      <c r="L145" s="96"/>
      <c r="M145" s="96"/>
      <c r="N145" s="96"/>
      <c r="O145" s="96"/>
      <c r="P145" s="96"/>
      <c r="Q145" s="96"/>
      <c r="R145" s="154">
        <f ca="1">'[7]PAL Exit Fee Rates'!L36</f>
        <v>567198.85657267342</v>
      </c>
      <c r="S145" s="154">
        <f ca="1">'[7]PAL Exit Fee Rates'!M36</f>
        <v>576752.60326987877</v>
      </c>
      <c r="T145" s="154">
        <f ca="1">'[7]PAL Exit Fee Rates'!N36</f>
        <v>586467.27073569421</v>
      </c>
      <c r="U145" s="154">
        <f ca="1">'[7]PAL Exit Fee Rates'!O36</f>
        <v>596345.56947675021</v>
      </c>
      <c r="V145" s="96"/>
      <c r="W145" s="96"/>
      <c r="X145" s="172"/>
      <c r="Y145" s="3"/>
      <c r="Z145" s="3"/>
      <c r="AA145" s="3"/>
      <c r="AB145" s="3"/>
    </row>
    <row r="146" spans="2:28">
      <c r="B146" s="169"/>
      <c r="C146" s="96"/>
      <c r="D146" s="173"/>
      <c r="E146" s="175" t="s">
        <v>164</v>
      </c>
      <c r="F146" s="96"/>
      <c r="G146" s="96"/>
      <c r="H146" s="96"/>
      <c r="I146" s="96"/>
      <c r="J146" s="96"/>
      <c r="K146" s="96"/>
      <c r="L146" s="96"/>
      <c r="M146" s="96"/>
      <c r="N146" s="96"/>
      <c r="O146" s="96"/>
      <c r="P146" s="96"/>
      <c r="Q146" s="96"/>
      <c r="R146" s="154">
        <f ca="1">'[7]PAL Exit Fee Rates'!L37</f>
        <v>887817.79977992259</v>
      </c>
      <c r="S146" s="154">
        <f ca="1">'[7]PAL Exit Fee Rates'!M37</f>
        <v>902771.96668995544</v>
      </c>
      <c r="T146" s="154">
        <f ca="1">'[7]PAL Exit Fee Rates'!N37</f>
        <v>917978.01761045621</v>
      </c>
      <c r="U146" s="154">
        <f ca="1">'[7]PAL Exit Fee Rates'!O37</f>
        <v>933440.19520870992</v>
      </c>
      <c r="V146" s="96"/>
      <c r="W146" s="96"/>
      <c r="X146" s="172"/>
      <c r="Y146" s="3"/>
      <c r="Z146" s="3"/>
      <c r="AA146" s="3"/>
      <c r="AB146" s="3"/>
    </row>
    <row r="147" spans="2:28">
      <c r="B147" s="169"/>
      <c r="C147" s="96"/>
      <c r="D147" s="173"/>
      <c r="E147" s="127" t="s">
        <v>12</v>
      </c>
      <c r="F147" s="96"/>
      <c r="G147" s="96"/>
      <c r="H147" s="96"/>
      <c r="I147" s="96"/>
      <c r="J147" s="96"/>
      <c r="K147" s="96"/>
      <c r="L147" s="96"/>
      <c r="M147" s="96"/>
      <c r="N147" s="96"/>
      <c r="O147" s="96"/>
      <c r="P147" s="96"/>
      <c r="Q147" s="96"/>
      <c r="R147" s="154">
        <f ca="1">'[7]PAL Exit Fee Rates'!L38</f>
        <v>2539128.2468120158</v>
      </c>
      <c r="S147" s="154">
        <f ca="1">'[7]PAL Exit Fee Rates'!M38</f>
        <v>2559518.1120374179</v>
      </c>
      <c r="T147" s="154">
        <f ca="1">'[7]PAL Exit Fee Rates'!N38</f>
        <v>2579994.5115322345</v>
      </c>
      <c r="U147" s="154">
        <f ca="1">'[7]PAL Exit Fee Rates'!O38</f>
        <v>2601194.3848362495</v>
      </c>
      <c r="V147" s="96"/>
      <c r="W147" s="96"/>
      <c r="X147" s="172"/>
      <c r="Y147" s="3"/>
      <c r="Z147" s="3"/>
      <c r="AA147" s="3"/>
      <c r="AB147" s="3"/>
    </row>
    <row r="148" spans="2:28">
      <c r="B148" s="169"/>
      <c r="C148" s="96"/>
      <c r="D148" s="96"/>
      <c r="E148" s="96"/>
      <c r="F148" s="96"/>
      <c r="G148" s="96"/>
      <c r="H148" s="96"/>
      <c r="I148" s="96"/>
      <c r="J148" s="96"/>
      <c r="K148" s="96"/>
      <c r="L148" s="96"/>
      <c r="M148" s="96"/>
      <c r="N148" s="96"/>
      <c r="O148" s="96"/>
      <c r="P148" s="96"/>
      <c r="Q148" s="96"/>
      <c r="R148" s="110"/>
      <c r="S148" s="110"/>
      <c r="T148" s="110"/>
      <c r="U148" s="110"/>
      <c r="V148" s="96"/>
      <c r="W148" s="96"/>
      <c r="X148" s="172"/>
      <c r="Y148" s="3"/>
      <c r="Z148" s="3"/>
      <c r="AA148" s="3"/>
      <c r="AB148" s="3"/>
    </row>
    <row r="149" spans="2:28">
      <c r="B149" s="169"/>
      <c r="C149" s="96"/>
      <c r="D149" s="136" t="s">
        <v>260</v>
      </c>
      <c r="E149" s="136"/>
      <c r="F149" s="96"/>
      <c r="G149" s="96"/>
      <c r="H149" s="96"/>
      <c r="I149" s="96"/>
      <c r="J149" s="96"/>
      <c r="K149" s="96"/>
      <c r="L149" s="96"/>
      <c r="M149" s="96"/>
      <c r="N149" s="96"/>
      <c r="O149" s="96"/>
      <c r="P149" s="96"/>
      <c r="Q149" s="96"/>
      <c r="R149" s="171">
        <v>2017</v>
      </c>
      <c r="S149" s="171">
        <v>2018</v>
      </c>
      <c r="T149" s="171">
        <v>2019</v>
      </c>
      <c r="U149" s="171">
        <v>2020</v>
      </c>
      <c r="V149" s="96"/>
      <c r="W149" s="96"/>
      <c r="X149" s="172"/>
      <c r="Y149" s="3"/>
      <c r="Z149" s="3"/>
      <c r="AA149" s="3"/>
      <c r="AB149" s="3"/>
    </row>
    <row r="150" spans="2:28">
      <c r="B150" s="169"/>
      <c r="C150" s="96"/>
      <c r="D150" s="173"/>
      <c r="E150" s="127" t="s">
        <v>157</v>
      </c>
      <c r="F150" s="96"/>
      <c r="G150" s="96"/>
      <c r="H150" s="96"/>
      <c r="I150" s="96"/>
      <c r="J150" s="96"/>
      <c r="K150" s="96"/>
      <c r="L150" s="96"/>
      <c r="M150" s="96"/>
      <c r="N150" s="96"/>
      <c r="O150" s="96"/>
      <c r="P150" s="96"/>
      <c r="Q150" s="96"/>
      <c r="R150" s="377">
        <f>100%-[7]Inputs!$F26</f>
        <v>0.5</v>
      </c>
      <c r="S150" s="377">
        <f>100%-[7]Inputs!$F26</f>
        <v>0.5</v>
      </c>
      <c r="T150" s="377">
        <f>100%-[7]Inputs!$F26</f>
        <v>0.5</v>
      </c>
      <c r="U150" s="377">
        <f>100%-[7]Inputs!$F26</f>
        <v>0.5</v>
      </c>
      <c r="V150" s="96"/>
      <c r="W150" s="96" t="s">
        <v>174</v>
      </c>
      <c r="X150" s="174" t="s">
        <v>324</v>
      </c>
      <c r="Y150" s="3"/>
      <c r="Z150" s="3"/>
      <c r="AA150" s="3"/>
      <c r="AB150" s="3"/>
    </row>
    <row r="151" spans="2:28">
      <c r="B151" s="169"/>
      <c r="C151" s="96"/>
      <c r="D151" s="173"/>
      <c r="E151" s="127" t="s">
        <v>158</v>
      </c>
      <c r="F151" s="96"/>
      <c r="G151" s="96"/>
      <c r="H151" s="96"/>
      <c r="I151" s="96"/>
      <c r="J151" s="96"/>
      <c r="K151" s="96"/>
      <c r="L151" s="96"/>
      <c r="M151" s="96"/>
      <c r="N151" s="96"/>
      <c r="O151" s="96"/>
      <c r="P151" s="96"/>
      <c r="Q151" s="96"/>
      <c r="R151" s="377">
        <f>100%-[7]Inputs!$F27</f>
        <v>0.5</v>
      </c>
      <c r="S151" s="377">
        <f>100%-[7]Inputs!$F27</f>
        <v>0.5</v>
      </c>
      <c r="T151" s="377">
        <f>100%-[7]Inputs!$F27</f>
        <v>0.5</v>
      </c>
      <c r="U151" s="377">
        <f>100%-[7]Inputs!$F27</f>
        <v>0.5</v>
      </c>
      <c r="V151" s="96"/>
      <c r="W151" s="96"/>
      <c r="X151" s="172"/>
      <c r="Y151" s="3"/>
      <c r="Z151" s="3"/>
      <c r="AA151" s="3"/>
      <c r="AB151" s="3"/>
    </row>
    <row r="152" spans="2:28">
      <c r="B152" s="169"/>
      <c r="C152" s="96"/>
      <c r="D152" s="173"/>
      <c r="E152" s="127" t="s">
        <v>159</v>
      </c>
      <c r="F152" s="96"/>
      <c r="G152" s="96"/>
      <c r="H152" s="96"/>
      <c r="I152" s="96"/>
      <c r="J152" s="96"/>
      <c r="K152" s="96"/>
      <c r="L152" s="96"/>
      <c r="M152" s="96"/>
      <c r="N152" s="96"/>
      <c r="O152" s="96"/>
      <c r="P152" s="96"/>
      <c r="Q152" s="96"/>
      <c r="R152" s="377">
        <f>100%-[7]Inputs!$F28</f>
        <v>0.25</v>
      </c>
      <c r="S152" s="377">
        <f>100%-[7]Inputs!$F28</f>
        <v>0.25</v>
      </c>
      <c r="T152" s="377">
        <f>100%-[7]Inputs!$F28</f>
        <v>0.25</v>
      </c>
      <c r="U152" s="377">
        <f>100%-[7]Inputs!$F28</f>
        <v>0.25</v>
      </c>
      <c r="V152" s="96"/>
      <c r="W152" s="96"/>
      <c r="X152" s="172"/>
      <c r="Y152" s="3"/>
      <c r="Z152" s="3"/>
      <c r="AA152" s="3"/>
      <c r="AB152" s="3"/>
    </row>
    <row r="153" spans="2:28">
      <c r="B153" s="169"/>
      <c r="C153" s="96"/>
      <c r="D153" s="173"/>
      <c r="E153" s="127" t="s">
        <v>160</v>
      </c>
      <c r="F153" s="96"/>
      <c r="G153" s="96"/>
      <c r="H153" s="96"/>
      <c r="I153" s="96"/>
      <c r="J153" s="96"/>
      <c r="K153" s="96"/>
      <c r="L153" s="96"/>
      <c r="M153" s="96"/>
      <c r="N153" s="96"/>
      <c r="O153" s="96"/>
      <c r="P153" s="96"/>
      <c r="Q153" s="96"/>
      <c r="R153" s="377">
        <f>100%-[7]Inputs!$F29</f>
        <v>1</v>
      </c>
      <c r="S153" s="377">
        <f>100%-[7]Inputs!$F29</f>
        <v>1</v>
      </c>
      <c r="T153" s="377">
        <f>100%-[7]Inputs!$F29</f>
        <v>1</v>
      </c>
      <c r="U153" s="377">
        <f>100%-[7]Inputs!$F29</f>
        <v>1</v>
      </c>
      <c r="V153" s="96"/>
      <c r="W153" s="96"/>
      <c r="X153" s="172"/>
      <c r="Y153" s="3"/>
      <c r="Z153" s="3"/>
      <c r="AA153" s="3"/>
      <c r="AB153" s="3"/>
    </row>
    <row r="154" spans="2:28">
      <c r="B154" s="169"/>
      <c r="C154" s="96"/>
      <c r="D154" s="173"/>
      <c r="E154" s="127" t="s">
        <v>161</v>
      </c>
      <c r="F154" s="96"/>
      <c r="G154" s="96"/>
      <c r="H154" s="96"/>
      <c r="I154" s="96"/>
      <c r="J154" s="96"/>
      <c r="K154" s="96"/>
      <c r="L154" s="96"/>
      <c r="M154" s="96"/>
      <c r="N154" s="96"/>
      <c r="O154" s="96"/>
      <c r="P154" s="96"/>
      <c r="Q154" s="96"/>
      <c r="R154" s="377">
        <f>100%-[7]Inputs!$F30</f>
        <v>0</v>
      </c>
      <c r="S154" s="377">
        <f>100%-[7]Inputs!$F30</f>
        <v>0</v>
      </c>
      <c r="T154" s="377">
        <f>100%-[7]Inputs!$F30</f>
        <v>0</v>
      </c>
      <c r="U154" s="377">
        <f>100%-[7]Inputs!$F30</f>
        <v>0</v>
      </c>
      <c r="V154" s="96"/>
      <c r="W154" s="96"/>
      <c r="X154" s="172"/>
      <c r="Y154" s="3"/>
      <c r="Z154" s="3"/>
      <c r="AA154" s="3"/>
      <c r="AB154" s="3"/>
    </row>
    <row r="155" spans="2:28">
      <c r="B155" s="169"/>
      <c r="C155" s="96"/>
      <c r="D155" s="173"/>
      <c r="E155" s="127" t="s">
        <v>162</v>
      </c>
      <c r="F155" s="96"/>
      <c r="G155" s="96"/>
      <c r="H155" s="96"/>
      <c r="I155" s="96"/>
      <c r="J155" s="96"/>
      <c r="K155" s="96"/>
      <c r="L155" s="96"/>
      <c r="M155" s="96"/>
      <c r="N155" s="96"/>
      <c r="O155" s="96"/>
      <c r="P155" s="96"/>
      <c r="Q155" s="96"/>
      <c r="R155" s="377">
        <f>100%-[7]Inputs!$F31</f>
        <v>0.25</v>
      </c>
      <c r="S155" s="377">
        <f>100%-[7]Inputs!$F31</f>
        <v>0.25</v>
      </c>
      <c r="T155" s="377">
        <f>100%-[7]Inputs!$F31</f>
        <v>0.25</v>
      </c>
      <c r="U155" s="377">
        <f>100%-[7]Inputs!$F31</f>
        <v>0.25</v>
      </c>
      <c r="V155" s="96"/>
      <c r="W155" s="96"/>
      <c r="X155" s="172"/>
      <c r="Y155" s="3"/>
      <c r="Z155" s="3"/>
      <c r="AA155" s="3"/>
      <c r="AB155" s="3"/>
    </row>
    <row r="156" spans="2:28">
      <c r="B156" s="169"/>
      <c r="C156" s="96"/>
      <c r="D156" s="173"/>
      <c r="E156" s="127" t="s">
        <v>163</v>
      </c>
      <c r="F156" s="96"/>
      <c r="G156" s="96"/>
      <c r="H156" s="96"/>
      <c r="I156" s="96"/>
      <c r="J156" s="96"/>
      <c r="K156" s="96"/>
      <c r="L156" s="96"/>
      <c r="M156" s="96"/>
      <c r="N156" s="96"/>
      <c r="O156" s="96"/>
      <c r="P156" s="96"/>
      <c r="Q156" s="96"/>
      <c r="R156" s="377">
        <f>100%-[7]Inputs!$F32</f>
        <v>1</v>
      </c>
      <c r="S156" s="377">
        <f>100%-[7]Inputs!$F32</f>
        <v>1</v>
      </c>
      <c r="T156" s="377">
        <f>100%-[7]Inputs!$F32</f>
        <v>1</v>
      </c>
      <c r="U156" s="377">
        <f>100%-[7]Inputs!$F32</f>
        <v>1</v>
      </c>
      <c r="V156" s="96"/>
      <c r="W156" s="96"/>
      <c r="X156" s="172"/>
      <c r="Y156" s="3"/>
      <c r="Z156" s="3"/>
      <c r="AA156" s="3"/>
      <c r="AB156" s="3"/>
    </row>
    <row r="157" spans="2:28">
      <c r="B157" s="169"/>
      <c r="C157" s="96"/>
      <c r="D157" s="173"/>
      <c r="E157" s="175" t="s">
        <v>164</v>
      </c>
      <c r="F157" s="96"/>
      <c r="G157" s="96"/>
      <c r="H157" s="96"/>
      <c r="I157" s="96"/>
      <c r="J157" s="96"/>
      <c r="K157" s="96"/>
      <c r="L157" s="96"/>
      <c r="M157" s="96"/>
      <c r="N157" s="96"/>
      <c r="O157" s="96"/>
      <c r="P157" s="96"/>
      <c r="Q157" s="96"/>
      <c r="R157" s="377">
        <f>100%-[7]Inputs!$F33</f>
        <v>1</v>
      </c>
      <c r="S157" s="377">
        <f>100%-[7]Inputs!$F33</f>
        <v>1</v>
      </c>
      <c r="T157" s="377">
        <f>100%-[7]Inputs!$F33</f>
        <v>1</v>
      </c>
      <c r="U157" s="377">
        <f>100%-[7]Inputs!$F33</f>
        <v>1</v>
      </c>
      <c r="V157" s="96"/>
      <c r="W157" s="96"/>
      <c r="X157" s="172"/>
      <c r="Y157" s="3"/>
      <c r="Z157" s="3"/>
      <c r="AA157" s="3"/>
      <c r="AB157" s="3"/>
    </row>
    <row r="158" spans="2:28">
      <c r="B158" s="169"/>
      <c r="C158" s="96"/>
      <c r="D158" s="173"/>
      <c r="E158" s="127" t="s">
        <v>12</v>
      </c>
      <c r="F158" s="96"/>
      <c r="G158" s="96"/>
      <c r="H158" s="96"/>
      <c r="I158" s="96"/>
      <c r="J158" s="96"/>
      <c r="K158" s="96"/>
      <c r="L158" s="96"/>
      <c r="M158" s="96"/>
      <c r="N158" s="96"/>
      <c r="O158" s="96"/>
      <c r="P158" s="96"/>
      <c r="Q158" s="96"/>
      <c r="R158" s="377">
        <f>100%-[7]Inputs!$F34</f>
        <v>0.19999999999999996</v>
      </c>
      <c r="S158" s="377">
        <f>100%-[7]Inputs!$F34</f>
        <v>0.19999999999999996</v>
      </c>
      <c r="T158" s="377">
        <f>100%-[7]Inputs!$F34</f>
        <v>0.19999999999999996</v>
      </c>
      <c r="U158" s="377">
        <f>100%-[7]Inputs!$F34</f>
        <v>0.19999999999999996</v>
      </c>
      <c r="V158" s="96"/>
      <c r="W158" s="96"/>
      <c r="X158" s="172"/>
      <c r="Y158" s="3"/>
      <c r="Z158" s="3"/>
      <c r="AA158" s="3"/>
      <c r="AB158" s="3"/>
    </row>
    <row r="159" spans="2:28">
      <c r="B159" s="176"/>
      <c r="C159" s="177"/>
      <c r="D159" s="177"/>
      <c r="E159" s="177"/>
      <c r="F159" s="177"/>
      <c r="G159" s="177"/>
      <c r="H159" s="177"/>
      <c r="I159" s="177"/>
      <c r="J159" s="177"/>
      <c r="K159" s="177"/>
      <c r="L159" s="177"/>
      <c r="M159" s="177"/>
      <c r="N159" s="177"/>
      <c r="O159" s="177"/>
      <c r="P159" s="177"/>
      <c r="Q159" s="177"/>
      <c r="R159" s="177"/>
      <c r="S159" s="177"/>
      <c r="T159" s="177"/>
      <c r="U159" s="177"/>
      <c r="V159" s="177"/>
      <c r="W159" s="177"/>
      <c r="X159" s="178"/>
    </row>
    <row r="161" spans="2:24">
      <c r="B161" s="179"/>
      <c r="C161" s="166"/>
      <c r="D161" s="166"/>
      <c r="E161" s="166"/>
      <c r="F161" s="166"/>
      <c r="G161" s="166"/>
      <c r="H161" s="166"/>
      <c r="I161" s="166"/>
      <c r="J161" s="166"/>
      <c r="K161" s="166"/>
      <c r="L161" s="166"/>
      <c r="M161" s="166"/>
      <c r="N161" s="166"/>
      <c r="O161" s="166"/>
      <c r="P161" s="166"/>
      <c r="Q161" s="166"/>
      <c r="R161" s="166"/>
      <c r="S161" s="166"/>
      <c r="T161" s="166"/>
      <c r="U161" s="166"/>
      <c r="V161" s="166"/>
      <c r="W161" s="166"/>
      <c r="X161" s="180"/>
    </row>
    <row r="162" spans="2:24">
      <c r="B162" s="169"/>
      <c r="C162" s="117" t="s">
        <v>177</v>
      </c>
      <c r="D162" s="96"/>
      <c r="E162" s="96"/>
      <c r="F162" s="96"/>
      <c r="G162" s="96"/>
      <c r="H162" s="96"/>
      <c r="I162" s="96"/>
      <c r="J162" s="96"/>
      <c r="K162" s="96"/>
      <c r="L162" s="96"/>
      <c r="M162" s="96"/>
      <c r="N162" s="96"/>
      <c r="O162" s="96"/>
      <c r="P162" s="96"/>
      <c r="Q162" s="96"/>
      <c r="R162" s="96"/>
      <c r="S162" s="96"/>
      <c r="T162" s="96"/>
      <c r="U162" s="96"/>
      <c r="V162" s="96"/>
      <c r="W162" s="96"/>
      <c r="X162" s="172"/>
    </row>
    <row r="163" spans="2:24">
      <c r="B163" s="169"/>
      <c r="C163" s="96"/>
      <c r="D163" s="96"/>
      <c r="E163" s="96"/>
      <c r="F163" s="96"/>
      <c r="G163" s="96"/>
      <c r="H163" s="96"/>
      <c r="I163" s="96"/>
      <c r="J163" s="96"/>
      <c r="K163" s="96"/>
      <c r="L163" s="96"/>
      <c r="M163" s="96"/>
      <c r="N163" s="96"/>
      <c r="O163" s="96"/>
      <c r="P163" s="96"/>
      <c r="Q163" s="96"/>
      <c r="R163" s="96"/>
      <c r="S163" s="96"/>
      <c r="T163" s="96"/>
      <c r="U163" s="96"/>
      <c r="V163" s="96"/>
      <c r="W163" s="96"/>
      <c r="X163" s="172"/>
    </row>
    <row r="164" spans="2:24">
      <c r="B164" s="169"/>
      <c r="C164" s="96"/>
      <c r="D164" s="117" t="s">
        <v>18</v>
      </c>
      <c r="E164" s="96"/>
      <c r="F164" s="96"/>
      <c r="G164" s="96"/>
      <c r="H164" s="96"/>
      <c r="I164" s="96"/>
      <c r="J164" s="96"/>
      <c r="K164" s="96"/>
      <c r="L164" s="96"/>
      <c r="M164" s="96"/>
      <c r="N164" s="96"/>
      <c r="O164" s="96"/>
      <c r="P164" s="96"/>
      <c r="Q164" s="171">
        <v>2016</v>
      </c>
      <c r="R164" s="171">
        <v>2017</v>
      </c>
      <c r="S164" s="171">
        <v>2018</v>
      </c>
      <c r="T164" s="171">
        <v>2019</v>
      </c>
      <c r="U164" s="171">
        <v>2020</v>
      </c>
      <c r="V164" s="96"/>
      <c r="W164" s="96"/>
      <c r="X164" s="172"/>
    </row>
    <row r="165" spans="2:24">
      <c r="B165" s="169"/>
      <c r="C165" s="96"/>
      <c r="D165" s="96"/>
      <c r="E165" s="96"/>
      <c r="F165" s="96"/>
      <c r="G165" s="96"/>
      <c r="H165" s="96"/>
      <c r="I165" s="96"/>
      <c r="J165" s="96"/>
      <c r="K165" s="96"/>
      <c r="L165" s="96"/>
      <c r="M165" s="96"/>
      <c r="N165" s="96"/>
      <c r="O165" s="96"/>
      <c r="P165" s="96"/>
      <c r="Q165" s="96"/>
      <c r="R165" s="96"/>
      <c r="S165" s="96"/>
      <c r="T165" s="96"/>
      <c r="U165" s="96"/>
      <c r="V165" s="96"/>
      <c r="W165" s="96"/>
      <c r="X165" s="172"/>
    </row>
    <row r="166" spans="2:24">
      <c r="B166" s="169"/>
      <c r="C166" s="96"/>
      <c r="D166" s="96"/>
      <c r="E166" s="96" t="s">
        <v>59</v>
      </c>
      <c r="F166" s="96"/>
      <c r="G166" s="96"/>
      <c r="H166" s="96"/>
      <c r="I166" s="96"/>
      <c r="J166" s="96"/>
      <c r="K166" s="96"/>
      <c r="L166" s="96"/>
      <c r="M166" s="96"/>
      <c r="N166" s="96"/>
      <c r="O166" s="96"/>
      <c r="P166" s="96"/>
      <c r="Q166" s="96"/>
      <c r="R166" s="96"/>
      <c r="S166" s="96"/>
      <c r="T166" s="96"/>
      <c r="U166" s="96"/>
      <c r="V166" s="96"/>
      <c r="W166" s="96"/>
      <c r="X166" s="174"/>
    </row>
    <row r="167" spans="2:24">
      <c r="B167" s="169"/>
      <c r="C167" s="96"/>
      <c r="D167" s="96"/>
      <c r="E167" s="96"/>
      <c r="F167" s="96"/>
      <c r="G167" s="96" t="s">
        <v>56</v>
      </c>
      <c r="H167" s="96"/>
      <c r="I167" s="96"/>
      <c r="J167" s="96"/>
      <c r="K167" s="96"/>
      <c r="L167" s="96"/>
      <c r="M167" s="96"/>
      <c r="N167" s="96"/>
      <c r="O167" s="96"/>
      <c r="P167" s="96"/>
      <c r="Q167" s="154">
        <f>'[9]PAL Exit Fee Vols'!J19</f>
        <v>624950</v>
      </c>
      <c r="R167" s="154">
        <f>'[9]PAL Exit Fee Vols'!K19</f>
        <v>637805</v>
      </c>
      <c r="S167" s="154">
        <f>'[9]PAL Exit Fee Vols'!L19</f>
        <v>642956</v>
      </c>
      <c r="T167" s="154">
        <f>'[9]PAL Exit Fee Vols'!M19</f>
        <v>640369</v>
      </c>
      <c r="U167" s="154">
        <f>'[9]PAL Exit Fee Vols'!N19</f>
        <v>637790</v>
      </c>
      <c r="V167" s="96"/>
      <c r="W167" s="96" t="s">
        <v>174</v>
      </c>
      <c r="X167" s="174" t="s">
        <v>173</v>
      </c>
    </row>
    <row r="168" spans="2:24">
      <c r="B168" s="169"/>
      <c r="C168" s="96"/>
      <c r="D168" s="96"/>
      <c r="E168" s="96"/>
      <c r="F168" s="96"/>
      <c r="G168" s="96" t="s">
        <v>57</v>
      </c>
      <c r="H168" s="96"/>
      <c r="I168" s="96"/>
      <c r="J168" s="96"/>
      <c r="K168" s="96"/>
      <c r="L168" s="96"/>
      <c r="M168" s="96"/>
      <c r="N168" s="96"/>
      <c r="O168" s="96"/>
      <c r="P168" s="96"/>
      <c r="Q168" s="154">
        <f>'[9]PAL Exit Fee Vols'!J20</f>
        <v>124076</v>
      </c>
      <c r="R168" s="154">
        <f>'[9]PAL Exit Fee Vols'!K20</f>
        <v>127594</v>
      </c>
      <c r="S168" s="154">
        <f>'[9]PAL Exit Fee Vols'!L20</f>
        <v>129031</v>
      </c>
      <c r="T168" s="154">
        <f>'[9]PAL Exit Fee Vols'!M20</f>
        <v>128389</v>
      </c>
      <c r="U168" s="154">
        <f>'[9]PAL Exit Fee Vols'!N20</f>
        <v>127748</v>
      </c>
      <c r="V168" s="96"/>
      <c r="W168" s="96"/>
      <c r="X168" s="174"/>
    </row>
    <row r="169" spans="2:24">
      <c r="B169" s="169"/>
      <c r="C169" s="96"/>
      <c r="D169" s="96"/>
      <c r="E169" s="96"/>
      <c r="F169" s="96"/>
      <c r="G169" s="96" t="s">
        <v>58</v>
      </c>
      <c r="H169" s="96"/>
      <c r="I169" s="96"/>
      <c r="J169" s="96"/>
      <c r="K169" s="96"/>
      <c r="L169" s="96"/>
      <c r="M169" s="96"/>
      <c r="N169" s="96"/>
      <c r="O169" s="96"/>
      <c r="P169" s="96"/>
      <c r="Q169" s="157">
        <f>'[9]PAL Exit Fee Vols'!J21</f>
        <v>5006</v>
      </c>
      <c r="R169" s="157">
        <f>'[9]PAL Exit Fee Vols'!K21</f>
        <v>5278</v>
      </c>
      <c r="S169" s="157">
        <f>'[9]PAL Exit Fee Vols'!L21</f>
        <v>5397</v>
      </c>
      <c r="T169" s="157">
        <f>'[9]PAL Exit Fee Vols'!M21</f>
        <v>5360</v>
      </c>
      <c r="U169" s="157">
        <f>'[9]PAL Exit Fee Vols'!N21</f>
        <v>5323</v>
      </c>
      <c r="V169" s="96"/>
      <c r="W169" s="96"/>
      <c r="X169" s="172"/>
    </row>
    <row r="170" spans="2:24">
      <c r="B170" s="169"/>
      <c r="C170" s="96"/>
      <c r="D170" s="96"/>
      <c r="E170" s="96"/>
      <c r="F170" s="96"/>
      <c r="G170" s="96" t="s">
        <v>11</v>
      </c>
      <c r="H170" s="96"/>
      <c r="I170" s="96"/>
      <c r="J170" s="96"/>
      <c r="K170" s="96"/>
      <c r="L170" s="96"/>
      <c r="M170" s="96"/>
      <c r="N170" s="96"/>
      <c r="O170" s="96"/>
      <c r="P170" s="96"/>
      <c r="Q170" s="5">
        <f>SUM(Q167:Q169)</f>
        <v>754032</v>
      </c>
      <c r="R170" s="5">
        <f>SUM(R167:R169)</f>
        <v>770677</v>
      </c>
      <c r="S170" s="5">
        <f>SUM(S167:S169)</f>
        <v>777384</v>
      </c>
      <c r="T170" s="5">
        <f>SUM(T167:T169)</f>
        <v>774118</v>
      </c>
      <c r="U170" s="5">
        <f>SUM(U167:U169)</f>
        <v>770861</v>
      </c>
      <c r="V170" s="96"/>
      <c r="W170" s="96"/>
      <c r="X170" s="172"/>
    </row>
    <row r="171" spans="2:24">
      <c r="B171" s="169"/>
      <c r="C171" s="96"/>
      <c r="D171" s="96"/>
      <c r="E171" s="96"/>
      <c r="F171" s="96"/>
      <c r="G171" s="96"/>
      <c r="H171" s="96"/>
      <c r="I171" s="96"/>
      <c r="J171" s="96"/>
      <c r="K171" s="96"/>
      <c r="L171" s="96"/>
      <c r="M171" s="96"/>
      <c r="N171" s="96"/>
      <c r="O171" s="96"/>
      <c r="P171" s="96"/>
      <c r="Q171" s="96"/>
      <c r="R171" s="96"/>
      <c r="S171" s="96"/>
      <c r="T171" s="96"/>
      <c r="U171" s="96"/>
      <c r="V171" s="96"/>
      <c r="W171" s="96"/>
      <c r="X171" s="172"/>
    </row>
    <row r="172" spans="2:24">
      <c r="B172" s="169"/>
      <c r="C172" s="96"/>
      <c r="D172" s="96"/>
      <c r="E172" s="96" t="s">
        <v>74</v>
      </c>
      <c r="F172" s="96"/>
      <c r="G172" s="96"/>
      <c r="H172" s="96"/>
      <c r="I172" s="96"/>
      <c r="J172" s="96"/>
      <c r="K172" s="96"/>
      <c r="L172" s="96"/>
      <c r="M172" s="96"/>
      <c r="N172" s="96"/>
      <c r="O172" s="96"/>
      <c r="P172" s="96"/>
      <c r="Q172" s="155">
        <f>'[9]PAL Exit Fee Vols'!J96</f>
        <v>762336.6642138483</v>
      </c>
      <c r="R172" s="155">
        <f>'[9]PAL Exit Fee Vols'!K96</f>
        <v>779017.94205383467</v>
      </c>
      <c r="S172" s="155">
        <f>'[9]PAL Exit Fee Vols'!L96</f>
        <v>775748.4942852204</v>
      </c>
      <c r="T172" s="155">
        <f>'[9]PAL Exit Fee Vols'!M96</f>
        <v>772487.35332184623</v>
      </c>
      <c r="U172" s="155">
        <f>'[9]PAL Exit Fee Vols'!N96</f>
        <v>769234.66757497145</v>
      </c>
      <c r="V172" s="96"/>
      <c r="W172" s="96" t="s">
        <v>174</v>
      </c>
      <c r="X172" s="174" t="s">
        <v>173</v>
      </c>
    </row>
    <row r="173" spans="2:24">
      <c r="B173" s="169"/>
      <c r="C173" s="96"/>
      <c r="D173" s="96"/>
      <c r="E173" s="96"/>
      <c r="F173" s="96"/>
      <c r="G173" s="96"/>
      <c r="H173" s="96"/>
      <c r="I173" s="96"/>
      <c r="J173" s="96"/>
      <c r="K173" s="96"/>
      <c r="L173" s="96"/>
      <c r="M173" s="96"/>
      <c r="N173" s="96"/>
      <c r="O173" s="96"/>
      <c r="P173" s="96"/>
      <c r="Q173" s="96"/>
      <c r="R173" s="96"/>
      <c r="S173" s="96"/>
      <c r="T173" s="96"/>
      <c r="U173" s="96"/>
      <c r="V173" s="96"/>
      <c r="W173" s="96"/>
      <c r="X173" s="172"/>
    </row>
    <row r="174" spans="2:24">
      <c r="B174" s="169"/>
      <c r="C174" s="96"/>
      <c r="D174" s="96"/>
      <c r="E174" s="96"/>
      <c r="F174" s="96"/>
      <c r="G174" s="96"/>
      <c r="H174" s="96"/>
      <c r="I174" s="96"/>
      <c r="J174" s="96"/>
      <c r="K174" s="96"/>
      <c r="L174" s="96"/>
      <c r="M174" s="96"/>
      <c r="N174" s="96"/>
      <c r="O174" s="96"/>
      <c r="P174" s="96"/>
      <c r="Q174" s="96"/>
      <c r="R174" s="96"/>
      <c r="S174" s="96"/>
      <c r="T174" s="96"/>
      <c r="U174" s="96"/>
      <c r="V174" s="96"/>
      <c r="W174" s="96"/>
      <c r="X174" s="172"/>
    </row>
    <row r="175" spans="2:24">
      <c r="B175" s="169"/>
      <c r="C175" s="96"/>
      <c r="D175" s="117" t="s">
        <v>19</v>
      </c>
      <c r="E175" s="96"/>
      <c r="F175" s="96"/>
      <c r="G175" s="96"/>
      <c r="H175" s="96"/>
      <c r="I175" s="96"/>
      <c r="J175" s="96"/>
      <c r="K175" s="96"/>
      <c r="L175" s="96"/>
      <c r="M175" s="96"/>
      <c r="N175" s="96"/>
      <c r="O175" s="96"/>
      <c r="P175" s="96"/>
      <c r="Q175" s="171">
        <v>2016</v>
      </c>
      <c r="R175" s="171">
        <v>2017</v>
      </c>
      <c r="S175" s="171">
        <v>2018</v>
      </c>
      <c r="T175" s="171">
        <v>2019</v>
      </c>
      <c r="U175" s="171">
        <v>2020</v>
      </c>
      <c r="V175" s="96"/>
      <c r="W175" s="96"/>
      <c r="X175" s="172"/>
    </row>
    <row r="176" spans="2:24">
      <c r="B176" s="169"/>
      <c r="C176" s="96"/>
      <c r="D176" s="96"/>
      <c r="E176" s="96"/>
      <c r="F176" s="96"/>
      <c r="G176" s="96"/>
      <c r="H176" s="96"/>
      <c r="I176" s="96"/>
      <c r="J176" s="96"/>
      <c r="K176" s="96"/>
      <c r="L176" s="96"/>
      <c r="M176" s="96"/>
      <c r="N176" s="96"/>
      <c r="O176" s="96"/>
      <c r="P176" s="96"/>
      <c r="Q176" s="96"/>
      <c r="R176" s="96"/>
      <c r="S176" s="96"/>
      <c r="T176" s="96"/>
      <c r="U176" s="96"/>
      <c r="V176" s="96"/>
      <c r="W176" s="96"/>
      <c r="X176" s="174"/>
    </row>
    <row r="177" spans="2:24">
      <c r="B177" s="169"/>
      <c r="C177" s="96"/>
      <c r="D177" s="96"/>
      <c r="E177" s="96" t="s">
        <v>0</v>
      </c>
      <c r="F177" s="96"/>
      <c r="G177" s="96"/>
      <c r="H177" s="96"/>
      <c r="I177" s="96"/>
      <c r="J177" s="96"/>
      <c r="K177" s="96"/>
      <c r="L177" s="96"/>
      <c r="M177" s="96"/>
      <c r="N177" s="96"/>
      <c r="O177" s="96"/>
      <c r="P177" s="96"/>
      <c r="Q177" s="156">
        <f>'[9]PAL Exit Fee Vols'!J99</f>
        <v>700</v>
      </c>
      <c r="R177" s="156">
        <f>'[9]PAL Exit Fee Vols'!K99</f>
        <v>710.58559604140817</v>
      </c>
      <c r="S177" s="156">
        <f>'[9]PAL Exit Fee Vols'!L99</f>
        <v>769.27036437267395</v>
      </c>
      <c r="T177" s="156">
        <f>'[9]PAL Exit Fee Vols'!M99</f>
        <v>777.85596041408212</v>
      </c>
      <c r="U177" s="156">
        <f>'[9]PAL Exit Fee Vols'!N99</f>
        <v>779.85596041408212</v>
      </c>
      <c r="V177" s="96"/>
      <c r="W177" s="96" t="s">
        <v>174</v>
      </c>
      <c r="X177" s="174" t="s">
        <v>173</v>
      </c>
    </row>
    <row r="178" spans="2:24">
      <c r="B178" s="169"/>
      <c r="C178" s="96"/>
      <c r="D178" s="96"/>
      <c r="E178" s="96" t="s">
        <v>1</v>
      </c>
      <c r="F178" s="96"/>
      <c r="G178" s="96"/>
      <c r="H178" s="96"/>
      <c r="I178" s="96"/>
      <c r="J178" s="96"/>
      <c r="K178" s="96"/>
      <c r="L178" s="96"/>
      <c r="M178" s="96"/>
      <c r="N178" s="96"/>
      <c r="O178" s="96"/>
      <c r="P178" s="96"/>
      <c r="Q178" s="156">
        <f>'[9]PAL Exit Fee Vols'!J100</f>
        <v>4190</v>
      </c>
      <c r="R178" s="156">
        <f>'[9]PAL Exit Fee Vols'!K100</f>
        <v>4253.4194963050004</v>
      </c>
      <c r="S178" s="156">
        <f>'[9]PAL Exit Fee Vols'!L100</f>
        <v>4604.7754667450054</v>
      </c>
      <c r="T178" s="156">
        <f>'[9]PAL Exit Fee Vols'!M100</f>
        <v>4656.1949630500058</v>
      </c>
      <c r="U178" s="156">
        <f>'[9]PAL Exit Fee Vols'!N100</f>
        <v>4668.1949630500058</v>
      </c>
      <c r="V178" s="96"/>
      <c r="W178" s="96"/>
      <c r="X178" s="174"/>
    </row>
    <row r="179" spans="2:24">
      <c r="B179" s="169"/>
      <c r="C179" s="96"/>
      <c r="D179" s="96"/>
      <c r="E179" s="96" t="s">
        <v>2</v>
      </c>
      <c r="F179" s="96"/>
      <c r="G179" s="96"/>
      <c r="H179" s="96"/>
      <c r="I179" s="96"/>
      <c r="J179" s="96"/>
      <c r="K179" s="96"/>
      <c r="L179" s="96"/>
      <c r="M179" s="96"/>
      <c r="N179" s="96"/>
      <c r="O179" s="96"/>
      <c r="P179" s="96"/>
      <c r="Q179" s="156">
        <f>'[9]PAL Exit Fee Vols'!J101</f>
        <v>33819</v>
      </c>
      <c r="R179" s="156">
        <f>'[9]PAL Exit Fee Vols'!K101</f>
        <v>34525.037267999665</v>
      </c>
      <c r="S179" s="156">
        <f>'[9]PAL Exit Fee Vols'!L101</f>
        <v>35956.108138953685</v>
      </c>
      <c r="T179" s="156">
        <f>'[9]PAL Exit Fee Vols'!M101</f>
        <v>36246.774805620349</v>
      </c>
      <c r="U179" s="156">
        <f>'[9]PAL Exit Fee Vols'!N101</f>
        <v>36466.774805620349</v>
      </c>
      <c r="V179" s="96"/>
      <c r="W179" s="96"/>
      <c r="X179" s="172"/>
    </row>
    <row r="180" spans="2:24">
      <c r="B180" s="169"/>
      <c r="C180" s="96"/>
      <c r="D180" s="96"/>
      <c r="E180" s="96"/>
      <c r="F180" s="96"/>
      <c r="G180" s="96"/>
      <c r="H180" s="96"/>
      <c r="I180" s="96"/>
      <c r="J180" s="96"/>
      <c r="K180" s="96"/>
      <c r="L180" s="96"/>
      <c r="M180" s="96"/>
      <c r="N180" s="96"/>
      <c r="O180" s="96"/>
      <c r="P180" s="96"/>
      <c r="Q180" s="182"/>
      <c r="R180" s="183"/>
      <c r="S180" s="96"/>
      <c r="T180" s="96"/>
      <c r="U180" s="96"/>
      <c r="V180" s="96"/>
      <c r="W180" s="96"/>
      <c r="X180" s="172"/>
    </row>
    <row r="181" spans="2:24">
      <c r="B181" s="169"/>
      <c r="C181" s="96"/>
      <c r="D181" s="117" t="s">
        <v>84</v>
      </c>
      <c r="E181" s="96"/>
      <c r="F181" s="96"/>
      <c r="G181" s="96"/>
      <c r="H181" s="96"/>
      <c r="I181" s="96"/>
      <c r="J181" s="96"/>
      <c r="K181" s="96"/>
      <c r="L181" s="96"/>
      <c r="M181" s="96"/>
      <c r="N181" s="96"/>
      <c r="O181" s="96"/>
      <c r="P181" s="96"/>
      <c r="Q181" s="96"/>
      <c r="R181" s="96"/>
      <c r="S181" s="96"/>
      <c r="T181" s="96"/>
      <c r="U181" s="96"/>
      <c r="V181" s="96"/>
      <c r="W181" s="96"/>
      <c r="X181" s="172"/>
    </row>
    <row r="182" spans="2:24">
      <c r="B182" s="169"/>
      <c r="C182" s="96"/>
      <c r="D182" s="96"/>
      <c r="E182" s="96"/>
      <c r="F182" s="96"/>
      <c r="G182" s="96"/>
      <c r="H182" s="96"/>
      <c r="I182" s="96"/>
      <c r="J182" s="96"/>
      <c r="K182" s="96"/>
      <c r="L182" s="96"/>
      <c r="M182" s="96"/>
      <c r="N182" s="96"/>
      <c r="O182" s="96"/>
      <c r="P182" s="96"/>
      <c r="Q182" s="96"/>
      <c r="R182" s="96"/>
      <c r="S182" s="96"/>
      <c r="T182" s="96"/>
      <c r="U182" s="96"/>
      <c r="V182" s="96"/>
      <c r="W182" s="96"/>
      <c r="X182" s="172"/>
    </row>
    <row r="183" spans="2:24">
      <c r="B183" s="169"/>
      <c r="C183" s="96"/>
      <c r="D183" s="96"/>
      <c r="E183" s="117" t="s">
        <v>179</v>
      </c>
      <c r="F183" s="96"/>
      <c r="G183" s="96"/>
      <c r="H183" s="96"/>
      <c r="I183" s="96"/>
      <c r="J183" s="171">
        <v>2009</v>
      </c>
      <c r="K183" s="171">
        <v>2010</v>
      </c>
      <c r="L183" s="171">
        <v>2011</v>
      </c>
      <c r="M183" s="171">
        <v>2012</v>
      </c>
      <c r="N183" s="171">
        <v>2013</v>
      </c>
      <c r="O183" s="171">
        <v>2014</v>
      </c>
      <c r="P183" s="171">
        <v>2015</v>
      </c>
      <c r="Q183" s="171">
        <v>2016</v>
      </c>
      <c r="R183" s="171">
        <v>2017</v>
      </c>
      <c r="S183" s="171">
        <v>2018</v>
      </c>
      <c r="T183" s="171">
        <v>2019</v>
      </c>
      <c r="U183" s="171">
        <v>2020</v>
      </c>
      <c r="V183" s="96"/>
      <c r="W183" s="96"/>
      <c r="X183" s="172"/>
    </row>
    <row r="184" spans="2:24">
      <c r="B184" s="186"/>
      <c r="C184" s="96"/>
      <c r="D184" s="96"/>
      <c r="E184" s="96"/>
      <c r="F184" s="96"/>
      <c r="G184" s="96"/>
      <c r="H184" s="96"/>
      <c r="I184" s="96"/>
      <c r="J184" s="96"/>
      <c r="K184" s="96"/>
      <c r="L184" s="96"/>
      <c r="M184" s="96"/>
      <c r="N184" s="96"/>
      <c r="O184" s="96"/>
      <c r="P184" s="96"/>
      <c r="Q184" s="96"/>
      <c r="R184" s="96"/>
      <c r="S184" s="96"/>
      <c r="T184" s="96"/>
      <c r="U184" s="96"/>
      <c r="V184" s="96"/>
      <c r="W184" s="96"/>
      <c r="X184" s="172"/>
    </row>
    <row r="185" spans="2:24">
      <c r="B185" s="186"/>
      <c r="C185" s="96"/>
      <c r="D185" s="96"/>
      <c r="E185" s="96"/>
      <c r="F185" s="117" t="s">
        <v>87</v>
      </c>
      <c r="G185" s="96"/>
      <c r="H185" s="96"/>
      <c r="I185" s="96"/>
      <c r="J185" s="96"/>
      <c r="K185" s="96"/>
      <c r="L185" s="96"/>
      <c r="M185" s="96"/>
      <c r="N185" s="96"/>
      <c r="O185" s="96"/>
      <c r="P185" s="96"/>
      <c r="Q185" s="96"/>
      <c r="R185" s="96"/>
      <c r="S185" s="96"/>
      <c r="T185" s="96"/>
      <c r="U185" s="96"/>
      <c r="V185" s="96"/>
      <c r="W185" s="96"/>
      <c r="X185" s="172"/>
    </row>
    <row r="186" spans="2:24">
      <c r="B186" s="169"/>
      <c r="C186" s="96"/>
      <c r="D186" s="96"/>
      <c r="E186" s="96"/>
      <c r="F186" s="96"/>
      <c r="G186" s="96" t="s">
        <v>50</v>
      </c>
      <c r="H186" s="96"/>
      <c r="I186" s="96"/>
      <c r="J186" s="158">
        <v>6971</v>
      </c>
      <c r="K186" s="158">
        <v>149200</v>
      </c>
      <c r="L186" s="158">
        <v>87788</v>
      </c>
      <c r="M186" s="158">
        <v>107400</v>
      </c>
      <c r="N186" s="158">
        <v>70312</v>
      </c>
      <c r="O186" s="158">
        <v>14498</v>
      </c>
      <c r="P186" s="158">
        <v>12453</v>
      </c>
      <c r="Q186" s="160">
        <f>'[9]PAL Exit Fee Vols'!J76</f>
        <v>12682.916706313184</v>
      </c>
      <c r="R186" s="160">
        <f>'[9]PAL Exit Fee Vols'!K76</f>
        <v>1448.2650549505724</v>
      </c>
      <c r="S186" s="160">
        <f>'[9]PAL Exit Fee Vols'!L76</f>
        <v>1442.7676999378987</v>
      </c>
      <c r="T186" s="160">
        <f>'[9]PAL Exit Fee Vols'!M76</f>
        <v>1437.2926722607808</v>
      </c>
      <c r="U186" s="160">
        <f>'[9]PAL Exit Fee Vols'!N76</f>
        <v>1431.8398078893333</v>
      </c>
      <c r="V186" s="96"/>
      <c r="W186" s="96" t="s">
        <v>174</v>
      </c>
      <c r="X186" s="174" t="s">
        <v>175</v>
      </c>
    </row>
    <row r="187" spans="2:24">
      <c r="B187" s="169"/>
      <c r="C187" s="96"/>
      <c r="D187" s="96"/>
      <c r="E187" s="96"/>
      <c r="F187" s="96"/>
      <c r="G187" s="96" t="s">
        <v>78</v>
      </c>
      <c r="H187" s="96"/>
      <c r="I187" s="96"/>
      <c r="J187" s="158">
        <v>0</v>
      </c>
      <c r="K187" s="158">
        <v>2835</v>
      </c>
      <c r="L187" s="158">
        <v>20220</v>
      </c>
      <c r="M187" s="158">
        <v>22785</v>
      </c>
      <c r="N187" s="158">
        <v>16543</v>
      </c>
      <c r="O187" s="158">
        <v>2325</v>
      </c>
      <c r="P187" s="158">
        <v>5365</v>
      </c>
      <c r="Q187" s="160">
        <f>'[9]PAL Exit Fee Vols'!J77</f>
        <v>1093.0372780295143</v>
      </c>
      <c r="R187" s="160">
        <f>'[9]PAL Exit Fee Vols'!K77</f>
        <v>332.10609733709884</v>
      </c>
      <c r="S187" s="160">
        <f>'[9]PAL Exit Fee Vols'!L77</f>
        <v>330.82268960881754</v>
      </c>
      <c r="T187" s="160">
        <f>'[9]PAL Exit Fee Vols'!M77</f>
        <v>329.5455969064044</v>
      </c>
      <c r="U187" s="160">
        <f>'[9]PAL Exit Fee Vols'!N77</f>
        <v>328.27474371541689</v>
      </c>
      <c r="V187" s="96"/>
      <c r="W187" s="96"/>
      <c r="X187" s="174" t="s">
        <v>172</v>
      </c>
    </row>
    <row r="188" spans="2:24">
      <c r="B188" s="169"/>
      <c r="C188" s="96"/>
      <c r="D188" s="96"/>
      <c r="E188" s="96"/>
      <c r="F188" s="96"/>
      <c r="G188" s="96" t="s">
        <v>79</v>
      </c>
      <c r="H188" s="96"/>
      <c r="I188" s="96"/>
      <c r="J188" s="158">
        <v>0</v>
      </c>
      <c r="K188" s="158">
        <v>11730</v>
      </c>
      <c r="L188" s="158">
        <v>50721</v>
      </c>
      <c r="M188" s="158">
        <v>81508</v>
      </c>
      <c r="N188" s="158">
        <v>60549</v>
      </c>
      <c r="O188" s="158">
        <v>6173</v>
      </c>
      <c r="P188" s="158">
        <v>3556</v>
      </c>
      <c r="Q188" s="160">
        <f>'[9]PAL Exit Fee Vols'!J78</f>
        <v>4310.9459057922741</v>
      </c>
      <c r="R188" s="160">
        <f>'[9]PAL Exit Fee Vols'!K78</f>
        <v>1218.714558508917</v>
      </c>
      <c r="S188" s="160">
        <f>'[9]PAL Exit Fee Vols'!L78</f>
        <v>1214.5100454295075</v>
      </c>
      <c r="T188" s="160">
        <f>'[9]PAL Exit Fee Vols'!M78</f>
        <v>1210.3348928866192</v>
      </c>
      <c r="U188" s="160">
        <f>'[9]PAL Exit Fee Vols'!N78</f>
        <v>1206.1885300934541</v>
      </c>
      <c r="V188" s="96"/>
      <c r="W188" s="96"/>
      <c r="X188" s="174" t="s">
        <v>173</v>
      </c>
    </row>
    <row r="189" spans="2:24">
      <c r="B189" s="169"/>
      <c r="C189" s="96"/>
      <c r="D189" s="96"/>
      <c r="E189" s="96"/>
      <c r="F189" s="96"/>
      <c r="G189" s="96" t="s">
        <v>80</v>
      </c>
      <c r="H189" s="96"/>
      <c r="I189" s="96"/>
      <c r="J189" s="158">
        <v>0</v>
      </c>
      <c r="K189" s="158">
        <v>6701</v>
      </c>
      <c r="L189" s="158">
        <v>22691</v>
      </c>
      <c r="M189" s="158">
        <v>36915</v>
      </c>
      <c r="N189" s="158">
        <v>44342</v>
      </c>
      <c r="O189" s="158">
        <v>7414</v>
      </c>
      <c r="P189" s="158">
        <v>5583</v>
      </c>
      <c r="Q189" s="160">
        <f>'[9]PAL Exit Fee Vols'!J79</f>
        <v>4237.7291085476709</v>
      </c>
      <c r="R189" s="160">
        <f>'[9]PAL Exit Fee Vols'!K79</f>
        <v>720.0938931220611</v>
      </c>
      <c r="S189" s="160">
        <f>'[9]PAL Exit Fee Vols'!L79</f>
        <v>717.15631837022033</v>
      </c>
      <c r="T189" s="160">
        <f>'[9]PAL Exit Fee Vols'!M79</f>
        <v>714.23306469604677</v>
      </c>
      <c r="U189" s="160">
        <f>'[9]PAL Exit Fee Vols'!N79</f>
        <v>711.32395255738061</v>
      </c>
      <c r="V189" s="96"/>
      <c r="W189" s="96"/>
      <c r="X189" s="172"/>
    </row>
    <row r="190" spans="2:24">
      <c r="B190" s="169"/>
      <c r="C190" s="96"/>
      <c r="D190" s="96"/>
      <c r="E190" s="96"/>
      <c r="F190" s="96"/>
      <c r="G190" s="96" t="s">
        <v>81</v>
      </c>
      <c r="H190" s="96"/>
      <c r="I190" s="96"/>
      <c r="J190" s="158">
        <v>0</v>
      </c>
      <c r="K190" s="158">
        <v>484</v>
      </c>
      <c r="L190" s="158">
        <v>3023</v>
      </c>
      <c r="M190" s="158">
        <v>6643</v>
      </c>
      <c r="N190" s="158">
        <v>8805</v>
      </c>
      <c r="O190" s="158">
        <v>1966</v>
      </c>
      <c r="P190" s="158">
        <v>1499</v>
      </c>
      <c r="Q190" s="160">
        <f>'[9]PAL Exit Fee Vols'!J80</f>
        <v>806.24089694105373</v>
      </c>
      <c r="R190" s="160">
        <f>'[9]PAL Exit Fee Vols'!K80</f>
        <v>203.91162161843835</v>
      </c>
      <c r="S190" s="160">
        <f>'[9]PAL Exit Fee Vols'!L80</f>
        <v>203.22364778853114</v>
      </c>
      <c r="T190" s="160">
        <f>'[9]PAL Exit Fee Vols'!M80</f>
        <v>202.54300015115695</v>
      </c>
      <c r="U190" s="160">
        <f>'[9]PAL Exit Fee Vols'!N80</f>
        <v>201.86949462466015</v>
      </c>
      <c r="V190" s="96"/>
      <c r="W190" s="96"/>
      <c r="X190" s="172"/>
    </row>
    <row r="191" spans="2:24">
      <c r="B191" s="169"/>
      <c r="C191" s="96"/>
      <c r="D191" s="96"/>
      <c r="E191" s="96"/>
      <c r="F191" s="96"/>
      <c r="G191" s="96" t="s">
        <v>82</v>
      </c>
      <c r="H191" s="96"/>
      <c r="I191" s="96"/>
      <c r="J191" s="161">
        <v>0</v>
      </c>
      <c r="K191" s="161">
        <v>9</v>
      </c>
      <c r="L191" s="161">
        <v>23</v>
      </c>
      <c r="M191" s="161">
        <v>2313</v>
      </c>
      <c r="N191" s="161">
        <v>2513</v>
      </c>
      <c r="O191" s="161">
        <v>548</v>
      </c>
      <c r="P191" s="161">
        <v>642</v>
      </c>
      <c r="Q191" s="162">
        <f>'[9]PAL Exit Fee Vols'!J81</f>
        <v>390.49903533586877</v>
      </c>
      <c r="R191" s="162">
        <f>'[9]PAL Exit Fee Vols'!K81</f>
        <v>93.840952893071943</v>
      </c>
      <c r="S191" s="162">
        <f>'[9]PAL Exit Fee Vols'!L81</f>
        <v>93.502737046072582</v>
      </c>
      <c r="T191" s="162">
        <f>'[9]PAL Exit Fee Vols'!M81</f>
        <v>93.165639735529766</v>
      </c>
      <c r="U191" s="162">
        <f>'[9]PAL Exit Fee Vols'!N81</f>
        <v>92.829659835922001</v>
      </c>
      <c r="V191" s="96"/>
      <c r="W191" s="96"/>
      <c r="X191" s="172"/>
    </row>
    <row r="192" spans="2:24">
      <c r="B192" s="169"/>
      <c r="C192" s="96"/>
      <c r="D192" s="96"/>
      <c r="E192" s="96"/>
      <c r="F192" s="96"/>
      <c r="G192" s="96" t="s">
        <v>11</v>
      </c>
      <c r="H192" s="96"/>
      <c r="I192" s="96"/>
      <c r="J192" s="86">
        <f t="shared" ref="J192:U192" si="24">SUM(J186:J191)</f>
        <v>6971</v>
      </c>
      <c r="K192" s="86">
        <f t="shared" si="24"/>
        <v>170959</v>
      </c>
      <c r="L192" s="86">
        <f t="shared" si="24"/>
        <v>184466</v>
      </c>
      <c r="M192" s="86">
        <f t="shared" si="24"/>
        <v>257564</v>
      </c>
      <c r="N192" s="86">
        <f t="shared" si="24"/>
        <v>203064</v>
      </c>
      <c r="O192" s="86">
        <f t="shared" si="24"/>
        <v>32924</v>
      </c>
      <c r="P192" s="86">
        <f t="shared" si="24"/>
        <v>29098</v>
      </c>
      <c r="Q192" s="86">
        <f t="shared" si="24"/>
        <v>23521.368930959568</v>
      </c>
      <c r="R192" s="86">
        <f t="shared" si="24"/>
        <v>4016.9321784301601</v>
      </c>
      <c r="S192" s="86">
        <f t="shared" si="24"/>
        <v>4001.9831381810482</v>
      </c>
      <c r="T192" s="86">
        <f t="shared" si="24"/>
        <v>3987.1148666365375</v>
      </c>
      <c r="U192" s="86">
        <f t="shared" si="24"/>
        <v>3972.3261887161675</v>
      </c>
      <c r="V192" s="96"/>
      <c r="W192" s="96"/>
      <c r="X192" s="172"/>
    </row>
    <row r="193" spans="2:24">
      <c r="B193" s="169"/>
      <c r="C193" s="96"/>
      <c r="D193" s="96"/>
      <c r="E193" s="96"/>
      <c r="F193" s="96"/>
      <c r="G193" s="96"/>
      <c r="H193" s="96"/>
      <c r="I193" s="96"/>
      <c r="J193" s="87"/>
      <c r="K193" s="87"/>
      <c r="L193" s="87"/>
      <c r="M193" s="87"/>
      <c r="N193" s="87"/>
      <c r="O193" s="87"/>
      <c r="P193" s="87"/>
      <c r="Q193" s="87"/>
      <c r="R193" s="87"/>
      <c r="S193" s="87"/>
      <c r="T193" s="87"/>
      <c r="U193" s="87"/>
      <c r="V193" s="96"/>
      <c r="W193" s="96"/>
      <c r="X193" s="172"/>
    </row>
    <row r="194" spans="2:24">
      <c r="B194" s="169"/>
      <c r="C194" s="96"/>
      <c r="D194" s="96"/>
      <c r="E194" s="96"/>
      <c r="F194" s="117" t="s">
        <v>83</v>
      </c>
      <c r="G194" s="96"/>
      <c r="H194" s="96"/>
      <c r="I194" s="96"/>
      <c r="J194" s="96"/>
      <c r="K194" s="96"/>
      <c r="L194" s="96"/>
      <c r="M194" s="96"/>
      <c r="N194" s="96"/>
      <c r="O194" s="96"/>
      <c r="P194" s="96"/>
      <c r="Q194" s="96"/>
      <c r="R194" s="96"/>
      <c r="S194" s="96"/>
      <c r="T194" s="96"/>
      <c r="U194" s="96"/>
      <c r="V194" s="96"/>
      <c r="W194" s="96"/>
      <c r="X194" s="172"/>
    </row>
    <row r="195" spans="2:24">
      <c r="B195" s="169"/>
      <c r="C195" s="96"/>
      <c r="D195" s="96"/>
      <c r="E195" s="96"/>
      <c r="F195" s="96"/>
      <c r="G195" s="96" t="s">
        <v>56</v>
      </c>
      <c r="H195" s="96"/>
      <c r="I195" s="96"/>
      <c r="J195" s="159">
        <f t="shared" ref="J195:U195" si="25">SUM(J186:J188)</f>
        <v>6971</v>
      </c>
      <c r="K195" s="159">
        <f t="shared" si="25"/>
        <v>163765</v>
      </c>
      <c r="L195" s="159">
        <f t="shared" si="25"/>
        <v>158729</v>
      </c>
      <c r="M195" s="159">
        <f t="shared" si="25"/>
        <v>211693</v>
      </c>
      <c r="N195" s="159">
        <f t="shared" si="25"/>
        <v>147404</v>
      </c>
      <c r="O195" s="159">
        <f t="shared" si="25"/>
        <v>22996</v>
      </c>
      <c r="P195" s="159">
        <f t="shared" si="25"/>
        <v>21374</v>
      </c>
      <c r="Q195" s="159">
        <f t="shared" si="25"/>
        <v>18086.899890134973</v>
      </c>
      <c r="R195" s="159">
        <f t="shared" si="25"/>
        <v>2999.0857107965885</v>
      </c>
      <c r="S195" s="159">
        <f t="shared" si="25"/>
        <v>2988.1004349762238</v>
      </c>
      <c r="T195" s="159">
        <f t="shared" si="25"/>
        <v>2977.1731620538044</v>
      </c>
      <c r="U195" s="159">
        <f t="shared" si="25"/>
        <v>2966.3030816982046</v>
      </c>
      <c r="V195" s="96"/>
      <c r="W195" s="96"/>
      <c r="X195" s="181" t="s">
        <v>171</v>
      </c>
    </row>
    <row r="196" spans="2:24">
      <c r="B196" s="169"/>
      <c r="C196" s="96"/>
      <c r="D196" s="96"/>
      <c r="E196" s="96"/>
      <c r="F196" s="96"/>
      <c r="G196" s="96" t="s">
        <v>57</v>
      </c>
      <c r="H196" s="96"/>
      <c r="I196" s="96"/>
      <c r="J196" s="159">
        <f t="shared" ref="J196:U196" si="26">SUM(J189:J190)</f>
        <v>0</v>
      </c>
      <c r="K196" s="159">
        <f t="shared" si="26"/>
        <v>7185</v>
      </c>
      <c r="L196" s="159">
        <f t="shared" si="26"/>
        <v>25714</v>
      </c>
      <c r="M196" s="159">
        <f t="shared" si="26"/>
        <v>43558</v>
      </c>
      <c r="N196" s="159">
        <f t="shared" si="26"/>
        <v>53147</v>
      </c>
      <c r="O196" s="159">
        <f t="shared" si="26"/>
        <v>9380</v>
      </c>
      <c r="P196" s="159">
        <f t="shared" si="26"/>
        <v>7082</v>
      </c>
      <c r="Q196" s="159">
        <f t="shared" si="26"/>
        <v>5043.9700054887244</v>
      </c>
      <c r="R196" s="159">
        <f t="shared" si="26"/>
        <v>924.00551474049939</v>
      </c>
      <c r="S196" s="159">
        <f t="shared" si="26"/>
        <v>920.37996615875147</v>
      </c>
      <c r="T196" s="159">
        <f t="shared" si="26"/>
        <v>916.77606484720377</v>
      </c>
      <c r="U196" s="159">
        <f t="shared" si="26"/>
        <v>913.1934471820407</v>
      </c>
      <c r="V196" s="96"/>
      <c r="W196" s="96"/>
      <c r="X196" s="181" t="s">
        <v>171</v>
      </c>
    </row>
    <row r="197" spans="2:24">
      <c r="B197" s="169"/>
      <c r="C197" s="96"/>
      <c r="D197" s="96"/>
      <c r="E197" s="96"/>
      <c r="F197" s="96"/>
      <c r="G197" s="96" t="s">
        <v>58</v>
      </c>
      <c r="H197" s="96"/>
      <c r="I197" s="96"/>
      <c r="J197" s="163">
        <f t="shared" ref="J197:U197" si="27">SUM(J191)</f>
        <v>0</v>
      </c>
      <c r="K197" s="163">
        <f t="shared" si="27"/>
        <v>9</v>
      </c>
      <c r="L197" s="163">
        <f t="shared" si="27"/>
        <v>23</v>
      </c>
      <c r="M197" s="163">
        <f t="shared" si="27"/>
        <v>2313</v>
      </c>
      <c r="N197" s="163">
        <f t="shared" si="27"/>
        <v>2513</v>
      </c>
      <c r="O197" s="163">
        <f t="shared" si="27"/>
        <v>548</v>
      </c>
      <c r="P197" s="163">
        <f t="shared" si="27"/>
        <v>642</v>
      </c>
      <c r="Q197" s="163">
        <f t="shared" si="27"/>
        <v>390.49903533586877</v>
      </c>
      <c r="R197" s="163">
        <f t="shared" si="27"/>
        <v>93.840952893071943</v>
      </c>
      <c r="S197" s="163">
        <f t="shared" si="27"/>
        <v>93.502737046072582</v>
      </c>
      <c r="T197" s="163">
        <f t="shared" si="27"/>
        <v>93.165639735529766</v>
      </c>
      <c r="U197" s="163">
        <f t="shared" si="27"/>
        <v>92.829659835922001</v>
      </c>
      <c r="V197" s="96"/>
      <c r="W197" s="96"/>
      <c r="X197" s="181" t="s">
        <v>171</v>
      </c>
    </row>
    <row r="198" spans="2:24">
      <c r="B198" s="169"/>
      <c r="C198" s="96"/>
      <c r="D198" s="96"/>
      <c r="E198" s="96"/>
      <c r="F198" s="96"/>
      <c r="G198" s="96" t="s">
        <v>11</v>
      </c>
      <c r="H198" s="96"/>
      <c r="I198" s="96"/>
      <c r="J198" s="86">
        <f t="shared" ref="J198:U198" si="28">SUM(J195:J197)</f>
        <v>6971</v>
      </c>
      <c r="K198" s="86">
        <f t="shared" si="28"/>
        <v>170959</v>
      </c>
      <c r="L198" s="86">
        <f t="shared" si="28"/>
        <v>184466</v>
      </c>
      <c r="M198" s="86">
        <f t="shared" si="28"/>
        <v>257564</v>
      </c>
      <c r="N198" s="86">
        <f t="shared" si="28"/>
        <v>203064</v>
      </c>
      <c r="O198" s="86">
        <f t="shared" si="28"/>
        <v>32924</v>
      </c>
      <c r="P198" s="86">
        <f t="shared" si="28"/>
        <v>29098</v>
      </c>
      <c r="Q198" s="86">
        <f t="shared" si="28"/>
        <v>23521.368930959568</v>
      </c>
      <c r="R198" s="86">
        <f t="shared" si="28"/>
        <v>4016.9321784301596</v>
      </c>
      <c r="S198" s="86">
        <f t="shared" si="28"/>
        <v>4001.9831381810477</v>
      </c>
      <c r="T198" s="86">
        <f t="shared" si="28"/>
        <v>3987.1148666365375</v>
      </c>
      <c r="U198" s="86">
        <f t="shared" si="28"/>
        <v>3972.3261887161671</v>
      </c>
      <c r="V198" s="96"/>
      <c r="W198" s="96"/>
      <c r="X198" s="172"/>
    </row>
    <row r="199" spans="2:24">
      <c r="B199" s="169"/>
      <c r="C199" s="96"/>
      <c r="D199" s="96"/>
      <c r="E199" s="96"/>
      <c r="F199" s="96"/>
      <c r="G199" s="96"/>
      <c r="H199" s="96"/>
      <c r="I199" s="96"/>
      <c r="J199" s="96"/>
      <c r="K199" s="96"/>
      <c r="L199" s="96"/>
      <c r="M199" s="96"/>
      <c r="N199" s="187"/>
      <c r="O199" s="96"/>
      <c r="P199" s="96"/>
      <c r="Q199" s="96"/>
      <c r="R199" s="96"/>
      <c r="S199" s="96"/>
      <c r="T199" s="96"/>
      <c r="U199" s="96"/>
      <c r="V199" s="96"/>
      <c r="W199" s="96"/>
      <c r="X199" s="172"/>
    </row>
    <row r="200" spans="2:24">
      <c r="B200" s="176"/>
      <c r="C200" s="177"/>
      <c r="D200" s="177"/>
      <c r="E200" s="177"/>
      <c r="F200" s="177"/>
      <c r="G200" s="177"/>
      <c r="H200" s="177"/>
      <c r="I200" s="177"/>
      <c r="J200" s="177"/>
      <c r="K200" s="177"/>
      <c r="L200" s="177"/>
      <c r="M200" s="177"/>
      <c r="N200" s="177"/>
      <c r="O200" s="177"/>
      <c r="P200" s="177"/>
      <c r="Q200" s="177"/>
      <c r="R200" s="177"/>
      <c r="S200" s="177"/>
      <c r="T200" s="177"/>
      <c r="U200" s="177"/>
      <c r="V200" s="177"/>
      <c r="W200" s="177"/>
      <c r="X200" s="178"/>
    </row>
    <row r="202" spans="2:24">
      <c r="B202" s="179"/>
      <c r="C202" s="166"/>
      <c r="D202" s="166"/>
      <c r="E202" s="166"/>
      <c r="F202" s="166"/>
      <c r="G202" s="166"/>
      <c r="H202" s="166"/>
      <c r="I202" s="166"/>
      <c r="J202" s="166"/>
      <c r="K202" s="166"/>
      <c r="L202" s="166"/>
      <c r="M202" s="166"/>
      <c r="N202" s="166"/>
      <c r="O202" s="166"/>
      <c r="P202" s="166"/>
      <c r="Q202" s="166"/>
      <c r="R202" s="166"/>
      <c r="S202" s="166"/>
      <c r="T202" s="166"/>
      <c r="U202" s="166"/>
      <c r="V202" s="166"/>
      <c r="W202" s="166"/>
      <c r="X202" s="180"/>
    </row>
    <row r="203" spans="2:24">
      <c r="B203" s="169"/>
      <c r="C203" s="117" t="s">
        <v>184</v>
      </c>
      <c r="D203" s="96"/>
      <c r="E203" s="96"/>
      <c r="F203" s="96"/>
      <c r="G203" s="96"/>
      <c r="H203" s="96"/>
      <c r="I203" s="96"/>
      <c r="J203" s="96"/>
      <c r="K203" s="96"/>
      <c r="L203" s="96"/>
      <c r="M203" s="96"/>
      <c r="N203" s="96"/>
      <c r="O203" s="96"/>
      <c r="P203" s="96"/>
      <c r="Q203" s="96"/>
      <c r="R203" s="96"/>
      <c r="S203" s="96"/>
      <c r="T203" s="96"/>
      <c r="U203" s="96"/>
      <c r="V203" s="96"/>
      <c r="W203" s="96"/>
      <c r="X203" s="172"/>
    </row>
    <row r="204" spans="2:24">
      <c r="B204" s="169"/>
      <c r="C204" s="117"/>
      <c r="D204" s="96"/>
      <c r="E204" s="96"/>
      <c r="F204" s="96"/>
      <c r="G204" s="96"/>
      <c r="H204" s="96"/>
      <c r="I204" s="96"/>
      <c r="J204" s="96"/>
      <c r="K204" s="96"/>
      <c r="L204" s="96"/>
      <c r="M204" s="96"/>
      <c r="N204" s="96"/>
      <c r="O204" s="96"/>
      <c r="P204" s="96"/>
      <c r="Q204" s="96"/>
      <c r="R204" s="96"/>
      <c r="S204" s="96"/>
      <c r="T204" s="96"/>
      <c r="U204" s="96"/>
      <c r="V204" s="96"/>
      <c r="W204" s="96"/>
      <c r="X204" s="172"/>
    </row>
    <row r="205" spans="2:24">
      <c r="B205" s="169"/>
      <c r="C205" s="96"/>
      <c r="D205" s="117" t="s">
        <v>322</v>
      </c>
      <c r="E205" s="96"/>
      <c r="F205" s="96"/>
      <c r="G205" s="96"/>
      <c r="H205" s="96"/>
      <c r="I205" s="96"/>
      <c r="J205" s="96"/>
      <c r="K205" s="96"/>
      <c r="L205" s="96"/>
      <c r="M205" s="96"/>
      <c r="N205" s="96"/>
      <c r="O205" s="96"/>
      <c r="P205" s="96"/>
      <c r="Q205" s="96"/>
      <c r="R205" s="96"/>
      <c r="S205" s="96"/>
      <c r="T205" s="96"/>
      <c r="U205" s="96"/>
      <c r="V205" s="96"/>
      <c r="W205" s="96"/>
      <c r="X205" s="172"/>
    </row>
    <row r="206" spans="2:24">
      <c r="B206" s="169"/>
      <c r="C206" s="96"/>
      <c r="D206" s="117"/>
      <c r="E206" s="96"/>
      <c r="F206" s="96"/>
      <c r="G206" s="96"/>
      <c r="H206" s="96"/>
      <c r="I206" s="96"/>
      <c r="J206" s="96"/>
      <c r="K206" s="96"/>
      <c r="L206" s="96"/>
      <c r="M206" s="96"/>
      <c r="N206" s="96"/>
      <c r="O206" s="171">
        <v>2015</v>
      </c>
      <c r="P206" s="96"/>
      <c r="Q206" s="96"/>
      <c r="R206" s="96"/>
      <c r="S206" s="96"/>
      <c r="T206" s="96"/>
      <c r="U206" s="96"/>
      <c r="V206" s="96"/>
      <c r="W206" s="96"/>
      <c r="X206" s="172"/>
    </row>
    <row r="207" spans="2:24">
      <c r="B207" s="169"/>
      <c r="C207" s="96"/>
      <c r="D207" s="96"/>
      <c r="E207" s="117" t="s">
        <v>327</v>
      </c>
      <c r="F207" s="96"/>
      <c r="G207" s="96"/>
      <c r="H207" s="96"/>
      <c r="I207" s="96"/>
      <c r="J207" s="96"/>
      <c r="K207" s="96"/>
      <c r="L207" s="96"/>
      <c r="M207" s="96"/>
      <c r="N207" s="96"/>
      <c r="O207" s="171" t="s">
        <v>186</v>
      </c>
      <c r="P207" s="173"/>
      <c r="Q207" s="96"/>
      <c r="R207" s="96"/>
      <c r="S207" s="96"/>
      <c r="T207" s="96"/>
      <c r="U207" s="96"/>
      <c r="V207" s="96"/>
      <c r="W207" s="96"/>
      <c r="X207" s="172"/>
    </row>
    <row r="208" spans="2:24">
      <c r="B208" s="169"/>
      <c r="C208" s="117"/>
      <c r="D208" s="96"/>
      <c r="E208" s="117"/>
      <c r="F208" s="96"/>
      <c r="G208" s="127" t="s">
        <v>3</v>
      </c>
      <c r="H208" s="206"/>
      <c r="I208" s="206"/>
      <c r="J208" s="127"/>
      <c r="K208" s="127"/>
      <c r="L208" s="127"/>
      <c r="M208" s="127"/>
      <c r="N208" s="96"/>
      <c r="O208" s="381">
        <v>135.82000000000002</v>
      </c>
      <c r="P208" s="173"/>
      <c r="Q208" s="96"/>
      <c r="S208" s="96"/>
      <c r="T208" s="96"/>
      <c r="U208" s="96"/>
      <c r="V208" s="96"/>
      <c r="W208" s="96"/>
      <c r="X208" s="174"/>
    </row>
    <row r="209" spans="2:24">
      <c r="B209" s="169"/>
      <c r="C209" s="117"/>
      <c r="D209" s="96"/>
      <c r="E209" s="117"/>
      <c r="F209" s="96"/>
      <c r="G209" s="127" t="s">
        <v>4</v>
      </c>
      <c r="H209" s="206"/>
      <c r="I209" s="206"/>
      <c r="J209" s="127"/>
      <c r="K209" s="127"/>
      <c r="L209" s="127"/>
      <c r="M209" s="127"/>
      <c r="N209" s="127"/>
      <c r="O209" s="381">
        <v>147.56</v>
      </c>
      <c r="P209" s="173"/>
      <c r="Q209" s="96"/>
      <c r="S209" s="96"/>
      <c r="T209" s="96"/>
      <c r="U209" s="96"/>
      <c r="V209" s="96"/>
      <c r="W209" s="96"/>
      <c r="X209" s="172"/>
    </row>
    <row r="210" spans="2:24">
      <c r="B210" s="169"/>
      <c r="C210" s="117"/>
      <c r="D210" s="96"/>
      <c r="E210" s="117"/>
      <c r="F210" s="96"/>
      <c r="G210" s="127" t="s">
        <v>5</v>
      </c>
      <c r="H210" s="206"/>
      <c r="I210" s="206"/>
      <c r="J210" s="127"/>
      <c r="K210" s="127"/>
      <c r="L210" s="127"/>
      <c r="M210" s="127"/>
      <c r="N210" s="127"/>
      <c r="O210" s="381">
        <v>161.36000000000001</v>
      </c>
      <c r="P210" s="173"/>
      <c r="Q210" s="96"/>
      <c r="S210" s="96"/>
      <c r="T210" s="96"/>
      <c r="U210" s="96"/>
      <c r="V210" s="96"/>
      <c r="W210" s="96"/>
      <c r="X210" s="172"/>
    </row>
    <row r="211" spans="2:24">
      <c r="B211" s="169"/>
      <c r="C211" s="117"/>
      <c r="D211" s="96"/>
      <c r="E211" s="117"/>
      <c r="F211" s="96"/>
      <c r="G211" s="127" t="s">
        <v>6</v>
      </c>
      <c r="I211" s="206"/>
      <c r="J211" s="127"/>
      <c r="K211" s="127"/>
      <c r="L211" s="127"/>
      <c r="M211" s="127"/>
      <c r="N211" s="127"/>
      <c r="O211" s="381">
        <v>256.06000000000006</v>
      </c>
      <c r="P211" s="173"/>
      <c r="Q211" s="96"/>
      <c r="S211" s="96"/>
      <c r="T211" s="96"/>
      <c r="U211" s="96"/>
      <c r="V211" s="96"/>
      <c r="W211" s="96"/>
      <c r="X211" s="172"/>
    </row>
    <row r="212" spans="2:24">
      <c r="B212" s="169"/>
      <c r="C212" s="117"/>
      <c r="D212" s="96"/>
      <c r="E212" s="117"/>
      <c r="F212" s="96"/>
      <c r="G212" s="127" t="s">
        <v>7</v>
      </c>
      <c r="H212" s="206"/>
      <c r="I212" s="206"/>
      <c r="J212" s="127"/>
      <c r="K212" s="127"/>
      <c r="L212" s="127"/>
      <c r="M212" s="127"/>
      <c r="N212" s="127"/>
      <c r="O212" s="381">
        <v>270.08000000000004</v>
      </c>
      <c r="P212" s="173"/>
      <c r="Q212" s="96"/>
      <c r="S212" s="96"/>
      <c r="T212" s="96"/>
      <c r="U212" s="96"/>
      <c r="V212" s="96"/>
      <c r="W212" s="96"/>
      <c r="X212" s="172"/>
    </row>
    <row r="213" spans="2:24">
      <c r="B213" s="169"/>
      <c r="C213" s="117"/>
      <c r="D213" s="96"/>
      <c r="E213" s="117"/>
      <c r="F213" s="96"/>
      <c r="G213" s="127" t="s">
        <v>8</v>
      </c>
      <c r="H213" s="206"/>
      <c r="I213" s="206"/>
      <c r="J213" s="127"/>
      <c r="K213" s="127"/>
      <c r="L213" s="127"/>
      <c r="M213" s="127"/>
      <c r="N213" s="127"/>
      <c r="O213" s="381">
        <v>328.01</v>
      </c>
      <c r="P213" s="173"/>
      <c r="Q213" s="96"/>
      <c r="S213" s="96"/>
      <c r="T213" s="96"/>
      <c r="U213" s="96"/>
      <c r="V213" s="96"/>
      <c r="W213" s="96"/>
      <c r="X213" s="172"/>
    </row>
    <row r="214" spans="2:24">
      <c r="B214" s="169"/>
      <c r="C214" s="117"/>
      <c r="D214" s="96"/>
      <c r="E214" s="117"/>
      <c r="F214" s="127"/>
      <c r="G214" s="127"/>
      <c r="H214" s="127"/>
      <c r="I214" s="127"/>
      <c r="J214" s="127"/>
      <c r="K214" s="127"/>
      <c r="L214" s="127"/>
      <c r="M214" s="127"/>
      <c r="N214" s="127"/>
      <c r="O214" s="207"/>
      <c r="P214" s="173"/>
      <c r="Q214" s="96"/>
      <c r="R214" s="96"/>
      <c r="S214" s="96"/>
      <c r="T214" s="96"/>
      <c r="U214" s="96"/>
      <c r="V214" s="96"/>
      <c r="W214" s="96"/>
      <c r="X214" s="172"/>
    </row>
    <row r="215" spans="2:24">
      <c r="B215" s="169"/>
      <c r="C215" s="96"/>
      <c r="D215" s="96"/>
      <c r="E215" s="208"/>
      <c r="F215" s="208"/>
      <c r="G215" s="96"/>
      <c r="H215" s="96"/>
      <c r="I215" s="96"/>
      <c r="J215" s="96"/>
      <c r="K215" s="96"/>
      <c r="L215" s="96"/>
      <c r="M215" s="96"/>
      <c r="N215" s="96"/>
      <c r="O215" s="96"/>
      <c r="P215" s="173"/>
      <c r="Q215" s="96"/>
      <c r="R215" s="171">
        <v>2017</v>
      </c>
      <c r="S215" s="171">
        <v>2018</v>
      </c>
      <c r="T215" s="171">
        <v>2019</v>
      </c>
      <c r="U215" s="171">
        <v>2020</v>
      </c>
      <c r="V215" s="96"/>
      <c r="W215" s="96"/>
      <c r="X215" s="172"/>
    </row>
    <row r="216" spans="2:24">
      <c r="B216" s="169"/>
      <c r="C216" s="96"/>
      <c r="D216" s="96"/>
      <c r="E216" s="96"/>
      <c r="F216" s="96"/>
      <c r="G216" s="209"/>
      <c r="H216" s="209"/>
      <c r="I216" s="209"/>
      <c r="J216" s="209"/>
      <c r="K216" s="209"/>
      <c r="L216" s="209"/>
      <c r="M216" s="209"/>
      <c r="N216" s="209"/>
      <c r="O216" s="96"/>
      <c r="P216" s="173"/>
      <c r="Q216" s="96"/>
      <c r="R216" s="171" t="s">
        <v>52</v>
      </c>
      <c r="S216" s="171" t="s">
        <v>52</v>
      </c>
      <c r="T216" s="171" t="s">
        <v>52</v>
      </c>
      <c r="U216" s="171" t="s">
        <v>52</v>
      </c>
      <c r="V216" s="96"/>
      <c r="W216" s="96"/>
      <c r="X216" s="172"/>
    </row>
    <row r="217" spans="2:24">
      <c r="B217" s="169"/>
      <c r="C217" s="96"/>
      <c r="D217" s="117" t="s">
        <v>267</v>
      </c>
      <c r="E217" s="96"/>
      <c r="F217" s="96"/>
      <c r="G217" s="209"/>
      <c r="H217" s="209"/>
      <c r="I217" s="209"/>
      <c r="J217" s="209"/>
      <c r="K217" s="209"/>
      <c r="L217" s="209"/>
      <c r="M217" s="209"/>
      <c r="N217" s="209"/>
      <c r="O217" s="96"/>
      <c r="P217" s="173"/>
      <c r="Q217" s="96"/>
      <c r="R217" s="171" t="s">
        <v>53</v>
      </c>
      <c r="S217" s="171" t="s">
        <v>53</v>
      </c>
      <c r="T217" s="171" t="s">
        <v>53</v>
      </c>
      <c r="U217" s="171" t="s">
        <v>53</v>
      </c>
      <c r="V217" s="96"/>
      <c r="W217" s="96"/>
      <c r="X217" s="172"/>
    </row>
    <row r="218" spans="2:24">
      <c r="B218" s="169"/>
      <c r="C218" s="96"/>
      <c r="D218" s="96"/>
      <c r="E218" s="117"/>
      <c r="F218" s="96" t="s">
        <v>0</v>
      </c>
      <c r="G218" s="209"/>
      <c r="H218" s="96"/>
      <c r="I218" s="209"/>
      <c r="J218" s="209"/>
      <c r="K218" s="209"/>
      <c r="L218" s="209"/>
      <c r="M218" s="209"/>
      <c r="N218" s="209"/>
      <c r="O218" s="96"/>
      <c r="P218" s="173"/>
      <c r="Q218" s="96"/>
      <c r="R218" s="329">
        <f ca="1">'[7]PAL Exit Fee Rates'!L24</f>
        <v>11075.381303881377</v>
      </c>
      <c r="S218" s="329">
        <f ca="1">'[7]PAL Exit Fee Rates'!M24</f>
        <v>11834.635002726736</v>
      </c>
      <c r="T218" s="329">
        <f ca="1">'[7]PAL Exit Fee Rates'!N24</f>
        <v>12266.344984274989</v>
      </c>
      <c r="U218" s="329">
        <f ca="1">'[7]PAL Exit Fee Rates'!O24</f>
        <v>12828.97452822599</v>
      </c>
      <c r="V218" s="96"/>
      <c r="W218" s="96" t="s">
        <v>174</v>
      </c>
      <c r="X218" s="174" t="s">
        <v>176</v>
      </c>
    </row>
    <row r="219" spans="2:24">
      <c r="B219" s="169"/>
      <c r="C219" s="96"/>
      <c r="D219" s="96"/>
      <c r="E219" s="96"/>
      <c r="F219" s="96" t="s">
        <v>1</v>
      </c>
      <c r="G219" s="96"/>
      <c r="H219" s="96"/>
      <c r="I219" s="96"/>
      <c r="J219" s="96"/>
      <c r="K219" s="96"/>
      <c r="L219" s="96"/>
      <c r="M219" s="96"/>
      <c r="N219" s="96"/>
      <c r="O219" s="96"/>
      <c r="P219" s="210"/>
      <c r="Q219" s="96"/>
      <c r="R219" s="329">
        <f ca="1">'[7]PAL Exit Fee Rates'!L25</f>
        <v>4548.5916456740597</v>
      </c>
      <c r="S219" s="329">
        <f ca="1">'[7]PAL Exit Fee Rates'!M25</f>
        <v>4850.948522130594</v>
      </c>
      <c r="T219" s="329">
        <f ca="1">'[7]PAL Exit Fee Rates'!N25</f>
        <v>5019.1554256801246</v>
      </c>
      <c r="U219" s="329">
        <f ca="1">'[7]PAL Exit Fee Rates'!O25</f>
        <v>5240.067016863979</v>
      </c>
      <c r="V219" s="96"/>
      <c r="W219" s="96"/>
      <c r="X219" s="172"/>
    </row>
    <row r="220" spans="2:24">
      <c r="B220" s="169"/>
      <c r="C220" s="96"/>
      <c r="D220" s="96"/>
      <c r="E220" s="96"/>
      <c r="F220" s="96" t="s">
        <v>2</v>
      </c>
      <c r="G220" s="96"/>
      <c r="H220" s="96"/>
      <c r="I220" s="96"/>
      <c r="J220" s="96"/>
      <c r="K220" s="96"/>
      <c r="L220" s="96"/>
      <c r="M220" s="96"/>
      <c r="N220" s="96"/>
      <c r="O220" s="96"/>
      <c r="P220" s="210"/>
      <c r="Q220" s="96"/>
      <c r="R220" s="329">
        <f ca="1">'[7]PAL Exit Fee Rates'!L26</f>
        <v>261.5759521088076</v>
      </c>
      <c r="S220" s="329">
        <f ca="1">'[7]PAL Exit Fee Rates'!M26</f>
        <v>277.13129037135991</v>
      </c>
      <c r="T220" s="329">
        <f ca="1">'[7]PAL Exit Fee Rates'!N26</f>
        <v>285.04374423175062</v>
      </c>
      <c r="U220" s="329">
        <f ca="1">'[7]PAL Exit Fee Rates'!O26</f>
        <v>295.78124762878014</v>
      </c>
      <c r="V220" s="96"/>
      <c r="W220" s="96"/>
      <c r="X220" s="172"/>
    </row>
    <row r="221" spans="2:24">
      <c r="B221" s="169"/>
      <c r="C221" s="96"/>
      <c r="D221" s="96"/>
      <c r="E221" s="96"/>
      <c r="F221" s="96"/>
      <c r="G221" s="96"/>
      <c r="H221" s="96"/>
      <c r="I221" s="96"/>
      <c r="J221" s="96"/>
      <c r="K221" s="96"/>
      <c r="L221" s="96"/>
      <c r="M221" s="96"/>
      <c r="N221" s="96"/>
      <c r="O221" s="96"/>
      <c r="P221" s="173"/>
      <c r="Q221" s="96"/>
      <c r="R221" s="96"/>
      <c r="S221" s="96"/>
      <c r="T221" s="96"/>
      <c r="U221" s="96"/>
      <c r="V221" s="96"/>
      <c r="W221" s="96"/>
      <c r="X221" s="172"/>
    </row>
    <row r="222" spans="2:24">
      <c r="B222" s="169"/>
      <c r="C222" s="96"/>
      <c r="D222" s="96"/>
      <c r="E222" s="96"/>
      <c r="F222" s="96"/>
      <c r="G222" s="96"/>
      <c r="H222" s="96"/>
      <c r="I222" s="96"/>
      <c r="J222" s="96"/>
      <c r="K222" s="96"/>
      <c r="L222" s="96"/>
      <c r="M222" s="96"/>
      <c r="N222" s="96"/>
      <c r="O222" s="171">
        <v>2015</v>
      </c>
      <c r="P222" s="96"/>
      <c r="Q222" s="96"/>
      <c r="R222" s="96"/>
      <c r="S222" s="96"/>
      <c r="T222" s="96"/>
      <c r="U222" s="96"/>
      <c r="V222" s="96"/>
      <c r="W222" s="96"/>
      <c r="X222" s="172"/>
    </row>
    <row r="223" spans="2:24">
      <c r="B223" s="169"/>
      <c r="C223" s="96"/>
      <c r="D223" s="96"/>
      <c r="E223" s="96"/>
      <c r="F223" s="96"/>
      <c r="G223" s="96"/>
      <c r="H223" s="96"/>
      <c r="I223" s="96"/>
      <c r="J223" s="96"/>
      <c r="K223" s="96"/>
      <c r="L223" s="96"/>
      <c r="M223" s="96"/>
      <c r="N223" s="96"/>
      <c r="O223" s="171" t="s">
        <v>186</v>
      </c>
      <c r="P223" s="96"/>
      <c r="Q223" s="96"/>
      <c r="R223" s="96"/>
      <c r="S223" s="96"/>
      <c r="T223" s="96"/>
      <c r="U223" s="96"/>
      <c r="V223" s="96"/>
      <c r="W223" s="96"/>
      <c r="X223" s="172"/>
    </row>
    <row r="224" spans="2:24">
      <c r="B224" s="169"/>
      <c r="C224" s="96"/>
      <c r="D224" s="330" t="s">
        <v>325</v>
      </c>
      <c r="E224" s="196"/>
      <c r="F224" s="196"/>
      <c r="G224" s="196"/>
      <c r="H224" s="196"/>
      <c r="I224" s="196"/>
      <c r="J224" s="196"/>
      <c r="K224" s="196"/>
      <c r="L224" s="196"/>
      <c r="M224" s="196"/>
      <c r="N224" s="196"/>
      <c r="O224" s="379">
        <v>89.134191404536921</v>
      </c>
      <c r="P224" s="96"/>
      <c r="Q224" s="96"/>
      <c r="R224" s="96"/>
      <c r="S224" s="96"/>
      <c r="T224" s="96"/>
      <c r="U224" s="96"/>
      <c r="V224" s="96"/>
      <c r="W224" s="96" t="s">
        <v>174</v>
      </c>
      <c r="X224" s="174" t="s">
        <v>326</v>
      </c>
    </row>
    <row r="225" spans="2:27">
      <c r="B225" s="169"/>
      <c r="C225" s="96"/>
      <c r="D225" s="330" t="s">
        <v>296</v>
      </c>
      <c r="E225" s="196"/>
      <c r="F225" s="196"/>
      <c r="G225" s="196"/>
      <c r="H225" s="196"/>
      <c r="I225" s="196"/>
      <c r="J225" s="196"/>
      <c r="K225" s="196"/>
      <c r="L225" s="196"/>
      <c r="M225" s="196"/>
      <c r="N225" s="196"/>
      <c r="O225" s="351">
        <v>1</v>
      </c>
      <c r="P225" s="96"/>
      <c r="Q225" s="96"/>
      <c r="R225" s="96"/>
      <c r="S225" s="96"/>
      <c r="T225" s="96"/>
      <c r="U225" s="96"/>
      <c r="V225" s="96"/>
      <c r="W225" s="96"/>
      <c r="X225" s="172"/>
    </row>
    <row r="226" spans="2:27">
      <c r="B226" s="176"/>
      <c r="C226" s="177"/>
      <c r="D226" s="362"/>
      <c r="E226" s="363"/>
      <c r="F226" s="363"/>
      <c r="G226" s="363"/>
      <c r="H226" s="363"/>
      <c r="I226" s="363"/>
      <c r="J226" s="363"/>
      <c r="K226" s="363"/>
      <c r="L226" s="363"/>
      <c r="M226" s="363"/>
      <c r="N226" s="363"/>
      <c r="O226" s="363"/>
      <c r="P226" s="363"/>
      <c r="Q226" s="177"/>
      <c r="R226" s="177"/>
      <c r="S226" s="177"/>
      <c r="T226" s="177"/>
      <c r="U226" s="177"/>
      <c r="V226" s="177"/>
      <c r="W226" s="177"/>
      <c r="X226" s="178"/>
    </row>
    <row r="227" spans="2:27">
      <c r="X227" s="3"/>
      <c r="Y227" s="3"/>
      <c r="Z227" s="3"/>
      <c r="AA227" s="3"/>
    </row>
    <row r="228" spans="2:27">
      <c r="B228" s="179"/>
      <c r="C228" s="166"/>
      <c r="D228" s="358"/>
      <c r="E228" s="359"/>
      <c r="F228" s="359"/>
      <c r="G228" s="359"/>
      <c r="H228" s="359"/>
      <c r="I228" s="359"/>
      <c r="J228" s="359"/>
      <c r="K228" s="359"/>
      <c r="L228" s="359"/>
      <c r="M228" s="359"/>
      <c r="N228" s="359"/>
      <c r="O228" s="359"/>
      <c r="P228" s="359"/>
      <c r="Q228" s="166"/>
      <c r="R228" s="166"/>
      <c r="S228" s="166"/>
      <c r="T228" s="166"/>
      <c r="U228" s="166"/>
      <c r="V228" s="166"/>
      <c r="W228" s="166"/>
      <c r="X228" s="180"/>
    </row>
    <row r="229" spans="2:27">
      <c r="B229" s="169"/>
      <c r="C229" s="117" t="s">
        <v>306</v>
      </c>
      <c r="D229" s="330"/>
      <c r="E229" s="196"/>
      <c r="F229" s="196"/>
      <c r="G229" s="196"/>
      <c r="H229" s="196"/>
      <c r="I229" s="196"/>
      <c r="J229" s="196"/>
      <c r="K229" s="196"/>
      <c r="L229" s="196"/>
      <c r="M229" s="196"/>
      <c r="N229" s="196"/>
      <c r="O229" s="196"/>
      <c r="P229" s="196"/>
      <c r="Q229" s="96"/>
      <c r="R229" s="96"/>
      <c r="S229" s="96"/>
      <c r="T229" s="96"/>
      <c r="U229" s="96"/>
      <c r="V229" s="96"/>
      <c r="W229" s="96"/>
      <c r="X229" s="172"/>
    </row>
    <row r="230" spans="2:27">
      <c r="B230" s="169"/>
      <c r="C230" s="117"/>
      <c r="D230" s="330"/>
      <c r="E230" s="196"/>
      <c r="F230" s="196"/>
      <c r="G230" s="196"/>
      <c r="H230" s="196"/>
      <c r="I230" s="196"/>
      <c r="J230" s="196"/>
      <c r="K230" s="196"/>
      <c r="L230" s="196"/>
      <c r="M230" s="196"/>
      <c r="N230" s="196"/>
      <c r="O230" s="196"/>
      <c r="P230" s="196"/>
      <c r="Q230" s="96"/>
      <c r="R230" s="96"/>
      <c r="S230" s="96"/>
      <c r="T230" s="96"/>
      <c r="U230" s="96"/>
      <c r="V230" s="96"/>
      <c r="W230" s="96"/>
      <c r="X230" s="172"/>
    </row>
    <row r="231" spans="2:27">
      <c r="B231" s="169"/>
      <c r="C231" s="96"/>
      <c r="D231" s="330" t="s">
        <v>301</v>
      </c>
      <c r="E231" s="96"/>
      <c r="F231" s="96"/>
      <c r="G231" s="96"/>
      <c r="H231" s="96"/>
      <c r="I231" s="196"/>
      <c r="J231" s="196"/>
      <c r="K231" s="196"/>
      <c r="L231" s="196"/>
      <c r="M231" s="196"/>
      <c r="N231" s="196"/>
      <c r="O231" s="171" t="s">
        <v>307</v>
      </c>
      <c r="P231" s="171" t="s">
        <v>54</v>
      </c>
      <c r="Q231" s="96"/>
      <c r="R231" s="96"/>
      <c r="S231" s="96"/>
      <c r="T231" s="96"/>
      <c r="U231" s="96"/>
      <c r="V231" s="96"/>
      <c r="W231" s="96"/>
      <c r="X231" s="172"/>
    </row>
    <row r="232" spans="2:27">
      <c r="B232" s="169"/>
      <c r="C232" s="96"/>
      <c r="D232" s="330"/>
      <c r="E232" s="96"/>
      <c r="F232" s="96"/>
      <c r="G232" s="96"/>
      <c r="H232" s="96"/>
      <c r="I232" s="196"/>
      <c r="J232" s="196"/>
      <c r="K232" s="196"/>
      <c r="L232" s="196"/>
      <c r="M232" s="196"/>
      <c r="N232" s="196"/>
      <c r="O232" s="171" t="s">
        <v>298</v>
      </c>
      <c r="P232" s="171" t="s">
        <v>299</v>
      </c>
      <c r="Q232" s="96"/>
      <c r="R232" s="96"/>
      <c r="S232" s="96"/>
      <c r="T232" s="96"/>
      <c r="U232" s="96"/>
      <c r="V232" s="96"/>
      <c r="W232" s="96"/>
      <c r="X232" s="172"/>
    </row>
    <row r="233" spans="2:27">
      <c r="B233" s="169"/>
      <c r="C233" s="96"/>
      <c r="D233" s="330"/>
      <c r="E233" s="96"/>
      <c r="F233" s="96"/>
      <c r="G233" s="96"/>
      <c r="H233" s="96"/>
      <c r="I233" s="196"/>
      <c r="J233" s="196"/>
      <c r="K233" s="196"/>
      <c r="L233" s="196"/>
      <c r="M233" s="196"/>
      <c r="N233" s="196"/>
      <c r="O233" s="171" t="s">
        <v>288</v>
      </c>
      <c r="P233" s="171" t="s">
        <v>300</v>
      </c>
      <c r="Q233" s="96"/>
      <c r="R233" s="96"/>
      <c r="S233" s="96"/>
      <c r="T233" s="96"/>
      <c r="U233" s="96"/>
      <c r="V233" s="96"/>
      <c r="W233" s="96"/>
      <c r="X233" s="172"/>
    </row>
    <row r="234" spans="2:27">
      <c r="B234" s="169"/>
      <c r="C234" s="96"/>
      <c r="D234" s="330"/>
      <c r="E234" s="96" t="s">
        <v>274</v>
      </c>
      <c r="F234" s="96"/>
      <c r="G234" s="96"/>
      <c r="H234" s="196"/>
      <c r="I234" s="196"/>
      <c r="J234" s="196"/>
      <c r="K234" s="196"/>
      <c r="L234" s="196"/>
      <c r="M234" s="196"/>
      <c r="N234" s="196"/>
      <c r="O234" s="360">
        <v>2</v>
      </c>
      <c r="P234" s="361">
        <v>1</v>
      </c>
      <c r="Q234" s="96"/>
      <c r="R234" s="96"/>
      <c r="S234" s="96"/>
      <c r="T234" s="96"/>
      <c r="U234" s="96"/>
      <c r="V234" s="96"/>
      <c r="W234" s="96" t="s">
        <v>174</v>
      </c>
      <c r="X234" s="174" t="s">
        <v>311</v>
      </c>
    </row>
    <row r="235" spans="2:27">
      <c r="B235" s="169"/>
      <c r="C235" s="96"/>
      <c r="D235" s="330"/>
      <c r="E235" s="96" t="s">
        <v>275</v>
      </c>
      <c r="F235" s="96"/>
      <c r="G235" s="96"/>
      <c r="H235" s="196"/>
      <c r="I235" s="196"/>
      <c r="J235" s="196"/>
      <c r="K235" s="196"/>
      <c r="L235" s="196"/>
      <c r="M235" s="196"/>
      <c r="N235" s="196"/>
      <c r="O235" s="360">
        <v>2</v>
      </c>
      <c r="P235" s="361">
        <v>1</v>
      </c>
      <c r="Q235" s="96"/>
      <c r="R235" s="96"/>
      <c r="S235" s="96"/>
      <c r="T235" s="96"/>
      <c r="U235" s="96"/>
      <c r="V235" s="96"/>
      <c r="W235" s="96"/>
      <c r="X235" s="364" t="s">
        <v>312</v>
      </c>
    </row>
    <row r="236" spans="2:27">
      <c r="B236" s="169"/>
      <c r="C236" s="96"/>
      <c r="D236" s="330"/>
      <c r="E236" s="96" t="s">
        <v>276</v>
      </c>
      <c r="F236" s="96"/>
      <c r="G236" s="96"/>
      <c r="H236" s="196"/>
      <c r="I236" s="196"/>
      <c r="J236" s="196"/>
      <c r="K236" s="196"/>
      <c r="L236" s="196"/>
      <c r="M236" s="196"/>
      <c r="N236" s="196"/>
      <c r="O236" s="360">
        <v>2</v>
      </c>
      <c r="P236" s="361">
        <v>1</v>
      </c>
      <c r="Q236" s="96"/>
      <c r="R236" s="96"/>
      <c r="S236" s="96"/>
      <c r="T236" s="96"/>
      <c r="U236" s="96"/>
      <c r="V236" s="96"/>
      <c r="W236" s="96"/>
      <c r="X236" s="172"/>
    </row>
    <row r="237" spans="2:27">
      <c r="B237" s="169"/>
      <c r="C237" s="96"/>
      <c r="D237" s="330"/>
      <c r="E237" s="96" t="s">
        <v>277</v>
      </c>
      <c r="F237" s="96"/>
      <c r="G237" s="96"/>
      <c r="H237" s="196"/>
      <c r="I237" s="196"/>
      <c r="J237" s="196"/>
      <c r="K237" s="196"/>
      <c r="L237" s="196"/>
      <c r="M237" s="196"/>
      <c r="N237" s="196"/>
      <c r="O237" s="360">
        <v>2</v>
      </c>
      <c r="P237" s="361">
        <v>1</v>
      </c>
      <c r="Q237" s="96"/>
      <c r="R237" s="96"/>
      <c r="S237" s="96"/>
      <c r="T237" s="96"/>
      <c r="U237" s="96"/>
      <c r="V237" s="96"/>
      <c r="W237" s="96"/>
      <c r="X237" s="172"/>
    </row>
    <row r="238" spans="2:27">
      <c r="B238" s="169"/>
      <c r="C238" s="96"/>
      <c r="D238" s="330"/>
      <c r="E238" s="96" t="s">
        <v>278</v>
      </c>
      <c r="F238" s="96"/>
      <c r="G238" s="96"/>
      <c r="H238" s="196"/>
      <c r="I238" s="196"/>
      <c r="J238" s="196"/>
      <c r="K238" s="196"/>
      <c r="L238" s="196"/>
      <c r="M238" s="196"/>
      <c r="N238" s="196"/>
      <c r="O238" s="360">
        <v>2</v>
      </c>
      <c r="P238" s="361">
        <v>1</v>
      </c>
      <c r="Q238" s="96"/>
      <c r="R238" s="96"/>
      <c r="S238" s="96"/>
      <c r="T238" s="96"/>
      <c r="U238" s="96"/>
      <c r="V238" s="96"/>
      <c r="W238" s="96"/>
      <c r="X238" s="172"/>
    </row>
    <row r="239" spans="2:27">
      <c r="B239" s="169"/>
      <c r="C239" s="96"/>
      <c r="D239" s="330"/>
      <c r="E239" s="195" t="s">
        <v>279</v>
      </c>
      <c r="F239" s="96"/>
      <c r="G239" s="96"/>
      <c r="H239" s="196"/>
      <c r="I239" s="196"/>
      <c r="J239" s="196"/>
      <c r="K239" s="196"/>
      <c r="L239" s="196"/>
      <c r="M239" s="196"/>
      <c r="N239" s="196"/>
      <c r="O239" s="360">
        <v>3</v>
      </c>
      <c r="P239" s="361">
        <v>1</v>
      </c>
      <c r="Q239" s="96"/>
      <c r="R239" s="96"/>
      <c r="S239" s="96"/>
      <c r="T239" s="96"/>
      <c r="U239" s="96"/>
      <c r="V239" s="96"/>
      <c r="W239" s="96"/>
      <c r="X239" s="172"/>
    </row>
    <row r="240" spans="2:27">
      <c r="B240" s="169"/>
      <c r="C240" s="96"/>
      <c r="D240" s="330"/>
      <c r="E240" s="96" t="s">
        <v>280</v>
      </c>
      <c r="F240" s="96"/>
      <c r="G240" s="96"/>
      <c r="H240" s="196"/>
      <c r="I240" s="196"/>
      <c r="J240" s="196"/>
      <c r="K240" s="196"/>
      <c r="L240" s="196"/>
      <c r="M240" s="196"/>
      <c r="N240" s="196"/>
      <c r="O240" s="360">
        <v>2</v>
      </c>
      <c r="P240" s="361">
        <v>1</v>
      </c>
      <c r="Q240" s="96"/>
      <c r="R240" s="96"/>
      <c r="S240" s="96"/>
      <c r="T240" s="96"/>
      <c r="U240" s="96"/>
      <c r="V240" s="96"/>
      <c r="W240" s="96"/>
      <c r="X240" s="172"/>
    </row>
    <row r="241" spans="2:24">
      <c r="B241" s="169"/>
      <c r="C241" s="96"/>
      <c r="D241" s="330"/>
      <c r="E241" s="96" t="s">
        <v>281</v>
      </c>
      <c r="F241" s="96"/>
      <c r="G241" s="96"/>
      <c r="H241" s="196"/>
      <c r="I241" s="196"/>
      <c r="J241" s="196"/>
      <c r="K241" s="196"/>
      <c r="L241" s="196"/>
      <c r="M241" s="196"/>
      <c r="N241" s="196"/>
      <c r="O241" s="360">
        <v>3</v>
      </c>
      <c r="P241" s="361">
        <v>1</v>
      </c>
      <c r="Q241" s="96"/>
      <c r="R241" s="96"/>
      <c r="S241" s="96"/>
      <c r="T241" s="96"/>
      <c r="U241" s="96"/>
      <c r="V241" s="96"/>
      <c r="W241" s="96"/>
      <c r="X241" s="172"/>
    </row>
    <row r="242" spans="2:24">
      <c r="B242" s="169"/>
      <c r="C242" s="96"/>
      <c r="D242" s="330"/>
      <c r="E242" s="96" t="s">
        <v>282</v>
      </c>
      <c r="F242" s="96"/>
      <c r="G242" s="96"/>
      <c r="H242" s="196"/>
      <c r="I242" s="196"/>
      <c r="J242" s="196"/>
      <c r="K242" s="196"/>
      <c r="L242" s="196"/>
      <c r="M242" s="196"/>
      <c r="N242" s="196"/>
      <c r="O242" s="360">
        <v>3</v>
      </c>
      <c r="P242" s="361">
        <v>1</v>
      </c>
      <c r="Q242" s="96"/>
      <c r="R242" s="96"/>
      <c r="S242" s="96"/>
      <c r="T242" s="96"/>
      <c r="U242" s="96"/>
      <c r="V242" s="96"/>
      <c r="W242" s="96"/>
      <c r="X242" s="172"/>
    </row>
    <row r="243" spans="2:24">
      <c r="B243" s="169"/>
      <c r="C243" s="96"/>
      <c r="D243" s="330"/>
      <c r="E243" s="96" t="s">
        <v>283</v>
      </c>
      <c r="F243" s="96"/>
      <c r="G243" s="96"/>
      <c r="H243" s="196"/>
      <c r="I243" s="196"/>
      <c r="J243" s="196"/>
      <c r="K243" s="196"/>
      <c r="L243" s="196"/>
      <c r="M243" s="196"/>
      <c r="N243" s="196"/>
      <c r="O243" s="360">
        <v>1</v>
      </c>
      <c r="P243" s="361">
        <v>1</v>
      </c>
      <c r="Q243" s="96"/>
      <c r="R243" s="96"/>
      <c r="S243" s="96"/>
      <c r="T243" s="96"/>
      <c r="U243" s="96"/>
      <c r="V243" s="96"/>
      <c r="W243" s="96"/>
      <c r="X243" s="172"/>
    </row>
    <row r="244" spans="2:24">
      <c r="B244" s="169"/>
      <c r="C244" s="96"/>
      <c r="D244" s="330"/>
      <c r="E244" s="96" t="s">
        <v>284</v>
      </c>
      <c r="F244" s="96"/>
      <c r="G244" s="96"/>
      <c r="H244" s="196"/>
      <c r="I244" s="196"/>
      <c r="J244" s="196"/>
      <c r="K244" s="196"/>
      <c r="L244" s="196"/>
      <c r="M244" s="196"/>
      <c r="N244" s="196"/>
      <c r="O244" s="360">
        <v>5</v>
      </c>
      <c r="P244" s="361">
        <v>0.3</v>
      </c>
      <c r="Q244" s="96"/>
      <c r="R244" s="96"/>
      <c r="S244" s="96"/>
      <c r="T244" s="96"/>
      <c r="U244" s="96"/>
      <c r="V244" s="96"/>
      <c r="W244" s="96"/>
      <c r="X244" s="172"/>
    </row>
    <row r="245" spans="2:24">
      <c r="B245" s="169"/>
      <c r="C245" s="96"/>
      <c r="D245" s="330"/>
      <c r="E245" s="96" t="s">
        <v>308</v>
      </c>
      <c r="F245" s="196"/>
      <c r="G245" s="196"/>
      <c r="H245" s="196"/>
      <c r="I245" s="196"/>
      <c r="J245" s="196"/>
      <c r="K245" s="196"/>
      <c r="L245" s="196"/>
      <c r="M245" s="196"/>
      <c r="N245" s="196"/>
      <c r="O245" s="353">
        <f>SUM(O234:O244)</f>
        <v>27</v>
      </c>
      <c r="P245" s="196"/>
      <c r="Q245" s="96"/>
      <c r="R245" s="96"/>
      <c r="S245" s="96"/>
      <c r="T245" s="96"/>
      <c r="U245" s="96"/>
      <c r="V245" s="96"/>
      <c r="W245" s="96"/>
      <c r="X245" s="172"/>
    </row>
    <row r="246" spans="2:24">
      <c r="B246" s="169"/>
      <c r="C246" s="96"/>
      <c r="D246" s="330"/>
      <c r="E246" s="96" t="s">
        <v>309</v>
      </c>
      <c r="F246" s="196"/>
      <c r="G246" s="196"/>
      <c r="H246" s="196"/>
      <c r="I246" s="196"/>
      <c r="J246" s="196"/>
      <c r="K246" s="196"/>
      <c r="L246" s="196"/>
      <c r="M246" s="196"/>
      <c r="N246" s="196"/>
      <c r="O246" s="353">
        <f>O245/60</f>
        <v>0.45</v>
      </c>
      <c r="P246" s="196"/>
      <c r="Q246" s="96"/>
      <c r="R246" s="96"/>
      <c r="S246" s="96"/>
      <c r="T246" s="96"/>
      <c r="U246" s="96"/>
      <c r="V246" s="96"/>
      <c r="W246" s="96"/>
      <c r="X246" s="172"/>
    </row>
    <row r="247" spans="2:24">
      <c r="B247" s="169"/>
      <c r="C247" s="96"/>
      <c r="D247" s="330"/>
      <c r="E247" s="196"/>
      <c r="F247" s="196"/>
      <c r="G247" s="196"/>
      <c r="H247" s="196"/>
      <c r="I247" s="196"/>
      <c r="J247" s="196"/>
      <c r="K247" s="196"/>
      <c r="L247" s="196"/>
      <c r="M247" s="196"/>
      <c r="N247" s="196"/>
      <c r="O247" s="196"/>
      <c r="P247" s="196"/>
      <c r="Q247" s="96"/>
      <c r="R247" s="96"/>
      <c r="S247" s="96"/>
      <c r="T247" s="96"/>
      <c r="U247" s="96"/>
      <c r="V247" s="96"/>
      <c r="W247" s="96"/>
      <c r="X247" s="172"/>
    </row>
    <row r="248" spans="2:24">
      <c r="B248" s="169"/>
      <c r="C248" s="96"/>
      <c r="D248" s="330"/>
      <c r="E248" s="196"/>
      <c r="F248" s="196"/>
      <c r="G248" s="196"/>
      <c r="H248" s="196"/>
      <c r="I248" s="196"/>
      <c r="J248" s="196"/>
      <c r="K248" s="196"/>
      <c r="L248" s="196"/>
      <c r="M248" s="196"/>
      <c r="N248" s="196"/>
      <c r="O248" s="196"/>
      <c r="P248" s="196"/>
      <c r="Q248" s="96"/>
      <c r="R248" s="96"/>
      <c r="S248" s="96"/>
      <c r="T248" s="96"/>
      <c r="U248" s="96"/>
      <c r="V248" s="96"/>
      <c r="W248" s="96"/>
      <c r="X248" s="172"/>
    </row>
    <row r="249" spans="2:24">
      <c r="B249" s="169"/>
      <c r="C249" s="96"/>
      <c r="D249" s="330"/>
      <c r="E249" s="196"/>
      <c r="F249" s="196"/>
      <c r="G249" s="196"/>
      <c r="H249" s="196"/>
      <c r="I249" s="196"/>
      <c r="J249" s="196"/>
      <c r="K249" s="196"/>
      <c r="L249" s="196"/>
      <c r="M249" s="196"/>
      <c r="N249" s="196"/>
      <c r="O249" s="171" t="s">
        <v>307</v>
      </c>
      <c r="P249" s="171" t="s">
        <v>54</v>
      </c>
      <c r="Q249" s="96"/>
      <c r="R249" s="96"/>
      <c r="S249" s="96"/>
      <c r="T249" s="96"/>
      <c r="U249" s="96"/>
      <c r="V249" s="96"/>
      <c r="W249" s="96"/>
      <c r="X249" s="172"/>
    </row>
    <row r="250" spans="2:24">
      <c r="B250" s="169"/>
      <c r="C250" s="96"/>
      <c r="D250" s="330"/>
      <c r="E250" s="196"/>
      <c r="F250" s="196"/>
      <c r="G250" s="196"/>
      <c r="H250" s="196"/>
      <c r="I250" s="196"/>
      <c r="J250" s="196"/>
      <c r="K250" s="196"/>
      <c r="L250" s="196"/>
      <c r="M250" s="196"/>
      <c r="N250" s="196"/>
      <c r="O250" s="171" t="s">
        <v>298</v>
      </c>
      <c r="P250" s="171" t="s">
        <v>299</v>
      </c>
      <c r="Q250" s="96"/>
      <c r="R250" s="96"/>
      <c r="S250" s="96"/>
      <c r="T250" s="96"/>
      <c r="U250" s="96"/>
      <c r="V250" s="96"/>
      <c r="W250" s="96"/>
      <c r="X250" s="172"/>
    </row>
    <row r="251" spans="2:24">
      <c r="B251" s="169"/>
      <c r="C251" s="96"/>
      <c r="D251" s="330" t="s">
        <v>305</v>
      </c>
      <c r="E251" s="196"/>
      <c r="F251" s="196"/>
      <c r="G251" s="196"/>
      <c r="H251" s="196"/>
      <c r="I251" s="196"/>
      <c r="J251" s="196"/>
      <c r="K251" s="196"/>
      <c r="L251" s="196"/>
      <c r="M251" s="196"/>
      <c r="N251" s="196"/>
      <c r="O251" s="171" t="s">
        <v>288</v>
      </c>
      <c r="P251" s="171" t="s">
        <v>300</v>
      </c>
      <c r="Q251" s="96"/>
      <c r="R251" s="96"/>
      <c r="S251" s="96"/>
      <c r="T251" s="96"/>
      <c r="U251" s="96"/>
      <c r="V251" s="96"/>
      <c r="W251" s="96"/>
      <c r="X251" s="172"/>
    </row>
    <row r="252" spans="2:24">
      <c r="B252" s="169"/>
      <c r="C252" s="96"/>
      <c r="D252" s="96"/>
      <c r="E252" s="96" t="s">
        <v>285</v>
      </c>
      <c r="F252" s="96"/>
      <c r="G252" s="96"/>
      <c r="H252" s="96"/>
      <c r="I252" s="96"/>
      <c r="J252" s="96"/>
      <c r="K252" s="96"/>
      <c r="L252" s="96"/>
      <c r="M252" s="96"/>
      <c r="N252" s="96"/>
      <c r="O252" s="360">
        <v>2</v>
      </c>
      <c r="P252" s="361">
        <v>1</v>
      </c>
      <c r="Q252" s="96"/>
      <c r="R252" s="96"/>
      <c r="S252" s="96"/>
      <c r="T252" s="96"/>
      <c r="U252" s="96"/>
      <c r="V252" s="96"/>
      <c r="W252" s="96" t="s">
        <v>174</v>
      </c>
      <c r="X252" s="174" t="s">
        <v>313</v>
      </c>
    </row>
    <row r="253" spans="2:24">
      <c r="B253" s="169"/>
      <c r="C253" s="96"/>
      <c r="D253" s="330"/>
      <c r="E253" s="96" t="s">
        <v>286</v>
      </c>
      <c r="F253" s="196"/>
      <c r="G253" s="196"/>
      <c r="H253" s="196"/>
      <c r="I253" s="196"/>
      <c r="J253" s="196"/>
      <c r="K253" s="196"/>
      <c r="L253" s="196"/>
      <c r="M253" s="196"/>
      <c r="N253" s="196"/>
      <c r="O253" s="360">
        <v>10</v>
      </c>
      <c r="P253" s="361">
        <v>0.05</v>
      </c>
      <c r="Q253" s="96"/>
      <c r="R253" s="96"/>
      <c r="S253" s="96"/>
      <c r="T253" s="96"/>
      <c r="U253" s="96"/>
      <c r="V253" s="96"/>
      <c r="W253" s="96"/>
      <c r="X253" s="364" t="s">
        <v>312</v>
      </c>
    </row>
    <row r="254" spans="2:24">
      <c r="B254" s="169"/>
      <c r="C254" s="96"/>
      <c r="D254" s="330"/>
      <c r="E254" s="196"/>
      <c r="F254" s="196"/>
      <c r="G254" s="196"/>
      <c r="H254" s="196"/>
      <c r="I254" s="196"/>
      <c r="J254" s="196"/>
      <c r="K254" s="196"/>
      <c r="L254" s="196"/>
      <c r="M254" s="196"/>
      <c r="N254" s="196"/>
      <c r="O254" s="196"/>
      <c r="P254" s="196"/>
      <c r="Q254" s="96"/>
      <c r="R254" s="96"/>
      <c r="S254" s="96"/>
      <c r="T254" s="96"/>
      <c r="U254" s="96"/>
      <c r="V254" s="96"/>
      <c r="W254" s="96"/>
      <c r="X254" s="172"/>
    </row>
    <row r="255" spans="2:24">
      <c r="B255" s="176"/>
      <c r="C255" s="177"/>
      <c r="D255" s="177"/>
      <c r="E255" s="177"/>
      <c r="F255" s="177"/>
      <c r="G255" s="177"/>
      <c r="H255" s="177"/>
      <c r="I255" s="177"/>
      <c r="J255" s="177"/>
      <c r="K255" s="177"/>
      <c r="L255" s="177"/>
      <c r="M255" s="177"/>
      <c r="N255" s="177"/>
      <c r="O255" s="177"/>
      <c r="P255" s="177"/>
      <c r="Q255" s="177"/>
      <c r="R255" s="177"/>
      <c r="S255" s="177"/>
      <c r="T255" s="177"/>
      <c r="U255" s="177"/>
      <c r="V255" s="177"/>
      <c r="W255" s="177"/>
      <c r="X255" s="178"/>
    </row>
    <row r="256" spans="2:24">
      <c r="P256"/>
    </row>
    <row r="257" spans="16:16">
      <c r="P257"/>
    </row>
    <row r="258" spans="16:16">
      <c r="P258"/>
    </row>
    <row r="259" spans="16:16">
      <c r="P259"/>
    </row>
    <row r="260" spans="16:16">
      <c r="P260"/>
    </row>
    <row r="261" spans="16:16">
      <c r="P261"/>
    </row>
    <row r="262" spans="16:16">
      <c r="P262"/>
    </row>
    <row r="263" spans="16:16">
      <c r="P263"/>
    </row>
    <row r="264" spans="16:16">
      <c r="P264"/>
    </row>
    <row r="265" spans="16:16">
      <c r="P265"/>
    </row>
    <row r="266" spans="16:16">
      <c r="P266"/>
    </row>
    <row r="267" spans="16:16">
      <c r="P267"/>
    </row>
    <row r="268" spans="16:16">
      <c r="P268"/>
    </row>
    <row r="269" spans="16:16">
      <c r="P269"/>
    </row>
    <row r="270" spans="16:16">
      <c r="P270"/>
    </row>
    <row r="271" spans="16:16">
      <c r="P271"/>
    </row>
    <row r="272" spans="16:16">
      <c r="P272"/>
    </row>
    <row r="273" spans="16:16">
      <c r="P273"/>
    </row>
    <row r="280" spans="16:16">
      <c r="P280"/>
    </row>
    <row r="284" spans="16:16">
      <c r="P284"/>
    </row>
    <row r="285" spans="16:16">
      <c r="P285"/>
    </row>
    <row r="315" spans="15:15">
      <c r="O315" s="11"/>
    </row>
    <row r="316" spans="15:15">
      <c r="O316" s="11"/>
    </row>
    <row r="317" spans="15:15">
      <c r="O317" s="11"/>
    </row>
    <row r="318" spans="15:15">
      <c r="O318" s="11"/>
    </row>
    <row r="319" spans="15:15">
      <c r="O319" s="11"/>
    </row>
  </sheetData>
  <hyperlinks>
    <hyperlink ref="B3" location="Menu!A4" display="Menu"/>
  </hyperlinks>
  <pageMargins left="0.7" right="0.7" top="0.75" bottom="0.75" header="0.3" footer="0.3"/>
  <pageSetup paperSize="9" scale="10"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3" tint="0.59999389629810485"/>
    <pageSetUpPr fitToPage="1"/>
  </sheetPr>
  <dimension ref="A1:V68"/>
  <sheetViews>
    <sheetView showGridLines="0" zoomScale="55" zoomScaleNormal="55" workbookViewId="0">
      <pane ySplit="2" topLeftCell="A3" activePane="bottomLeft" state="frozen"/>
      <selection activeCell="E11" sqref="E11"/>
      <selection pane="bottomLeft" activeCell="V25" sqref="V25"/>
    </sheetView>
  </sheetViews>
  <sheetFormatPr defaultRowHeight="12.75" outlineLevelRow="1" outlineLevelCol="1"/>
  <cols>
    <col min="1" max="1" width="9" style="24"/>
    <col min="2" max="3" width="3.125" style="24" customWidth="1"/>
    <col min="4" max="4" width="10" style="24" bestFit="1" customWidth="1"/>
    <col min="5" max="5" width="1.25" style="24" customWidth="1"/>
    <col min="6" max="6" width="7.375" style="24" customWidth="1"/>
    <col min="7" max="7" width="1" style="24" customWidth="1"/>
    <col min="8" max="8" width="7" style="24" bestFit="1" customWidth="1"/>
    <col min="9" max="9" width="1.625" style="24" customWidth="1"/>
    <col min="10" max="10" width="25.125" style="24" customWidth="1" outlineLevel="1"/>
    <col min="11" max="11" width="5.5" style="24" customWidth="1" outlineLevel="1"/>
    <col min="12" max="12" width="25.25" style="24" customWidth="1" outlineLevel="1"/>
    <col min="13" max="13" width="5.5" style="24" customWidth="1" outlineLevel="1"/>
    <col min="14" max="14" width="25.25" style="24" customWidth="1" outlineLevel="1"/>
    <col min="15" max="15" width="5.5" style="24" customWidth="1" outlineLevel="1"/>
    <col min="16" max="16" width="25.25" style="24" customWidth="1" outlineLevel="1"/>
    <col min="17" max="17" width="5.5" style="24" customWidth="1" outlineLevel="1"/>
    <col min="18" max="18" width="25.25" style="24" customWidth="1" outlineLevel="1"/>
    <col min="19" max="19" width="5.5" style="24" customWidth="1" outlineLevel="1"/>
    <col min="20" max="20" width="25.25" style="24" customWidth="1"/>
    <col min="21" max="21" width="5.5" style="24" customWidth="1"/>
    <col min="22" max="22" width="20.875" style="24" customWidth="1"/>
    <col min="23" max="23" width="3.875" style="24" customWidth="1"/>
    <col min="24" max="16384" width="9" style="24"/>
  </cols>
  <sheetData>
    <row r="1" spans="1:22" s="39" customFormat="1" ht="18">
      <c r="A1" s="26" t="str">
        <f>Title!A38</f>
        <v>PAL Metering Exit Fee Model</v>
      </c>
      <c r="B1" s="34"/>
      <c r="C1" s="34"/>
      <c r="I1" s="56"/>
      <c r="J1" s="56"/>
    </row>
    <row r="2" spans="1:22" s="57" customFormat="1" ht="15.75">
      <c r="A2" s="40" t="str">
        <f ca="1">MID(CELL("Filename",D1),FIND("]",CELL("Filename",D1))+1,255)</f>
        <v>PAL Exit Restoration Fees</v>
      </c>
      <c r="B2" s="40"/>
      <c r="C2" s="40"/>
      <c r="I2" s="55"/>
      <c r="J2" s="55"/>
    </row>
    <row r="3" spans="1:22" s="32" customFormat="1">
      <c r="A3" s="27"/>
      <c r="B3" s="25" t="s">
        <v>26</v>
      </c>
      <c r="C3" s="27"/>
    </row>
    <row r="8" spans="1:22" ht="27.75" customHeight="1">
      <c r="D8" s="85" t="s">
        <v>270</v>
      </c>
      <c r="E8" s="85"/>
      <c r="F8" s="85"/>
      <c r="G8" s="85"/>
      <c r="H8" s="85"/>
      <c r="V8" s="328">
        <v>0</v>
      </c>
    </row>
    <row r="9" spans="1:22" ht="12.75" customHeight="1">
      <c r="D9" s="85"/>
      <c r="E9" s="85"/>
      <c r="F9" s="85"/>
      <c r="G9" s="85"/>
      <c r="H9" s="85"/>
    </row>
    <row r="10" spans="1:22" ht="23.25">
      <c r="D10" s="104" t="s">
        <v>153</v>
      </c>
      <c r="E10" s="105"/>
      <c r="F10" s="105"/>
      <c r="G10" s="105"/>
      <c r="H10" s="105"/>
      <c r="I10" s="105"/>
      <c r="J10" s="366" t="s">
        <v>132</v>
      </c>
      <c r="L10" s="388" t="s">
        <v>131</v>
      </c>
      <c r="M10" s="388"/>
      <c r="N10" s="388"/>
      <c r="P10" s="389" t="s">
        <v>128</v>
      </c>
      <c r="Q10" s="389"/>
      <c r="R10" s="389"/>
      <c r="T10" s="390" t="s">
        <v>61</v>
      </c>
    </row>
    <row r="11" spans="1:22" ht="6" customHeight="1">
      <c r="T11" s="390"/>
    </row>
    <row r="12" spans="1:22" ht="69.75">
      <c r="D12" s="80" t="s">
        <v>70</v>
      </c>
      <c r="E12" s="59"/>
      <c r="F12" s="81" t="s">
        <v>67</v>
      </c>
      <c r="G12" s="78"/>
      <c r="H12" s="79" t="s">
        <v>66</v>
      </c>
      <c r="J12" s="102" t="s">
        <v>319</v>
      </c>
      <c r="K12" s="59"/>
      <c r="L12" s="95" t="s">
        <v>115</v>
      </c>
      <c r="M12" s="59"/>
      <c r="N12" s="95" t="s">
        <v>64</v>
      </c>
      <c r="O12" s="59"/>
      <c r="P12" s="100" t="s">
        <v>13</v>
      </c>
      <c r="Q12" s="59"/>
      <c r="R12" s="100" t="s">
        <v>65</v>
      </c>
      <c r="S12" s="59"/>
      <c r="T12" s="391"/>
    </row>
    <row r="13" spans="1:22" ht="177.75" customHeight="1" outlineLevel="1">
      <c r="D13" s="83"/>
      <c r="E13" s="73"/>
      <c r="F13" s="82"/>
      <c r="H13" s="82"/>
      <c r="J13" s="368" t="s">
        <v>320</v>
      </c>
      <c r="K13" s="59"/>
      <c r="L13" s="76" t="s">
        <v>129</v>
      </c>
      <c r="M13" s="59"/>
      <c r="N13" s="76" t="s">
        <v>152</v>
      </c>
      <c r="O13" s="59"/>
      <c r="P13" s="101" t="s">
        <v>149</v>
      </c>
      <c r="Q13" s="59"/>
      <c r="R13" s="101" t="s">
        <v>150</v>
      </c>
      <c r="S13" s="59"/>
      <c r="T13" s="103"/>
    </row>
    <row r="15" spans="1:22" ht="18">
      <c r="D15" s="392" t="s">
        <v>68</v>
      </c>
      <c r="E15" s="69"/>
      <c r="F15" s="387" t="s">
        <v>56</v>
      </c>
      <c r="G15" s="66"/>
      <c r="H15" s="75">
        <v>2017</v>
      </c>
      <c r="I15" s="58"/>
      <c r="J15" s="65">
        <f t="array" ref="J15:J18">TRANSPOSE('PAL Admin &amp; handling'!X65:AA65)</f>
        <v>41.921209912581254</v>
      </c>
      <c r="K15" s="63" t="s">
        <v>62</v>
      </c>
      <c r="L15" s="64">
        <f t="array" aca="1" ref="L15:L18" ca="1">TRANSPOSE('PAL Ongoing Opex'!X27:AA27)</f>
        <v>30.155610501928663</v>
      </c>
      <c r="M15" s="63" t="s">
        <v>62</v>
      </c>
      <c r="N15" s="64">
        <f t="array" aca="1" ref="N15:N18" ca="1">TRANSPOSE('PAL Comms Infill'!X42:AA42)</f>
        <v>47.548538602684097</v>
      </c>
      <c r="O15" s="63" t="s">
        <v>62</v>
      </c>
      <c r="P15" s="64">
        <f t="array" aca="1" ref="P15:P18" ca="1">TRANSPOSE('PAL Meter RAB'!X271:AA271)</f>
        <v>316.55421483946725</v>
      </c>
      <c r="Q15" s="63" t="s">
        <v>62</v>
      </c>
      <c r="R15" s="64">
        <f t="array" aca="1" ref="R15:R18" ca="1">TRANSPOSE('PAL IT,Comms &amp; Other RAB'!X32:AA32)</f>
        <v>41.860413693069816</v>
      </c>
      <c r="S15" s="63" t="s">
        <v>63</v>
      </c>
      <c r="T15" s="64">
        <f ca="1">J15+L15+N15+P15+R15</f>
        <v>478.03998754973105</v>
      </c>
    </row>
    <row r="16" spans="1:22" ht="18">
      <c r="D16" s="392"/>
      <c r="E16" s="69"/>
      <c r="F16" s="387"/>
      <c r="G16" s="66"/>
      <c r="H16" s="75">
        <v>2018</v>
      </c>
      <c r="I16" s="58"/>
      <c r="J16" s="65">
        <v>42.627847057053849</v>
      </c>
      <c r="K16" s="63" t="s">
        <v>62</v>
      </c>
      <c r="L16" s="64">
        <f ca="1"/>
        <v>22.771676556810334</v>
      </c>
      <c r="M16" s="63" t="s">
        <v>62</v>
      </c>
      <c r="N16" s="64">
        <f ca="1"/>
        <v>53.151696688821687</v>
      </c>
      <c r="O16" s="63" t="s">
        <v>62</v>
      </c>
      <c r="P16" s="64">
        <f ca="1"/>
        <v>289.62669327425624</v>
      </c>
      <c r="Q16" s="63" t="s">
        <v>62</v>
      </c>
      <c r="R16" s="64">
        <f ca="1"/>
        <v>24.483845352189679</v>
      </c>
      <c r="S16" s="63" t="s">
        <v>63</v>
      </c>
      <c r="T16" s="64">
        <f t="shared" ref="T16:T17" ca="1" si="0">J16+L16+N16+P16+R16</f>
        <v>432.66175892913179</v>
      </c>
    </row>
    <row r="17" spans="4:20" ht="18">
      <c r="D17" s="392"/>
      <c r="E17" s="69"/>
      <c r="F17" s="387"/>
      <c r="G17" s="66"/>
      <c r="H17" s="75">
        <v>2019</v>
      </c>
      <c r="I17" s="58"/>
      <c r="J17" s="65">
        <v>43.346188716303082</v>
      </c>
      <c r="K17" s="63" t="s">
        <v>62</v>
      </c>
      <c r="L17" s="64">
        <f ca="1"/>
        <v>15.488988105759864</v>
      </c>
      <c r="M17" s="63" t="s">
        <v>62</v>
      </c>
      <c r="N17" s="64">
        <f ca="1"/>
        <v>55.744268272276251</v>
      </c>
      <c r="O17" s="63" t="s">
        <v>62</v>
      </c>
      <c r="P17" s="64">
        <f ca="1"/>
        <v>260.45546346897925</v>
      </c>
      <c r="Q17" s="63" t="s">
        <v>62</v>
      </c>
      <c r="R17" s="64">
        <f ca="1"/>
        <v>14.971266410568804</v>
      </c>
      <c r="S17" s="63" t="s">
        <v>63</v>
      </c>
      <c r="T17" s="64">
        <f t="shared" ca="1" si="0"/>
        <v>390.00617497388731</v>
      </c>
    </row>
    <row r="18" spans="4:20" ht="18">
      <c r="D18" s="392"/>
      <c r="E18" s="69"/>
      <c r="F18" s="387"/>
      <c r="G18" s="66"/>
      <c r="H18" s="75">
        <v>2020</v>
      </c>
      <c r="I18" s="58"/>
      <c r="J18" s="65">
        <v>44.0769514774369</v>
      </c>
      <c r="K18" s="63" t="s">
        <v>62</v>
      </c>
      <c r="L18" s="64">
        <f ca="1"/>
        <v>8.0046135920408883</v>
      </c>
      <c r="M18" s="63" t="s">
        <v>62</v>
      </c>
      <c r="N18" s="64">
        <f ca="1"/>
        <v>58.580369840898427</v>
      </c>
      <c r="O18" s="63" t="s">
        <v>62</v>
      </c>
      <c r="P18" s="64">
        <f ca="1"/>
        <v>230.97285548985312</v>
      </c>
      <c r="Q18" s="63" t="s">
        <v>62</v>
      </c>
      <c r="R18" s="64">
        <f ca="1"/>
        <v>14.87518785409638</v>
      </c>
      <c r="S18" s="63" t="s">
        <v>63</v>
      </c>
      <c r="T18" s="64">
        <f ca="1">J18+L18+N18+P18+R18</f>
        <v>356.50997825432574</v>
      </c>
    </row>
    <row r="19" spans="4:20" ht="6" customHeight="1">
      <c r="D19" s="392"/>
      <c r="E19" s="69"/>
      <c r="F19" s="77"/>
      <c r="G19" s="66"/>
      <c r="H19" s="58"/>
      <c r="I19" s="58"/>
      <c r="J19" s="67"/>
      <c r="K19" s="63"/>
      <c r="L19" s="68"/>
      <c r="M19" s="63"/>
      <c r="N19" s="68"/>
      <c r="O19" s="63"/>
      <c r="P19" s="68"/>
      <c r="Q19" s="63"/>
      <c r="R19" s="68"/>
      <c r="S19" s="63"/>
      <c r="T19" s="68"/>
    </row>
    <row r="20" spans="4:20" ht="18" customHeight="1">
      <c r="D20" s="392"/>
      <c r="E20" s="69"/>
      <c r="F20" s="387" t="s">
        <v>57</v>
      </c>
      <c r="G20" s="66"/>
      <c r="H20" s="75">
        <v>2017</v>
      </c>
      <c r="I20" s="58"/>
      <c r="J20" s="64">
        <f>J15</f>
        <v>41.921209912581254</v>
      </c>
      <c r="K20" s="63" t="s">
        <v>62</v>
      </c>
      <c r="L20" s="64">
        <f ca="1">L15</f>
        <v>30.155610501928663</v>
      </c>
      <c r="M20" s="63" t="s">
        <v>62</v>
      </c>
      <c r="N20" s="64">
        <f ca="1">N15</f>
        <v>47.548538602684097</v>
      </c>
      <c r="O20" s="63" t="s">
        <v>62</v>
      </c>
      <c r="P20" s="64">
        <f t="array" aca="1" ref="P20:P23" ca="1">TRANSPOSE('PAL Meter RAB'!X272:AA272)</f>
        <v>434.99227574755474</v>
      </c>
      <c r="Q20" s="63" t="s">
        <v>62</v>
      </c>
      <c r="R20" s="64">
        <f ca="1">R15</f>
        <v>41.860413693069816</v>
      </c>
      <c r="S20" s="63" t="s">
        <v>63</v>
      </c>
      <c r="T20" s="64">
        <f t="shared" ref="T20:T23" ca="1" si="1">J20+L20+N20+P20+R20</f>
        <v>596.47804845781866</v>
      </c>
    </row>
    <row r="21" spans="4:20" ht="18">
      <c r="D21" s="392"/>
      <c r="E21" s="69"/>
      <c r="F21" s="387"/>
      <c r="G21" s="66"/>
      <c r="H21" s="75">
        <v>2018</v>
      </c>
      <c r="I21" s="58"/>
      <c r="J21" s="64">
        <f t="shared" ref="J21" si="2">J16</f>
        <v>42.627847057053849</v>
      </c>
      <c r="K21" s="63" t="s">
        <v>62</v>
      </c>
      <c r="L21" s="64">
        <f t="shared" ref="L21:N23" ca="1" si="3">L16</f>
        <v>22.771676556810334</v>
      </c>
      <c r="M21" s="63" t="s">
        <v>62</v>
      </c>
      <c r="N21" s="64">
        <f t="shared" ca="1" si="3"/>
        <v>53.151696688821687</v>
      </c>
      <c r="O21" s="63" t="s">
        <v>62</v>
      </c>
      <c r="P21" s="64">
        <f ca="1"/>
        <v>394.1994592760816</v>
      </c>
      <c r="Q21" s="63" t="s">
        <v>62</v>
      </c>
      <c r="R21" s="64">
        <f t="shared" ref="R21:R23" ca="1" si="4">R16</f>
        <v>24.483845352189679</v>
      </c>
      <c r="S21" s="63" t="s">
        <v>63</v>
      </c>
      <c r="T21" s="64">
        <f t="shared" ca="1" si="1"/>
        <v>537.23452493095704</v>
      </c>
    </row>
    <row r="22" spans="4:20" ht="18">
      <c r="D22" s="392"/>
      <c r="E22" s="69"/>
      <c r="F22" s="387"/>
      <c r="G22" s="66"/>
      <c r="H22" s="75">
        <v>2019</v>
      </c>
      <c r="I22" s="58"/>
      <c r="J22" s="64">
        <f t="shared" ref="J22" si="5">J17</f>
        <v>43.346188716303082</v>
      </c>
      <c r="K22" s="63" t="s">
        <v>62</v>
      </c>
      <c r="L22" s="64">
        <f t="shared" ca="1" si="3"/>
        <v>15.488988105759864</v>
      </c>
      <c r="M22" s="63" t="s">
        <v>62</v>
      </c>
      <c r="N22" s="64">
        <f t="shared" ca="1" si="3"/>
        <v>55.744268272276251</v>
      </c>
      <c r="O22" s="63" t="s">
        <v>62</v>
      </c>
      <c r="P22" s="64">
        <f ca="1"/>
        <v>359.874573450024</v>
      </c>
      <c r="Q22" s="63" t="s">
        <v>62</v>
      </c>
      <c r="R22" s="64">
        <f t="shared" ca="1" si="4"/>
        <v>14.971266410568804</v>
      </c>
      <c r="S22" s="63" t="s">
        <v>63</v>
      </c>
      <c r="T22" s="64">
        <f t="shared" ca="1" si="1"/>
        <v>489.42528495493201</v>
      </c>
    </row>
    <row r="23" spans="4:20" ht="18">
      <c r="D23" s="392"/>
      <c r="E23" s="69"/>
      <c r="F23" s="387"/>
      <c r="G23" s="66"/>
      <c r="H23" s="75">
        <v>2020</v>
      </c>
      <c r="I23" s="58"/>
      <c r="J23" s="64">
        <f t="shared" ref="J23" si="6">J18</f>
        <v>44.0769514774369</v>
      </c>
      <c r="K23" s="63" t="s">
        <v>62</v>
      </c>
      <c r="L23" s="64">
        <f t="shared" ca="1" si="3"/>
        <v>8.0046135920408883</v>
      </c>
      <c r="M23" s="63" t="s">
        <v>62</v>
      </c>
      <c r="N23" s="64">
        <f t="shared" ca="1" si="3"/>
        <v>58.580369840898427</v>
      </c>
      <c r="O23" s="63" t="s">
        <v>62</v>
      </c>
      <c r="P23" s="64">
        <f ca="1"/>
        <v>324.93807413929233</v>
      </c>
      <c r="Q23" s="63" t="s">
        <v>62</v>
      </c>
      <c r="R23" s="64">
        <f t="shared" ca="1" si="4"/>
        <v>14.87518785409638</v>
      </c>
      <c r="S23" s="63" t="s">
        <v>63</v>
      </c>
      <c r="T23" s="64">
        <f t="shared" ca="1" si="1"/>
        <v>450.47519690376492</v>
      </c>
    </row>
    <row r="24" spans="4:20" ht="5.25" customHeight="1">
      <c r="D24" s="392"/>
      <c r="E24" s="69"/>
      <c r="F24" s="77"/>
      <c r="G24" s="66"/>
      <c r="H24" s="58"/>
      <c r="I24" s="58"/>
      <c r="J24" s="61"/>
      <c r="K24" s="63"/>
      <c r="L24" s="61"/>
      <c r="M24" s="63"/>
      <c r="N24" s="61"/>
      <c r="O24" s="63"/>
      <c r="P24" s="61"/>
      <c r="Q24" s="63"/>
      <c r="R24" s="61"/>
      <c r="S24" s="63"/>
      <c r="T24" s="61"/>
    </row>
    <row r="25" spans="4:20" ht="18" customHeight="1">
      <c r="D25" s="392"/>
      <c r="E25" s="69"/>
      <c r="F25" s="387" t="s">
        <v>58</v>
      </c>
      <c r="G25" s="66"/>
      <c r="H25" s="75">
        <v>2017</v>
      </c>
      <c r="I25" s="58"/>
      <c r="J25" s="64">
        <f>J15</f>
        <v>41.921209912581254</v>
      </c>
      <c r="K25" s="63" t="s">
        <v>62</v>
      </c>
      <c r="L25" s="64">
        <f ca="1">L15</f>
        <v>30.155610501928663</v>
      </c>
      <c r="M25" s="63" t="s">
        <v>62</v>
      </c>
      <c r="N25" s="64">
        <f ca="1">N15</f>
        <v>47.548538602684097</v>
      </c>
      <c r="O25" s="63" t="s">
        <v>62</v>
      </c>
      <c r="P25" s="64">
        <f t="array" aca="1" ref="P25:P28" ca="1">TRANSPOSE('PAL Meter RAB'!X273:AA273)</f>
        <v>1048.3516773648532</v>
      </c>
      <c r="Q25" s="63" t="s">
        <v>62</v>
      </c>
      <c r="R25" s="64">
        <f ca="1">R15</f>
        <v>41.860413693069816</v>
      </c>
      <c r="S25" s="63" t="s">
        <v>63</v>
      </c>
      <c r="T25" s="64">
        <f t="shared" ref="T25:T28" ca="1" si="7">J25+L25+N25+P25+R25</f>
        <v>1209.837450075117</v>
      </c>
    </row>
    <row r="26" spans="4:20" ht="18">
      <c r="D26" s="392"/>
      <c r="E26" s="69"/>
      <c r="F26" s="387"/>
      <c r="G26" s="66"/>
      <c r="H26" s="75">
        <v>2018</v>
      </c>
      <c r="I26" s="58"/>
      <c r="J26" s="64">
        <f t="shared" ref="J26" si="8">J16</f>
        <v>42.627847057053849</v>
      </c>
      <c r="K26" s="63" t="s">
        <v>62</v>
      </c>
      <c r="L26" s="64">
        <f t="shared" ref="L26:N28" ca="1" si="9">L16</f>
        <v>22.771676556810334</v>
      </c>
      <c r="M26" s="63" t="s">
        <v>62</v>
      </c>
      <c r="N26" s="64">
        <f t="shared" ca="1" si="9"/>
        <v>53.151696688821687</v>
      </c>
      <c r="O26" s="63" t="s">
        <v>62</v>
      </c>
      <c r="P26" s="64">
        <f ca="1"/>
        <v>957.98648697058854</v>
      </c>
      <c r="Q26" s="63" t="s">
        <v>62</v>
      </c>
      <c r="R26" s="64">
        <f t="shared" ref="R26:R28" ca="1" si="10">R16</f>
        <v>24.483845352189679</v>
      </c>
      <c r="S26" s="63" t="s">
        <v>63</v>
      </c>
      <c r="T26" s="64">
        <f t="shared" ca="1" si="7"/>
        <v>1101.0215526254642</v>
      </c>
    </row>
    <row r="27" spans="4:20" ht="18">
      <c r="D27" s="392"/>
      <c r="E27" s="69"/>
      <c r="F27" s="387"/>
      <c r="G27" s="66"/>
      <c r="H27" s="75">
        <v>2019</v>
      </c>
      <c r="I27" s="58"/>
      <c r="J27" s="64">
        <f t="shared" ref="J27" si="11">J17</f>
        <v>43.346188716303082</v>
      </c>
      <c r="K27" s="63" t="s">
        <v>62</v>
      </c>
      <c r="L27" s="64">
        <f t="shared" ca="1" si="9"/>
        <v>15.488988105759864</v>
      </c>
      <c r="M27" s="63" t="s">
        <v>62</v>
      </c>
      <c r="N27" s="64">
        <f t="shared" ca="1" si="9"/>
        <v>55.744268272276251</v>
      </c>
      <c r="O27" s="63" t="s">
        <v>62</v>
      </c>
      <c r="P27" s="64">
        <f ca="1"/>
        <v>896.02544633762011</v>
      </c>
      <c r="Q27" s="63" t="s">
        <v>62</v>
      </c>
      <c r="R27" s="64">
        <f t="shared" ca="1" si="10"/>
        <v>14.971266410568804</v>
      </c>
      <c r="S27" s="63" t="s">
        <v>63</v>
      </c>
      <c r="T27" s="64">
        <f t="shared" ca="1" si="7"/>
        <v>1025.5761578425281</v>
      </c>
    </row>
    <row r="28" spans="4:20" ht="18">
      <c r="D28" s="392"/>
      <c r="E28" s="69"/>
      <c r="F28" s="387"/>
      <c r="G28" s="66"/>
      <c r="H28" s="75">
        <v>2020</v>
      </c>
      <c r="I28" s="58"/>
      <c r="J28" s="64">
        <f t="shared" ref="J28" si="12">J18</f>
        <v>44.0769514774369</v>
      </c>
      <c r="K28" s="63" t="s">
        <v>62</v>
      </c>
      <c r="L28" s="64">
        <f t="shared" ca="1" si="9"/>
        <v>8.0046135920408883</v>
      </c>
      <c r="M28" s="63" t="s">
        <v>62</v>
      </c>
      <c r="N28" s="64">
        <f t="shared" ca="1" si="9"/>
        <v>58.580369840898427</v>
      </c>
      <c r="O28" s="63" t="s">
        <v>62</v>
      </c>
      <c r="P28" s="64">
        <f ca="1"/>
        <v>832.00473819713625</v>
      </c>
      <c r="Q28" s="63" t="s">
        <v>62</v>
      </c>
      <c r="R28" s="64">
        <f t="shared" ca="1" si="10"/>
        <v>14.87518785409638</v>
      </c>
      <c r="S28" s="63" t="s">
        <v>63</v>
      </c>
      <c r="T28" s="64">
        <f t="shared" ca="1" si="7"/>
        <v>957.54186096160879</v>
      </c>
    </row>
    <row r="29" spans="4:20" s="33" customFormat="1" ht="6" customHeight="1">
      <c r="D29" s="69"/>
      <c r="E29" s="69"/>
      <c r="F29" s="70"/>
      <c r="G29" s="70"/>
      <c r="H29" s="71"/>
      <c r="I29" s="71"/>
      <c r="J29" s="68"/>
      <c r="K29" s="72"/>
      <c r="L29" s="68"/>
      <c r="M29" s="72"/>
      <c r="N29" s="68"/>
      <c r="O29" s="72"/>
      <c r="P29" s="68"/>
      <c r="Q29" s="72"/>
      <c r="R29" s="68"/>
      <c r="S29" s="72"/>
      <c r="T29" s="68"/>
    </row>
    <row r="30" spans="4:20" ht="18">
      <c r="D30" s="386" t="s">
        <v>69</v>
      </c>
      <c r="E30" s="74"/>
      <c r="F30" s="386" t="s">
        <v>71</v>
      </c>
      <c r="G30" s="66"/>
      <c r="H30" s="75">
        <v>2017</v>
      </c>
      <c r="I30" s="58"/>
      <c r="J30" s="64">
        <f>J15</f>
        <v>41.921209912581254</v>
      </c>
      <c r="K30" s="63" t="s">
        <v>62</v>
      </c>
      <c r="L30" s="64">
        <v>0</v>
      </c>
      <c r="M30" s="63" t="s">
        <v>62</v>
      </c>
      <c r="N30" s="64">
        <v>0</v>
      </c>
      <c r="O30" s="63" t="s">
        <v>62</v>
      </c>
      <c r="P30" s="64">
        <v>0</v>
      </c>
      <c r="Q30" s="63" t="s">
        <v>62</v>
      </c>
      <c r="R30" s="64">
        <v>0</v>
      </c>
      <c r="S30" s="63" t="s">
        <v>63</v>
      </c>
      <c r="T30" s="64">
        <f t="shared" ref="T30:T33" si="13">J30+L30+N30+P30+R30</f>
        <v>41.921209912581254</v>
      </c>
    </row>
    <row r="31" spans="4:20" ht="18">
      <c r="D31" s="386"/>
      <c r="E31" s="74"/>
      <c r="F31" s="387"/>
      <c r="G31" s="66"/>
      <c r="H31" s="75">
        <v>2018</v>
      </c>
      <c r="I31" s="58"/>
      <c r="J31" s="64">
        <f t="shared" ref="J31:J33" si="14">J16</f>
        <v>42.627847057053849</v>
      </c>
      <c r="K31" s="63" t="s">
        <v>62</v>
      </c>
      <c r="L31" s="64">
        <v>0</v>
      </c>
      <c r="M31" s="63" t="s">
        <v>62</v>
      </c>
      <c r="N31" s="64">
        <v>0</v>
      </c>
      <c r="O31" s="63" t="s">
        <v>62</v>
      </c>
      <c r="P31" s="64">
        <v>0</v>
      </c>
      <c r="Q31" s="63" t="s">
        <v>62</v>
      </c>
      <c r="R31" s="64">
        <v>0</v>
      </c>
      <c r="S31" s="63" t="s">
        <v>63</v>
      </c>
      <c r="T31" s="64">
        <f t="shared" si="13"/>
        <v>42.627847057053849</v>
      </c>
    </row>
    <row r="32" spans="4:20" ht="18">
      <c r="D32" s="386"/>
      <c r="E32" s="74"/>
      <c r="F32" s="387"/>
      <c r="G32" s="66"/>
      <c r="H32" s="75">
        <v>2019</v>
      </c>
      <c r="I32" s="58"/>
      <c r="J32" s="64">
        <f t="shared" si="14"/>
        <v>43.346188716303082</v>
      </c>
      <c r="K32" s="63" t="s">
        <v>62</v>
      </c>
      <c r="L32" s="64">
        <v>0</v>
      </c>
      <c r="M32" s="63" t="s">
        <v>62</v>
      </c>
      <c r="N32" s="64">
        <v>0</v>
      </c>
      <c r="O32" s="63" t="s">
        <v>62</v>
      </c>
      <c r="P32" s="64">
        <v>0</v>
      </c>
      <c r="Q32" s="63" t="s">
        <v>62</v>
      </c>
      <c r="R32" s="64">
        <v>0</v>
      </c>
      <c r="S32" s="63" t="s">
        <v>63</v>
      </c>
      <c r="T32" s="64">
        <f t="shared" si="13"/>
        <v>43.346188716303082</v>
      </c>
    </row>
    <row r="33" spans="4:20" ht="18">
      <c r="D33" s="386"/>
      <c r="E33" s="74"/>
      <c r="F33" s="387"/>
      <c r="G33" s="66"/>
      <c r="H33" s="75">
        <v>2020</v>
      </c>
      <c r="I33" s="58"/>
      <c r="J33" s="64">
        <f t="shared" si="14"/>
        <v>44.0769514774369</v>
      </c>
      <c r="K33" s="63" t="s">
        <v>62</v>
      </c>
      <c r="L33" s="64">
        <v>0</v>
      </c>
      <c r="M33" s="63" t="s">
        <v>62</v>
      </c>
      <c r="N33" s="64">
        <v>0</v>
      </c>
      <c r="O33" s="63" t="s">
        <v>62</v>
      </c>
      <c r="P33" s="64">
        <v>0</v>
      </c>
      <c r="Q33" s="63" t="s">
        <v>62</v>
      </c>
      <c r="R33" s="64">
        <v>0</v>
      </c>
      <c r="S33" s="63" t="s">
        <v>63</v>
      </c>
      <c r="T33" s="64">
        <f t="shared" si="13"/>
        <v>44.0769514774369</v>
      </c>
    </row>
    <row r="34" spans="4:20" ht="18">
      <c r="D34" s="62"/>
      <c r="E34" s="62"/>
      <c r="F34" s="58"/>
      <c r="G34" s="58"/>
      <c r="H34" s="58"/>
      <c r="I34" s="58"/>
    </row>
    <row r="35" spans="4:20" ht="18">
      <c r="D35" s="62"/>
      <c r="E35" s="62"/>
      <c r="F35" s="58"/>
      <c r="G35" s="58"/>
      <c r="H35" s="58"/>
      <c r="I35" s="58"/>
    </row>
    <row r="36" spans="4:20" ht="18">
      <c r="D36" s="84" t="s">
        <v>130</v>
      </c>
      <c r="E36" s="60"/>
    </row>
    <row r="37" spans="4:20" ht="18">
      <c r="D37" s="84" t="s">
        <v>72</v>
      </c>
      <c r="E37" s="60"/>
    </row>
    <row r="38" spans="4:20">
      <c r="E38" s="60"/>
    </row>
    <row r="39" spans="4:20">
      <c r="D39" s="60"/>
      <c r="E39" s="60"/>
    </row>
    <row r="40" spans="4:20">
      <c r="D40" s="60"/>
      <c r="E40" s="60"/>
    </row>
    <row r="41" spans="4:20">
      <c r="D41" s="60"/>
      <c r="E41" s="60"/>
    </row>
    <row r="68" spans="3:3">
      <c r="C68" s="54"/>
    </row>
  </sheetData>
  <mergeCells count="9">
    <mergeCell ref="D30:D33"/>
    <mergeCell ref="F30:F33"/>
    <mergeCell ref="L10:N10"/>
    <mergeCell ref="P10:R10"/>
    <mergeCell ref="T10:T12"/>
    <mergeCell ref="D15:D28"/>
    <mergeCell ref="F15:F18"/>
    <mergeCell ref="F20:F23"/>
    <mergeCell ref="F25:F28"/>
  </mergeCells>
  <hyperlinks>
    <hyperlink ref="B3" location="Menu!A4" display="Menu"/>
  </hyperlinks>
  <pageMargins left="0.7" right="0.7" top="0.75" bottom="0.75" header="0.3" footer="0.3"/>
  <pageSetup paperSize="9" scale="46"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59999389629810485"/>
    <pageSetUpPr fitToPage="1"/>
  </sheetPr>
  <dimension ref="A1:AF126"/>
  <sheetViews>
    <sheetView showGridLines="0" zoomScale="85" zoomScaleNormal="85" workbookViewId="0">
      <pane ySplit="5" topLeftCell="A6" activePane="bottomLeft" state="frozen"/>
      <selection activeCell="E11" sqref="E11"/>
      <selection pane="bottomLeft" activeCell="A6" sqref="A6"/>
    </sheetView>
  </sheetViews>
  <sheetFormatPr defaultRowHeight="12.75" outlineLevelRow="1" outlineLevelCol="1"/>
  <cols>
    <col min="1" max="1" width="9" style="3"/>
    <col min="2" max="6" width="3" style="3" customWidth="1"/>
    <col min="7" max="7" width="5.75" style="3" customWidth="1"/>
    <col min="8" max="8" width="8.375" style="3" customWidth="1"/>
    <col min="9" max="9" width="21.75" style="3" customWidth="1"/>
    <col min="10" max="10" width="6.125" style="3" hidden="1" customWidth="1" outlineLevel="1"/>
    <col min="11" max="14" width="7.875" style="3" hidden="1" customWidth="1" outlineLevel="1"/>
    <col min="15" max="16" width="7" style="3" hidden="1" customWidth="1" outlineLevel="1"/>
    <col min="17" max="17" width="7" style="3" bestFit="1" customWidth="1" collapsed="1"/>
    <col min="18" max="18" width="7" style="3" bestFit="1" customWidth="1"/>
    <col min="19" max="21" width="6.125" style="3" bestFit="1" customWidth="1"/>
    <col min="22" max="23" width="7.375" style="3" bestFit="1" customWidth="1"/>
    <col min="24" max="24" width="42.5" style="11" bestFit="1" customWidth="1"/>
    <col min="25" max="25" width="10.375" style="11" customWidth="1"/>
    <col min="26" max="28" width="11.5" style="11" bestFit="1" customWidth="1"/>
    <col min="29" max="16384" width="9" style="3"/>
  </cols>
  <sheetData>
    <row r="1" spans="1:32" s="39" customFormat="1" ht="18">
      <c r="A1" s="26" t="str">
        <f>Title!A38</f>
        <v>PAL Metering Exit Fee Model</v>
      </c>
      <c r="B1" s="34"/>
      <c r="C1" s="34"/>
      <c r="D1" s="34"/>
      <c r="E1" s="35"/>
      <c r="F1" s="35"/>
      <c r="G1" s="35"/>
      <c r="H1" s="35"/>
      <c r="I1" s="35"/>
      <c r="J1" s="35"/>
      <c r="K1" s="35"/>
      <c r="L1" s="36"/>
      <c r="M1" s="36"/>
      <c r="N1" s="36"/>
      <c r="O1" s="36"/>
      <c r="P1" s="36"/>
      <c r="Q1" s="36"/>
      <c r="R1" s="37"/>
      <c r="S1" s="36"/>
      <c r="T1" s="36"/>
      <c r="U1" s="36"/>
      <c r="V1" s="38"/>
      <c r="W1" s="38"/>
      <c r="X1" s="38"/>
      <c r="Y1" s="38"/>
      <c r="Z1" s="38"/>
      <c r="AA1" s="38"/>
      <c r="AB1" s="38"/>
      <c r="AC1" s="38"/>
      <c r="AD1" s="38"/>
      <c r="AE1" s="38"/>
    </row>
    <row r="2" spans="1:32" s="39" customFormat="1" ht="15.75">
      <c r="A2" s="40" t="str">
        <f ca="1">MID(CELL("Filename",D1),FIND("]",CELL("Filename",D1))+1,255)</f>
        <v>PAL Meter Age</v>
      </c>
      <c r="B2" s="40"/>
      <c r="C2" s="40"/>
      <c r="D2" s="40"/>
      <c r="E2" s="35"/>
      <c r="F2" s="35"/>
      <c r="G2" s="35"/>
      <c r="H2" s="35"/>
      <c r="I2" s="35"/>
      <c r="J2" s="35"/>
      <c r="K2" s="35"/>
      <c r="L2" s="36"/>
      <c r="M2" s="36"/>
      <c r="N2" s="36"/>
      <c r="O2" s="36"/>
      <c r="P2" s="36"/>
      <c r="Q2" s="36"/>
      <c r="R2" s="37"/>
      <c r="S2" s="36"/>
      <c r="T2" s="36"/>
      <c r="U2" s="36"/>
      <c r="V2" s="38"/>
      <c r="W2" s="38"/>
      <c r="X2" s="38"/>
      <c r="Y2" s="38"/>
      <c r="Z2" s="38"/>
      <c r="AA2" s="38"/>
      <c r="AB2" s="38"/>
      <c r="AC2" s="38"/>
      <c r="AD2" s="38"/>
      <c r="AE2" s="38"/>
    </row>
    <row r="3" spans="1:32" s="32" customFormat="1">
      <c r="A3" s="27"/>
      <c r="B3" s="25" t="s">
        <v>26</v>
      </c>
      <c r="C3" s="27"/>
      <c r="D3" s="27"/>
      <c r="F3" s="28"/>
      <c r="G3" s="28"/>
      <c r="H3" s="28"/>
      <c r="I3" s="28"/>
      <c r="J3" s="28"/>
      <c r="K3" s="28"/>
      <c r="L3" s="29"/>
      <c r="M3" s="29"/>
      <c r="N3" s="29"/>
      <c r="O3" s="29"/>
      <c r="P3" s="29"/>
      <c r="Q3" s="30"/>
      <c r="R3" s="29"/>
      <c r="S3" s="31"/>
      <c r="T3" s="30"/>
      <c r="U3" s="31"/>
      <c r="V3" s="31"/>
      <c r="W3" s="31"/>
      <c r="X3" s="31"/>
      <c r="Y3" s="31"/>
      <c r="Z3" s="31"/>
      <c r="AA3" s="31"/>
      <c r="AB3" s="31"/>
      <c r="AC3" s="31"/>
      <c r="AD3" s="31"/>
      <c r="AE3" s="31"/>
    </row>
    <row r="5" spans="1:32" s="11" customFormat="1">
      <c r="A5" s="96"/>
      <c r="B5" s="96"/>
      <c r="C5" s="96"/>
      <c r="D5" s="96"/>
      <c r="E5" s="96"/>
      <c r="F5" s="96"/>
      <c r="G5" s="96"/>
      <c r="H5" s="96"/>
      <c r="I5" s="96"/>
      <c r="J5" s="171">
        <v>2009</v>
      </c>
      <c r="K5" s="171">
        <v>2010</v>
      </c>
      <c r="L5" s="171">
        <v>2011</v>
      </c>
      <c r="M5" s="171">
        <v>2012</v>
      </c>
      <c r="N5" s="171">
        <v>2013</v>
      </c>
      <c r="O5" s="171">
        <v>2014</v>
      </c>
      <c r="P5" s="171">
        <v>2015</v>
      </c>
      <c r="Q5" s="171">
        <v>2016</v>
      </c>
      <c r="R5" s="171">
        <v>2017</v>
      </c>
      <c r="S5" s="171">
        <v>2018</v>
      </c>
      <c r="T5" s="171">
        <v>2019</v>
      </c>
      <c r="U5" s="171">
        <v>2020</v>
      </c>
      <c r="V5" s="96"/>
      <c r="W5" s="328">
        <f>SUM(W6:W118)</f>
        <v>0</v>
      </c>
      <c r="X5" s="110"/>
      <c r="Y5" s="110"/>
      <c r="AC5" s="3"/>
      <c r="AD5" s="3"/>
      <c r="AE5" s="3"/>
      <c r="AF5" s="3"/>
    </row>
    <row r="6" spans="1:32" s="11" customFormat="1">
      <c r="A6" s="96"/>
      <c r="B6" s="96"/>
      <c r="C6" s="96"/>
      <c r="D6" s="96"/>
      <c r="E6" s="96"/>
      <c r="F6" s="96"/>
      <c r="G6" s="96"/>
      <c r="H6" s="96"/>
      <c r="I6" s="96"/>
      <c r="J6" s="96"/>
      <c r="K6" s="96"/>
      <c r="L6" s="96"/>
      <c r="M6" s="96"/>
      <c r="N6" s="96"/>
      <c r="O6" s="96"/>
      <c r="P6" s="96"/>
      <c r="Q6" s="96"/>
      <c r="R6" s="96"/>
      <c r="S6" s="96"/>
      <c r="T6" s="96"/>
      <c r="U6" s="96"/>
      <c r="V6" s="96"/>
      <c r="W6" s="96"/>
      <c r="X6" s="110"/>
      <c r="Y6" s="110"/>
      <c r="AC6" s="3"/>
      <c r="AD6" s="3"/>
      <c r="AE6" s="3"/>
      <c r="AF6" s="3"/>
    </row>
    <row r="7" spans="1:32" s="11" customFormat="1">
      <c r="A7" s="96"/>
      <c r="B7" s="96"/>
      <c r="C7" s="96"/>
      <c r="D7" s="117" t="s">
        <v>84</v>
      </c>
      <c r="E7" s="96"/>
      <c r="F7" s="96"/>
      <c r="G7" s="96"/>
      <c r="H7" s="96"/>
      <c r="I7" s="96"/>
      <c r="J7" s="96"/>
      <c r="K7" s="96"/>
      <c r="L7" s="96"/>
      <c r="M7" s="96"/>
      <c r="N7" s="96"/>
      <c r="O7" s="96"/>
      <c r="P7" s="96"/>
      <c r="Q7" s="96"/>
      <c r="R7" s="96"/>
      <c r="S7" s="96"/>
      <c r="T7" s="96"/>
      <c r="U7" s="96"/>
      <c r="V7" s="96"/>
      <c r="W7" s="96"/>
      <c r="X7" s="110"/>
      <c r="Y7" s="110"/>
      <c r="AC7" s="3"/>
      <c r="AD7" s="3"/>
      <c r="AE7" s="3"/>
      <c r="AF7" s="3"/>
    </row>
    <row r="8" spans="1:32" s="11" customFormat="1">
      <c r="A8" s="96"/>
      <c r="B8" s="96"/>
      <c r="C8" s="96"/>
      <c r="D8" s="96"/>
      <c r="E8" s="96"/>
      <c r="F8" s="96"/>
      <c r="G8" s="96"/>
      <c r="H8" s="96"/>
      <c r="I8" s="96"/>
      <c r="J8" s="96"/>
      <c r="K8" s="96"/>
      <c r="L8" s="96"/>
      <c r="M8" s="96"/>
      <c r="N8" s="96"/>
      <c r="O8" s="96"/>
      <c r="P8" s="96"/>
      <c r="Q8" s="96"/>
      <c r="R8" s="96"/>
      <c r="S8" s="96"/>
      <c r="T8" s="96"/>
      <c r="U8" s="96"/>
      <c r="V8" s="96"/>
      <c r="W8" s="96"/>
      <c r="X8" s="110"/>
      <c r="Y8" s="110"/>
      <c r="AC8" s="3"/>
      <c r="AD8" s="3"/>
      <c r="AE8" s="3"/>
      <c r="AF8" s="3"/>
    </row>
    <row r="9" spans="1:32" s="11" customFormat="1" hidden="1" outlineLevel="1">
      <c r="A9" s="96"/>
      <c r="B9" s="96"/>
      <c r="C9" s="96"/>
      <c r="D9" s="96"/>
      <c r="E9" s="117" t="s">
        <v>86</v>
      </c>
      <c r="F9" s="96"/>
      <c r="G9" s="96"/>
      <c r="H9" s="96"/>
      <c r="I9" s="96"/>
      <c r="J9" s="96"/>
      <c r="K9" s="96"/>
      <c r="L9" s="96"/>
      <c r="M9" s="96"/>
      <c r="N9" s="96"/>
      <c r="O9" s="96"/>
      <c r="P9" s="96"/>
      <c r="Q9" s="96"/>
      <c r="R9" s="96"/>
      <c r="S9" s="96"/>
      <c r="T9" s="96"/>
      <c r="U9" s="96"/>
      <c r="V9" s="96"/>
      <c r="W9" s="96"/>
      <c r="X9" s="110"/>
      <c r="Y9" s="110"/>
      <c r="AC9" s="3"/>
      <c r="AD9" s="3"/>
      <c r="AE9" s="3"/>
      <c r="AF9" s="3"/>
    </row>
    <row r="10" spans="1:32" s="11" customFormat="1" hidden="1" outlineLevel="1">
      <c r="A10" s="96"/>
      <c r="B10" s="96"/>
      <c r="C10" s="96"/>
      <c r="D10" s="96"/>
      <c r="E10" s="96"/>
      <c r="F10" s="96" t="s">
        <v>85</v>
      </c>
      <c r="H10" s="96"/>
      <c r="I10" s="96"/>
      <c r="V10" s="96"/>
      <c r="W10" s="96"/>
      <c r="X10" s="110"/>
      <c r="Y10" s="110"/>
      <c r="AC10" s="3"/>
      <c r="AD10" s="3"/>
      <c r="AE10" s="3"/>
      <c r="AF10" s="3"/>
    </row>
    <row r="11" spans="1:32" s="11" customFormat="1" hidden="1" outlineLevel="1">
      <c r="A11" s="96"/>
      <c r="B11" s="96"/>
      <c r="C11" s="96"/>
      <c r="D11" s="117"/>
      <c r="E11" s="96"/>
      <c r="F11" s="96"/>
      <c r="G11" s="188">
        <v>2009</v>
      </c>
      <c r="H11" s="96">
        <v>1</v>
      </c>
      <c r="I11" s="96"/>
      <c r="J11" s="184">
        <f>1</f>
        <v>1</v>
      </c>
      <c r="K11" s="96">
        <f t="shared" ref="K11:U11" si="0">J11+1</f>
        <v>2</v>
      </c>
      <c r="L11" s="96">
        <f t="shared" si="0"/>
        <v>3</v>
      </c>
      <c r="M11" s="96">
        <f t="shared" si="0"/>
        <v>4</v>
      </c>
      <c r="N11" s="96">
        <f t="shared" si="0"/>
        <v>5</v>
      </c>
      <c r="O11" s="96">
        <f t="shared" si="0"/>
        <v>6</v>
      </c>
      <c r="P11" s="96">
        <f t="shared" si="0"/>
        <v>7</v>
      </c>
      <c r="Q11" s="96">
        <f t="shared" si="0"/>
        <v>8</v>
      </c>
      <c r="R11" s="96">
        <f t="shared" si="0"/>
        <v>9</v>
      </c>
      <c r="S11" s="96">
        <f t="shared" si="0"/>
        <v>10</v>
      </c>
      <c r="T11" s="96">
        <f t="shared" si="0"/>
        <v>11</v>
      </c>
      <c r="U11" s="96">
        <f t="shared" si="0"/>
        <v>12</v>
      </c>
      <c r="V11" s="96"/>
      <c r="W11" s="96"/>
      <c r="X11" s="110"/>
      <c r="Y11" s="110"/>
      <c r="AC11" s="3"/>
      <c r="AD11" s="3"/>
      <c r="AE11" s="3"/>
      <c r="AF11" s="3"/>
    </row>
    <row r="12" spans="1:32" s="11" customFormat="1" hidden="1" outlineLevel="1">
      <c r="A12" s="96"/>
      <c r="B12" s="96"/>
      <c r="C12" s="96"/>
      <c r="D12" s="117"/>
      <c r="E12" s="96"/>
      <c r="F12" s="96"/>
      <c r="G12" s="188">
        <v>2010</v>
      </c>
      <c r="H12" s="96">
        <v>2</v>
      </c>
      <c r="I12" s="96"/>
      <c r="J12" s="124"/>
      <c r="K12" s="96">
        <f t="shared" ref="K12:U12" si="1">J11</f>
        <v>1</v>
      </c>
      <c r="L12" s="96">
        <f t="shared" si="1"/>
        <v>2</v>
      </c>
      <c r="M12" s="96">
        <f t="shared" si="1"/>
        <v>3</v>
      </c>
      <c r="N12" s="96">
        <f t="shared" si="1"/>
        <v>4</v>
      </c>
      <c r="O12" s="96">
        <f t="shared" si="1"/>
        <v>5</v>
      </c>
      <c r="P12" s="96">
        <f t="shared" si="1"/>
        <v>6</v>
      </c>
      <c r="Q12" s="96">
        <f t="shared" si="1"/>
        <v>7</v>
      </c>
      <c r="R12" s="96">
        <f t="shared" si="1"/>
        <v>8</v>
      </c>
      <c r="S12" s="96">
        <f t="shared" si="1"/>
        <v>9</v>
      </c>
      <c r="T12" s="96">
        <f t="shared" si="1"/>
        <v>10</v>
      </c>
      <c r="U12" s="96">
        <f t="shared" si="1"/>
        <v>11</v>
      </c>
      <c r="V12" s="96"/>
      <c r="W12" s="96"/>
      <c r="X12" s="110"/>
      <c r="Y12" s="110"/>
      <c r="AC12" s="3"/>
      <c r="AD12" s="3"/>
      <c r="AE12" s="3"/>
      <c r="AF12" s="3"/>
    </row>
    <row r="13" spans="1:32" s="11" customFormat="1" hidden="1" outlineLevel="1">
      <c r="A13" s="96"/>
      <c r="B13" s="96"/>
      <c r="C13" s="96"/>
      <c r="D13" s="117"/>
      <c r="E13" s="96"/>
      <c r="F13" s="96"/>
      <c r="G13" s="188">
        <v>2011</v>
      </c>
      <c r="H13" s="96">
        <v>3</v>
      </c>
      <c r="I13" s="96"/>
      <c r="J13" s="124"/>
      <c r="K13" s="124"/>
      <c r="L13" s="96">
        <f t="shared" ref="L13:U13" si="2">K12</f>
        <v>1</v>
      </c>
      <c r="M13" s="96">
        <f t="shared" si="2"/>
        <v>2</v>
      </c>
      <c r="N13" s="96">
        <f t="shared" si="2"/>
        <v>3</v>
      </c>
      <c r="O13" s="96">
        <f t="shared" si="2"/>
        <v>4</v>
      </c>
      <c r="P13" s="96">
        <f t="shared" si="2"/>
        <v>5</v>
      </c>
      <c r="Q13" s="96">
        <f t="shared" si="2"/>
        <v>6</v>
      </c>
      <c r="R13" s="96">
        <f t="shared" si="2"/>
        <v>7</v>
      </c>
      <c r="S13" s="96">
        <f t="shared" si="2"/>
        <v>8</v>
      </c>
      <c r="T13" s="96">
        <f t="shared" si="2"/>
        <v>9</v>
      </c>
      <c r="U13" s="96">
        <f t="shared" si="2"/>
        <v>10</v>
      </c>
      <c r="V13" s="96"/>
      <c r="W13" s="96"/>
      <c r="X13" s="110"/>
      <c r="Y13" s="110"/>
      <c r="AC13" s="3"/>
      <c r="AD13" s="3"/>
      <c r="AE13" s="3"/>
      <c r="AF13" s="3"/>
    </row>
    <row r="14" spans="1:32" s="11" customFormat="1" hidden="1" outlineLevel="1">
      <c r="A14" s="96"/>
      <c r="B14" s="96"/>
      <c r="C14" s="96"/>
      <c r="D14" s="117"/>
      <c r="E14" s="96"/>
      <c r="F14" s="96"/>
      <c r="G14" s="188">
        <v>2012</v>
      </c>
      <c r="H14" s="96">
        <v>4</v>
      </c>
      <c r="I14" s="96"/>
      <c r="J14" s="124"/>
      <c r="K14" s="124"/>
      <c r="L14" s="124"/>
      <c r="M14" s="96">
        <f t="shared" ref="M14:U14" si="3">L13</f>
        <v>1</v>
      </c>
      <c r="N14" s="96">
        <f t="shared" si="3"/>
        <v>2</v>
      </c>
      <c r="O14" s="96">
        <f t="shared" si="3"/>
        <v>3</v>
      </c>
      <c r="P14" s="96">
        <f t="shared" si="3"/>
        <v>4</v>
      </c>
      <c r="Q14" s="96">
        <f t="shared" si="3"/>
        <v>5</v>
      </c>
      <c r="R14" s="96">
        <f t="shared" si="3"/>
        <v>6</v>
      </c>
      <c r="S14" s="96">
        <f t="shared" si="3"/>
        <v>7</v>
      </c>
      <c r="T14" s="96">
        <f t="shared" si="3"/>
        <v>8</v>
      </c>
      <c r="U14" s="96">
        <f t="shared" si="3"/>
        <v>9</v>
      </c>
      <c r="V14" s="96"/>
      <c r="W14" s="96"/>
      <c r="X14" s="110"/>
      <c r="Y14" s="110"/>
      <c r="AC14" s="3"/>
      <c r="AD14" s="3"/>
      <c r="AE14" s="3"/>
      <c r="AF14" s="3"/>
    </row>
    <row r="15" spans="1:32" s="11" customFormat="1" hidden="1" outlineLevel="1">
      <c r="A15" s="96"/>
      <c r="B15" s="96"/>
      <c r="C15" s="96"/>
      <c r="D15" s="117"/>
      <c r="E15" s="96"/>
      <c r="F15" s="96"/>
      <c r="G15" s="188">
        <v>2013</v>
      </c>
      <c r="H15" s="96">
        <v>5</v>
      </c>
      <c r="I15" s="96"/>
      <c r="J15" s="124"/>
      <c r="K15" s="124"/>
      <c r="L15" s="124"/>
      <c r="M15" s="124"/>
      <c r="N15" s="96">
        <f t="shared" ref="N15:U15" si="4">M14</f>
        <v>1</v>
      </c>
      <c r="O15" s="96">
        <f t="shared" si="4"/>
        <v>2</v>
      </c>
      <c r="P15" s="96">
        <f t="shared" si="4"/>
        <v>3</v>
      </c>
      <c r="Q15" s="96">
        <f t="shared" si="4"/>
        <v>4</v>
      </c>
      <c r="R15" s="96">
        <f t="shared" si="4"/>
        <v>5</v>
      </c>
      <c r="S15" s="96">
        <f t="shared" si="4"/>
        <v>6</v>
      </c>
      <c r="T15" s="96">
        <f t="shared" si="4"/>
        <v>7</v>
      </c>
      <c r="U15" s="96">
        <f t="shared" si="4"/>
        <v>8</v>
      </c>
      <c r="V15" s="96"/>
      <c r="W15" s="96"/>
      <c r="X15" s="110"/>
      <c r="Y15" s="110"/>
      <c r="AC15" s="3"/>
      <c r="AD15" s="3"/>
      <c r="AE15" s="3"/>
      <c r="AF15" s="3"/>
    </row>
    <row r="16" spans="1:32" s="11" customFormat="1" hidden="1" outlineLevel="1">
      <c r="A16" s="96"/>
      <c r="B16" s="96"/>
      <c r="C16" s="96"/>
      <c r="D16" s="117"/>
      <c r="E16" s="96"/>
      <c r="F16" s="96"/>
      <c r="G16" s="188">
        <v>2014</v>
      </c>
      <c r="H16" s="96">
        <v>6</v>
      </c>
      <c r="I16" s="96"/>
      <c r="J16" s="124"/>
      <c r="K16" s="124"/>
      <c r="L16" s="124"/>
      <c r="M16" s="124"/>
      <c r="N16" s="124"/>
      <c r="O16" s="96">
        <f t="shared" ref="O16:U16" si="5">N15</f>
        <v>1</v>
      </c>
      <c r="P16" s="96">
        <f t="shared" si="5"/>
        <v>2</v>
      </c>
      <c r="Q16" s="96">
        <f t="shared" si="5"/>
        <v>3</v>
      </c>
      <c r="R16" s="96">
        <f t="shared" si="5"/>
        <v>4</v>
      </c>
      <c r="S16" s="96">
        <f t="shared" si="5"/>
        <v>5</v>
      </c>
      <c r="T16" s="96">
        <f t="shared" si="5"/>
        <v>6</v>
      </c>
      <c r="U16" s="96">
        <f t="shared" si="5"/>
        <v>7</v>
      </c>
      <c r="V16" s="96"/>
      <c r="W16" s="96"/>
      <c r="X16" s="110"/>
      <c r="Y16" s="110"/>
      <c r="AC16" s="3"/>
      <c r="AD16" s="3"/>
      <c r="AE16" s="3"/>
      <c r="AF16" s="3"/>
    </row>
    <row r="17" spans="1:32" s="11" customFormat="1" hidden="1" outlineLevel="1">
      <c r="A17" s="96"/>
      <c r="B17" s="96"/>
      <c r="C17" s="96"/>
      <c r="D17" s="117"/>
      <c r="E17" s="96"/>
      <c r="F17" s="96"/>
      <c r="G17" s="188">
        <v>2015</v>
      </c>
      <c r="H17" s="96">
        <v>7</v>
      </c>
      <c r="I17" s="96"/>
      <c r="J17" s="124"/>
      <c r="K17" s="124"/>
      <c r="L17" s="124"/>
      <c r="M17" s="124"/>
      <c r="N17" s="124"/>
      <c r="O17" s="124"/>
      <c r="P17" s="96">
        <f t="shared" ref="P17:U17" si="6">O16</f>
        <v>1</v>
      </c>
      <c r="Q17" s="96">
        <f t="shared" si="6"/>
        <v>2</v>
      </c>
      <c r="R17" s="96">
        <f t="shared" si="6"/>
        <v>3</v>
      </c>
      <c r="S17" s="96">
        <f t="shared" si="6"/>
        <v>4</v>
      </c>
      <c r="T17" s="96">
        <f t="shared" si="6"/>
        <v>5</v>
      </c>
      <c r="U17" s="96">
        <f t="shared" si="6"/>
        <v>6</v>
      </c>
      <c r="V17" s="96"/>
      <c r="W17" s="96"/>
      <c r="X17" s="110"/>
      <c r="Y17" s="110"/>
      <c r="AC17" s="3"/>
      <c r="AD17" s="3"/>
      <c r="AE17" s="3"/>
      <c r="AF17" s="3"/>
    </row>
    <row r="18" spans="1:32" s="11" customFormat="1" hidden="1" outlineLevel="1">
      <c r="A18" s="96"/>
      <c r="B18" s="96"/>
      <c r="C18" s="96"/>
      <c r="D18" s="117"/>
      <c r="E18" s="96"/>
      <c r="F18" s="96"/>
      <c r="G18" s="188">
        <v>2016</v>
      </c>
      <c r="H18" s="96">
        <v>8</v>
      </c>
      <c r="I18" s="96"/>
      <c r="J18" s="124"/>
      <c r="K18" s="124"/>
      <c r="L18" s="124"/>
      <c r="M18" s="124"/>
      <c r="N18" s="124"/>
      <c r="O18" s="124"/>
      <c r="P18" s="124"/>
      <c r="Q18" s="96">
        <f>P17</f>
        <v>1</v>
      </c>
      <c r="R18" s="96">
        <f>Q17</f>
        <v>2</v>
      </c>
      <c r="S18" s="96">
        <f>R17</f>
        <v>3</v>
      </c>
      <c r="T18" s="96">
        <f>S17</f>
        <v>4</v>
      </c>
      <c r="U18" s="96">
        <f>T17</f>
        <v>5</v>
      </c>
      <c r="V18" s="96"/>
      <c r="W18" s="96"/>
      <c r="X18" s="110"/>
      <c r="Y18" s="110"/>
      <c r="AC18" s="3"/>
      <c r="AD18" s="3"/>
      <c r="AE18" s="3"/>
      <c r="AF18" s="3"/>
    </row>
    <row r="19" spans="1:32" s="11" customFormat="1" hidden="1" outlineLevel="1">
      <c r="A19" s="96"/>
      <c r="B19" s="96"/>
      <c r="C19" s="96"/>
      <c r="D19" s="117"/>
      <c r="E19" s="96"/>
      <c r="F19" s="96"/>
      <c r="G19" s="188">
        <v>2017</v>
      </c>
      <c r="H19" s="96">
        <v>9</v>
      </c>
      <c r="I19" s="96"/>
      <c r="J19" s="124"/>
      <c r="K19" s="124"/>
      <c r="L19" s="124"/>
      <c r="M19" s="124"/>
      <c r="N19" s="124"/>
      <c r="O19" s="124"/>
      <c r="P19" s="124"/>
      <c r="Q19" s="124"/>
      <c r="R19" s="96">
        <f>Q18</f>
        <v>1</v>
      </c>
      <c r="S19" s="96">
        <f>R18</f>
        <v>2</v>
      </c>
      <c r="T19" s="96">
        <f>S18</f>
        <v>3</v>
      </c>
      <c r="U19" s="96">
        <f>T18</f>
        <v>4</v>
      </c>
      <c r="V19" s="96"/>
      <c r="W19" s="96"/>
      <c r="X19" s="110"/>
      <c r="Y19" s="110"/>
      <c r="AC19" s="3"/>
      <c r="AD19" s="3"/>
      <c r="AE19" s="3"/>
      <c r="AF19" s="3"/>
    </row>
    <row r="20" spans="1:32" s="11" customFormat="1" hidden="1" outlineLevel="1">
      <c r="A20" s="96"/>
      <c r="B20" s="96"/>
      <c r="C20" s="96"/>
      <c r="D20" s="117"/>
      <c r="E20" s="96"/>
      <c r="F20" s="96"/>
      <c r="G20" s="188">
        <v>2018</v>
      </c>
      <c r="H20" s="96">
        <v>10</v>
      </c>
      <c r="I20" s="96"/>
      <c r="J20" s="124"/>
      <c r="K20" s="124"/>
      <c r="L20" s="124"/>
      <c r="M20" s="124"/>
      <c r="N20" s="124"/>
      <c r="O20" s="124"/>
      <c r="P20" s="124"/>
      <c r="Q20" s="124"/>
      <c r="R20" s="124"/>
      <c r="S20" s="96">
        <f>R19</f>
        <v>1</v>
      </c>
      <c r="T20" s="96">
        <f>S19</f>
        <v>2</v>
      </c>
      <c r="U20" s="96">
        <f>T19</f>
        <v>3</v>
      </c>
      <c r="V20" s="96"/>
      <c r="W20" s="96"/>
      <c r="X20" s="110"/>
      <c r="Y20" s="110"/>
      <c r="AC20" s="3"/>
      <c r="AD20" s="3"/>
      <c r="AE20" s="3"/>
      <c r="AF20" s="3"/>
    </row>
    <row r="21" spans="1:32" s="11" customFormat="1" hidden="1" outlineLevel="1">
      <c r="A21" s="96"/>
      <c r="B21" s="96"/>
      <c r="C21" s="96"/>
      <c r="D21" s="117"/>
      <c r="E21" s="96"/>
      <c r="F21" s="96"/>
      <c r="G21" s="188">
        <v>2019</v>
      </c>
      <c r="H21" s="96">
        <v>11</v>
      </c>
      <c r="I21" s="96"/>
      <c r="J21" s="124"/>
      <c r="K21" s="124"/>
      <c r="L21" s="124"/>
      <c r="M21" s="124"/>
      <c r="N21" s="124"/>
      <c r="O21" s="124"/>
      <c r="P21" s="124"/>
      <c r="Q21" s="124"/>
      <c r="R21" s="124"/>
      <c r="S21" s="124"/>
      <c r="T21" s="96">
        <f>S20</f>
        <v>1</v>
      </c>
      <c r="U21" s="96">
        <f>T20</f>
        <v>2</v>
      </c>
      <c r="V21" s="96"/>
      <c r="W21" s="96"/>
      <c r="X21" s="110"/>
      <c r="Y21" s="110"/>
      <c r="AC21" s="3"/>
      <c r="AD21" s="3"/>
      <c r="AE21" s="3"/>
      <c r="AF21" s="3"/>
    </row>
    <row r="22" spans="1:32" s="11" customFormat="1" hidden="1" outlineLevel="1">
      <c r="A22" s="96"/>
      <c r="B22" s="96"/>
      <c r="C22" s="96"/>
      <c r="D22" s="117"/>
      <c r="E22" s="96"/>
      <c r="F22" s="96"/>
      <c r="G22" s="188">
        <v>2020</v>
      </c>
      <c r="H22" s="96">
        <v>12</v>
      </c>
      <c r="I22" s="96"/>
      <c r="J22" s="124"/>
      <c r="K22" s="124"/>
      <c r="L22" s="124"/>
      <c r="M22" s="124"/>
      <c r="N22" s="124"/>
      <c r="O22" s="124"/>
      <c r="P22" s="124"/>
      <c r="Q22" s="124"/>
      <c r="R22" s="124"/>
      <c r="S22" s="124"/>
      <c r="T22" s="124"/>
      <c r="U22" s="96">
        <f>T21</f>
        <v>1</v>
      </c>
      <c r="V22" s="96"/>
      <c r="W22" s="96"/>
      <c r="X22" s="110"/>
      <c r="Y22" s="110"/>
      <c r="AC22" s="3"/>
      <c r="AD22" s="3"/>
      <c r="AE22" s="3"/>
      <c r="AF22" s="3"/>
    </row>
    <row r="23" spans="1:32" s="11" customFormat="1" hidden="1" outlineLevel="1">
      <c r="A23" s="96"/>
      <c r="B23" s="96"/>
      <c r="C23" s="117"/>
      <c r="D23" s="96"/>
      <c r="E23" s="96"/>
      <c r="F23" s="96"/>
      <c r="G23" s="96"/>
      <c r="H23" s="96"/>
      <c r="I23" s="96"/>
      <c r="J23" s="96"/>
      <c r="K23" s="96"/>
      <c r="L23" s="96"/>
      <c r="M23" s="96"/>
      <c r="N23" s="96"/>
      <c r="O23" s="96"/>
      <c r="P23" s="96"/>
      <c r="Q23" s="96"/>
      <c r="R23" s="96"/>
      <c r="S23" s="96"/>
      <c r="T23" s="96"/>
      <c r="U23" s="96"/>
      <c r="V23" s="96"/>
      <c r="W23" s="96"/>
      <c r="X23" s="110"/>
      <c r="Y23" s="110"/>
      <c r="AC23" s="3"/>
      <c r="AD23" s="3"/>
      <c r="AE23" s="3"/>
      <c r="AF23" s="3"/>
    </row>
    <row r="24" spans="1:32" s="11" customFormat="1" hidden="1" outlineLevel="1">
      <c r="A24" s="96"/>
      <c r="B24" s="96"/>
      <c r="C24" s="117"/>
      <c r="D24" s="96"/>
      <c r="E24" s="96"/>
      <c r="F24" s="96" t="s">
        <v>85</v>
      </c>
      <c r="H24" s="96"/>
      <c r="I24" s="96"/>
      <c r="J24" s="96"/>
      <c r="K24" s="96"/>
      <c r="L24" s="96"/>
      <c r="M24" s="96"/>
      <c r="N24" s="96"/>
      <c r="O24" s="96"/>
      <c r="P24" s="96"/>
      <c r="Q24" s="96"/>
      <c r="R24" s="96"/>
      <c r="S24" s="96"/>
      <c r="T24" s="96"/>
      <c r="U24" s="96"/>
      <c r="V24" s="96"/>
      <c r="W24" s="96"/>
      <c r="X24" s="110"/>
      <c r="Y24" s="110"/>
      <c r="AC24" s="3"/>
      <c r="AD24" s="3"/>
      <c r="AE24" s="3"/>
      <c r="AF24" s="3"/>
    </row>
    <row r="25" spans="1:32" s="11" customFormat="1" hidden="1" outlineLevel="1">
      <c r="A25" s="96"/>
      <c r="B25" s="96"/>
      <c r="C25" s="117"/>
      <c r="D25" s="117"/>
      <c r="E25" s="96"/>
      <c r="F25" s="96"/>
      <c r="G25" s="188">
        <v>2009</v>
      </c>
      <c r="H25" s="96">
        <v>1</v>
      </c>
      <c r="I25" s="96"/>
      <c r="J25" s="185">
        <f>1</f>
        <v>1</v>
      </c>
      <c r="K25" s="185">
        <v>1</v>
      </c>
      <c r="L25" s="185">
        <v>1</v>
      </c>
      <c r="M25" s="185">
        <v>1</v>
      </c>
      <c r="N25" s="185">
        <v>1</v>
      </c>
      <c r="O25" s="185">
        <v>0.5</v>
      </c>
      <c r="P25" s="185">
        <v>0</v>
      </c>
      <c r="Q25" s="185">
        <v>0</v>
      </c>
      <c r="R25" s="185">
        <v>0</v>
      </c>
      <c r="S25" s="185">
        <v>0</v>
      </c>
      <c r="T25" s="185">
        <v>0</v>
      </c>
      <c r="U25" s="185">
        <v>0</v>
      </c>
      <c r="V25" s="96"/>
      <c r="W25" s="96"/>
      <c r="X25" s="110"/>
      <c r="Y25" s="110"/>
      <c r="AC25" s="3"/>
      <c r="AD25" s="3"/>
      <c r="AE25" s="3"/>
      <c r="AF25" s="3"/>
    </row>
    <row r="26" spans="1:32" s="11" customFormat="1" hidden="1" outlineLevel="1">
      <c r="A26" s="96"/>
      <c r="B26" s="96"/>
      <c r="C26" s="117"/>
      <c r="D26" s="117"/>
      <c r="E26" s="96"/>
      <c r="F26" s="96"/>
      <c r="G26" s="188">
        <v>2010</v>
      </c>
      <c r="H26" s="96">
        <v>2</v>
      </c>
      <c r="I26" s="96"/>
      <c r="J26" s="124"/>
      <c r="K26" s="110">
        <f t="shared" ref="K26:U26" si="7">J25</f>
        <v>1</v>
      </c>
      <c r="L26" s="110">
        <f t="shared" si="7"/>
        <v>1</v>
      </c>
      <c r="M26" s="110">
        <f t="shared" si="7"/>
        <v>1</v>
      </c>
      <c r="N26" s="110">
        <f t="shared" si="7"/>
        <v>1</v>
      </c>
      <c r="O26" s="110">
        <f t="shared" si="7"/>
        <v>1</v>
      </c>
      <c r="P26" s="110">
        <f t="shared" si="7"/>
        <v>0.5</v>
      </c>
      <c r="Q26" s="110">
        <f t="shared" si="7"/>
        <v>0</v>
      </c>
      <c r="R26" s="110">
        <f t="shared" si="7"/>
        <v>0</v>
      </c>
      <c r="S26" s="110">
        <f t="shared" si="7"/>
        <v>0</v>
      </c>
      <c r="T26" s="110">
        <f t="shared" si="7"/>
        <v>0</v>
      </c>
      <c r="U26" s="110">
        <f t="shared" si="7"/>
        <v>0</v>
      </c>
      <c r="V26" s="96"/>
      <c r="W26" s="96"/>
      <c r="X26" s="110"/>
      <c r="Y26" s="110"/>
      <c r="AC26" s="3"/>
      <c r="AD26" s="3"/>
      <c r="AE26" s="3"/>
      <c r="AF26" s="3"/>
    </row>
    <row r="27" spans="1:32" s="11" customFormat="1" hidden="1" outlineLevel="1">
      <c r="A27" s="96"/>
      <c r="B27" s="96"/>
      <c r="C27" s="117"/>
      <c r="D27" s="117"/>
      <c r="E27" s="96"/>
      <c r="F27" s="96"/>
      <c r="G27" s="188">
        <v>2011</v>
      </c>
      <c r="H27" s="96">
        <v>3</v>
      </c>
      <c r="I27" s="96"/>
      <c r="J27" s="124"/>
      <c r="K27" s="124"/>
      <c r="L27" s="110">
        <f t="shared" ref="L27:U27" si="8">K26</f>
        <v>1</v>
      </c>
      <c r="M27" s="110">
        <f t="shared" si="8"/>
        <v>1</v>
      </c>
      <c r="N27" s="110">
        <f t="shared" si="8"/>
        <v>1</v>
      </c>
      <c r="O27" s="110">
        <f t="shared" si="8"/>
        <v>1</v>
      </c>
      <c r="P27" s="110">
        <f t="shared" si="8"/>
        <v>1</v>
      </c>
      <c r="Q27" s="110">
        <f t="shared" si="8"/>
        <v>0.5</v>
      </c>
      <c r="R27" s="110">
        <f t="shared" si="8"/>
        <v>0</v>
      </c>
      <c r="S27" s="110">
        <f t="shared" si="8"/>
        <v>0</v>
      </c>
      <c r="T27" s="110">
        <f t="shared" si="8"/>
        <v>0</v>
      </c>
      <c r="U27" s="110">
        <f t="shared" si="8"/>
        <v>0</v>
      </c>
      <c r="V27" s="96"/>
      <c r="W27" s="96"/>
      <c r="X27" s="110"/>
      <c r="Y27" s="110"/>
      <c r="AC27" s="3"/>
      <c r="AD27" s="3"/>
      <c r="AE27" s="3"/>
      <c r="AF27" s="3"/>
    </row>
    <row r="28" spans="1:32" s="11" customFormat="1" hidden="1" outlineLevel="1">
      <c r="A28" s="96"/>
      <c r="B28" s="96"/>
      <c r="C28" s="117"/>
      <c r="D28" s="117"/>
      <c r="E28" s="96"/>
      <c r="F28" s="96"/>
      <c r="G28" s="188">
        <v>2012</v>
      </c>
      <c r="H28" s="96">
        <v>4</v>
      </c>
      <c r="I28" s="96"/>
      <c r="J28" s="124"/>
      <c r="K28" s="124"/>
      <c r="L28" s="124"/>
      <c r="M28" s="110">
        <f t="shared" ref="M28:U28" si="9">L27</f>
        <v>1</v>
      </c>
      <c r="N28" s="110">
        <f t="shared" si="9"/>
        <v>1</v>
      </c>
      <c r="O28" s="110">
        <f t="shared" si="9"/>
        <v>1</v>
      </c>
      <c r="P28" s="110">
        <f t="shared" si="9"/>
        <v>1</v>
      </c>
      <c r="Q28" s="110">
        <f t="shared" si="9"/>
        <v>1</v>
      </c>
      <c r="R28" s="110">
        <f t="shared" si="9"/>
        <v>0.5</v>
      </c>
      <c r="S28" s="110">
        <f t="shared" si="9"/>
        <v>0</v>
      </c>
      <c r="T28" s="110">
        <f t="shared" si="9"/>
        <v>0</v>
      </c>
      <c r="U28" s="110">
        <f t="shared" si="9"/>
        <v>0</v>
      </c>
      <c r="V28" s="96"/>
      <c r="W28" s="96"/>
      <c r="X28" s="110"/>
      <c r="Y28" s="110"/>
      <c r="AC28" s="3"/>
      <c r="AD28" s="3"/>
      <c r="AE28" s="3"/>
      <c r="AF28" s="3"/>
    </row>
    <row r="29" spans="1:32" s="11" customFormat="1" hidden="1" outlineLevel="1">
      <c r="A29" s="96"/>
      <c r="B29" s="96"/>
      <c r="C29" s="117"/>
      <c r="D29" s="117"/>
      <c r="E29" s="96"/>
      <c r="F29" s="96"/>
      <c r="G29" s="188">
        <v>2013</v>
      </c>
      <c r="H29" s="96">
        <v>5</v>
      </c>
      <c r="I29" s="96"/>
      <c r="J29" s="124"/>
      <c r="K29" s="124"/>
      <c r="L29" s="124"/>
      <c r="M29" s="124"/>
      <c r="N29" s="110">
        <f t="shared" ref="N29:U29" si="10">M28</f>
        <v>1</v>
      </c>
      <c r="O29" s="110">
        <f t="shared" si="10"/>
        <v>1</v>
      </c>
      <c r="P29" s="110">
        <f t="shared" si="10"/>
        <v>1</v>
      </c>
      <c r="Q29" s="110">
        <f t="shared" si="10"/>
        <v>1</v>
      </c>
      <c r="R29" s="110">
        <f t="shared" si="10"/>
        <v>1</v>
      </c>
      <c r="S29" s="110">
        <f t="shared" si="10"/>
        <v>0.5</v>
      </c>
      <c r="T29" s="110">
        <f t="shared" si="10"/>
        <v>0</v>
      </c>
      <c r="U29" s="110">
        <f t="shared" si="10"/>
        <v>0</v>
      </c>
      <c r="V29" s="96"/>
      <c r="W29" s="96"/>
      <c r="X29" s="110"/>
      <c r="Y29" s="110"/>
      <c r="AC29" s="3"/>
      <c r="AD29" s="3"/>
      <c r="AE29" s="3"/>
      <c r="AF29" s="3"/>
    </row>
    <row r="30" spans="1:32" s="11" customFormat="1" hidden="1" outlineLevel="1">
      <c r="A30" s="96"/>
      <c r="B30" s="96"/>
      <c r="C30" s="117"/>
      <c r="D30" s="117"/>
      <c r="E30" s="96"/>
      <c r="F30" s="96"/>
      <c r="G30" s="188">
        <v>2014</v>
      </c>
      <c r="H30" s="96">
        <v>6</v>
      </c>
      <c r="I30" s="96"/>
      <c r="J30" s="124"/>
      <c r="K30" s="124"/>
      <c r="L30" s="124"/>
      <c r="M30" s="124"/>
      <c r="N30" s="124"/>
      <c r="O30" s="110">
        <f t="shared" ref="O30:U30" si="11">N29</f>
        <v>1</v>
      </c>
      <c r="P30" s="110">
        <f t="shared" si="11"/>
        <v>1</v>
      </c>
      <c r="Q30" s="110">
        <f t="shared" si="11"/>
        <v>1</v>
      </c>
      <c r="R30" s="110">
        <f t="shared" si="11"/>
        <v>1</v>
      </c>
      <c r="S30" s="110">
        <f t="shared" si="11"/>
        <v>1</v>
      </c>
      <c r="T30" s="110">
        <f t="shared" si="11"/>
        <v>0.5</v>
      </c>
      <c r="U30" s="110">
        <f t="shared" si="11"/>
        <v>0</v>
      </c>
      <c r="V30" s="96"/>
      <c r="W30" s="96"/>
      <c r="X30" s="110"/>
      <c r="Y30" s="110"/>
      <c r="AC30" s="3"/>
      <c r="AD30" s="3"/>
      <c r="AE30" s="3"/>
      <c r="AF30" s="3"/>
    </row>
    <row r="31" spans="1:32" s="11" customFormat="1" hidden="1" outlineLevel="1">
      <c r="A31" s="96"/>
      <c r="B31" s="96"/>
      <c r="C31" s="117"/>
      <c r="D31" s="117"/>
      <c r="E31" s="96"/>
      <c r="F31" s="96"/>
      <c r="G31" s="188">
        <v>2015</v>
      </c>
      <c r="H31" s="96">
        <v>7</v>
      </c>
      <c r="I31" s="96"/>
      <c r="J31" s="124"/>
      <c r="K31" s="124"/>
      <c r="L31" s="124"/>
      <c r="M31" s="124"/>
      <c r="N31" s="124"/>
      <c r="O31" s="124"/>
      <c r="P31" s="110">
        <f t="shared" ref="P31:U31" si="12">O30</f>
        <v>1</v>
      </c>
      <c r="Q31" s="110">
        <f t="shared" si="12"/>
        <v>1</v>
      </c>
      <c r="R31" s="110">
        <f t="shared" si="12"/>
        <v>1</v>
      </c>
      <c r="S31" s="110">
        <f t="shared" si="12"/>
        <v>1</v>
      </c>
      <c r="T31" s="110">
        <f t="shared" si="12"/>
        <v>1</v>
      </c>
      <c r="U31" s="110">
        <f t="shared" si="12"/>
        <v>0.5</v>
      </c>
      <c r="V31" s="96"/>
      <c r="W31" s="96"/>
      <c r="X31" s="110"/>
      <c r="Y31" s="110"/>
      <c r="AC31" s="3"/>
      <c r="AD31" s="3"/>
      <c r="AE31" s="3"/>
      <c r="AF31" s="3"/>
    </row>
    <row r="32" spans="1:32" s="11" customFormat="1" hidden="1" outlineLevel="1">
      <c r="A32" s="96"/>
      <c r="B32" s="96"/>
      <c r="C32" s="117"/>
      <c r="D32" s="117"/>
      <c r="E32" s="96"/>
      <c r="F32" s="96"/>
      <c r="G32" s="188">
        <v>2016</v>
      </c>
      <c r="H32" s="96">
        <v>8</v>
      </c>
      <c r="I32" s="96"/>
      <c r="J32" s="124"/>
      <c r="K32" s="124"/>
      <c r="L32" s="124"/>
      <c r="M32" s="124"/>
      <c r="N32" s="124"/>
      <c r="O32" s="124"/>
      <c r="P32" s="124"/>
      <c r="Q32" s="110">
        <f>P31</f>
        <v>1</v>
      </c>
      <c r="R32" s="110">
        <f>Q31</f>
        <v>1</v>
      </c>
      <c r="S32" s="110">
        <f>R31</f>
        <v>1</v>
      </c>
      <c r="T32" s="110">
        <f>S31</f>
        <v>1</v>
      </c>
      <c r="U32" s="110">
        <f>T31</f>
        <v>1</v>
      </c>
      <c r="V32" s="96"/>
      <c r="W32" s="96"/>
      <c r="X32" s="110"/>
      <c r="Y32" s="110"/>
      <c r="AC32" s="3"/>
      <c r="AD32" s="3"/>
      <c r="AE32" s="3"/>
      <c r="AF32" s="3"/>
    </row>
    <row r="33" spans="1:32" s="11" customFormat="1" hidden="1" outlineLevel="1">
      <c r="A33" s="96"/>
      <c r="B33" s="96"/>
      <c r="C33" s="117"/>
      <c r="D33" s="117"/>
      <c r="E33" s="96"/>
      <c r="F33" s="96"/>
      <c r="G33" s="188">
        <v>2017</v>
      </c>
      <c r="H33" s="96">
        <v>9</v>
      </c>
      <c r="I33" s="96"/>
      <c r="J33" s="124"/>
      <c r="K33" s="124"/>
      <c r="L33" s="124"/>
      <c r="M33" s="124"/>
      <c r="N33" s="124"/>
      <c r="O33" s="124"/>
      <c r="P33" s="124"/>
      <c r="Q33" s="124"/>
      <c r="R33" s="110">
        <f>Q32</f>
        <v>1</v>
      </c>
      <c r="S33" s="110">
        <f>R32</f>
        <v>1</v>
      </c>
      <c r="T33" s="110">
        <f>S32</f>
        <v>1</v>
      </c>
      <c r="U33" s="110">
        <f>T32</f>
        <v>1</v>
      </c>
      <c r="V33" s="96"/>
      <c r="W33" s="96"/>
      <c r="X33" s="110"/>
      <c r="Y33" s="110"/>
      <c r="AC33" s="3"/>
      <c r="AD33" s="3"/>
      <c r="AE33" s="3"/>
      <c r="AF33" s="3"/>
    </row>
    <row r="34" spans="1:32" s="11" customFormat="1" hidden="1" outlineLevel="1">
      <c r="A34" s="96"/>
      <c r="B34" s="96"/>
      <c r="C34" s="117"/>
      <c r="D34" s="117"/>
      <c r="E34" s="96"/>
      <c r="F34" s="96"/>
      <c r="G34" s="188">
        <v>2018</v>
      </c>
      <c r="H34" s="96">
        <v>10</v>
      </c>
      <c r="I34" s="96"/>
      <c r="J34" s="124"/>
      <c r="K34" s="124"/>
      <c r="L34" s="124"/>
      <c r="M34" s="124"/>
      <c r="N34" s="124"/>
      <c r="O34" s="124"/>
      <c r="P34" s="124"/>
      <c r="Q34" s="124"/>
      <c r="R34" s="124"/>
      <c r="S34" s="110">
        <f>R33</f>
        <v>1</v>
      </c>
      <c r="T34" s="110">
        <f>S33</f>
        <v>1</v>
      </c>
      <c r="U34" s="110">
        <f>T33</f>
        <v>1</v>
      </c>
      <c r="V34" s="96"/>
      <c r="W34" s="96"/>
      <c r="X34" s="110"/>
      <c r="Y34" s="110"/>
      <c r="AC34" s="3"/>
      <c r="AD34" s="3"/>
      <c r="AE34" s="3"/>
      <c r="AF34" s="3"/>
    </row>
    <row r="35" spans="1:32" s="11" customFormat="1" hidden="1" outlineLevel="1">
      <c r="A35" s="96"/>
      <c r="B35" s="96"/>
      <c r="C35" s="117"/>
      <c r="D35" s="117"/>
      <c r="E35" s="96"/>
      <c r="F35" s="96"/>
      <c r="G35" s="188">
        <v>2019</v>
      </c>
      <c r="H35" s="96">
        <v>11</v>
      </c>
      <c r="I35" s="96"/>
      <c r="J35" s="124"/>
      <c r="K35" s="124"/>
      <c r="L35" s="124"/>
      <c r="M35" s="124"/>
      <c r="N35" s="124"/>
      <c r="O35" s="124"/>
      <c r="P35" s="124"/>
      <c r="Q35" s="124"/>
      <c r="R35" s="124"/>
      <c r="S35" s="124"/>
      <c r="T35" s="110">
        <f>S34</f>
        <v>1</v>
      </c>
      <c r="U35" s="110">
        <f>T34</f>
        <v>1</v>
      </c>
      <c r="V35" s="96"/>
      <c r="W35" s="96"/>
      <c r="X35" s="110"/>
      <c r="Y35" s="110"/>
      <c r="AC35" s="3"/>
      <c r="AD35" s="3"/>
      <c r="AE35" s="3"/>
      <c r="AF35" s="3"/>
    </row>
    <row r="36" spans="1:32" s="11" customFormat="1" hidden="1" outlineLevel="1">
      <c r="A36" s="96"/>
      <c r="B36" s="96"/>
      <c r="C36" s="117"/>
      <c r="D36" s="117"/>
      <c r="E36" s="96"/>
      <c r="F36" s="96"/>
      <c r="G36" s="188">
        <v>2020</v>
      </c>
      <c r="H36" s="96">
        <v>12</v>
      </c>
      <c r="I36" s="96"/>
      <c r="J36" s="124"/>
      <c r="K36" s="124"/>
      <c r="L36" s="124"/>
      <c r="M36" s="124"/>
      <c r="N36" s="124"/>
      <c r="O36" s="124"/>
      <c r="P36" s="124"/>
      <c r="Q36" s="124"/>
      <c r="R36" s="124"/>
      <c r="S36" s="124"/>
      <c r="T36" s="124"/>
      <c r="U36" s="110">
        <f>T35</f>
        <v>1</v>
      </c>
      <c r="V36" s="336"/>
      <c r="W36" s="96"/>
      <c r="X36" s="110"/>
      <c r="Y36" s="110"/>
      <c r="AC36" s="3"/>
      <c r="AD36" s="3"/>
      <c r="AE36" s="3"/>
      <c r="AF36" s="3"/>
    </row>
    <row r="37" spans="1:32" s="11" customFormat="1" hidden="1" outlineLevel="1">
      <c r="A37" s="96"/>
      <c r="B37" s="96"/>
      <c r="C37" s="117"/>
      <c r="D37" s="96"/>
      <c r="E37" s="96"/>
      <c r="F37" s="96"/>
      <c r="G37" s="96"/>
      <c r="H37" s="96"/>
      <c r="I37" s="96"/>
      <c r="J37" s="96"/>
      <c r="K37" s="96"/>
      <c r="L37" s="96"/>
      <c r="M37" s="96"/>
      <c r="N37" s="96"/>
      <c r="O37" s="96"/>
      <c r="P37" s="96"/>
      <c r="Q37" s="96"/>
      <c r="R37" s="96"/>
      <c r="S37" s="96"/>
      <c r="T37" s="96"/>
      <c r="U37" s="96"/>
      <c r="V37" s="96"/>
      <c r="W37" s="96"/>
      <c r="X37" s="110"/>
      <c r="Y37" s="110"/>
      <c r="AC37" s="3"/>
      <c r="AD37" s="3"/>
      <c r="AE37" s="3"/>
      <c r="AF37" s="3"/>
    </row>
    <row r="38" spans="1:32" s="11" customFormat="1" hidden="1" outlineLevel="1">
      <c r="A38" s="96"/>
      <c r="B38" s="96"/>
      <c r="C38" s="96"/>
      <c r="D38" s="96"/>
      <c r="E38" s="117" t="s">
        <v>56</v>
      </c>
      <c r="G38" s="96"/>
      <c r="H38" s="96"/>
      <c r="I38" s="96"/>
      <c r="J38" s="96"/>
      <c r="K38" s="96"/>
      <c r="L38" s="96"/>
      <c r="M38" s="96"/>
      <c r="N38" s="96"/>
      <c r="O38" s="96"/>
      <c r="P38" s="96"/>
      <c r="Q38" s="96"/>
      <c r="R38" s="96"/>
      <c r="S38" s="96"/>
      <c r="T38" s="96"/>
      <c r="U38" s="96"/>
      <c r="V38" s="96"/>
      <c r="W38" s="96"/>
      <c r="X38" s="110"/>
      <c r="Y38" s="110"/>
      <c r="AC38" s="3"/>
      <c r="AD38" s="3"/>
      <c r="AE38" s="3"/>
      <c r="AF38" s="3"/>
    </row>
    <row r="39" spans="1:32" s="11" customFormat="1" hidden="1" outlineLevel="1">
      <c r="A39" s="96"/>
      <c r="B39" s="96"/>
      <c r="C39" s="96"/>
      <c r="D39" s="96"/>
      <c r="E39" s="96"/>
      <c r="F39" s="96" t="s">
        <v>178</v>
      </c>
      <c r="H39" s="96"/>
      <c r="I39" s="96"/>
      <c r="J39" s="96"/>
      <c r="K39" s="96"/>
      <c r="L39" s="96"/>
      <c r="M39" s="96"/>
      <c r="N39" s="96"/>
      <c r="O39" s="96"/>
      <c r="P39" s="96"/>
      <c r="Q39" s="96"/>
      <c r="R39" s="96"/>
      <c r="S39" s="96"/>
      <c r="T39" s="96"/>
      <c r="U39" s="96"/>
      <c r="V39" s="96"/>
      <c r="W39" s="96"/>
      <c r="X39" s="110"/>
      <c r="Y39" s="110"/>
      <c r="AC39" s="3"/>
      <c r="AD39" s="3"/>
      <c r="AE39" s="3"/>
      <c r="AF39" s="3"/>
    </row>
    <row r="40" spans="1:32" s="11" customFormat="1" hidden="1" outlineLevel="1">
      <c r="A40" s="96"/>
      <c r="B40" s="96"/>
      <c r="C40" s="117"/>
      <c r="D40" s="96"/>
      <c r="E40" s="96"/>
      <c r="F40" s="96"/>
      <c r="G40" s="188">
        <v>2009</v>
      </c>
      <c r="H40" s="126">
        <f t="array" ref="H40:H51">TRANSPOSE(Inputs!J195:U195)</f>
        <v>6971</v>
      </c>
      <c r="I40" s="96"/>
      <c r="J40" s="335">
        <f>IF($H40=0,100%,$H40/SUM($H$40))</f>
        <v>1</v>
      </c>
      <c r="K40" s="189">
        <f>$H40/SUM($H$40:$H$41)</f>
        <v>4.0829116296504542E-2</v>
      </c>
      <c r="L40" s="189">
        <f>$H40/SUM($H$40:$H$42)</f>
        <v>2.1158544913723765E-2</v>
      </c>
      <c r="M40" s="189">
        <f>$H40/SUM($H$40:$H$43)</f>
        <v>1.2881635307987686E-2</v>
      </c>
      <c r="N40" s="189">
        <f>$H40/SUM($H$40:$H$44)</f>
        <v>1.012399754851415E-2</v>
      </c>
      <c r="O40" s="189">
        <f>$H40/SUM($H$40:$H$45)</f>
        <v>9.7968120659173256E-3</v>
      </c>
      <c r="P40" s="189">
        <f>$H40/SUM($H$40:$H$46)</f>
        <v>9.5111142643519459E-3</v>
      </c>
      <c r="Q40" s="189">
        <f t="shared" ref="Q40:Q47" si="13">$H40/SUM($H$40:$H$47)</f>
        <v>9.2820566846184213E-3</v>
      </c>
      <c r="R40" s="189">
        <f t="shared" ref="R40:R48" si="14">$H40/SUM($H$40:$H$48)</f>
        <v>9.2451375605375041E-3</v>
      </c>
      <c r="S40" s="189">
        <f t="shared" ref="S40:S49" si="15">$H40/SUM($H$40:$H$49)</f>
        <v>9.2086445916226591E-3</v>
      </c>
      <c r="T40" s="189">
        <f t="shared" ref="T40:T50" si="16">$H40/SUM($H$40:$H$50)</f>
        <v>9.1725704686663138E-3</v>
      </c>
      <c r="U40" s="189">
        <f t="shared" ref="U40:U51" si="17">$H40/SUM($H$40:$H$51)</f>
        <v>9.1369080534904005E-3</v>
      </c>
      <c r="V40" s="96"/>
      <c r="W40" s="96"/>
      <c r="X40" s="110"/>
      <c r="Y40" s="110"/>
      <c r="AC40" s="3"/>
      <c r="AD40" s="3"/>
      <c r="AE40" s="3"/>
      <c r="AF40" s="3"/>
    </row>
    <row r="41" spans="1:32" s="11" customFormat="1" hidden="1" outlineLevel="1">
      <c r="A41" s="96"/>
      <c r="B41" s="96"/>
      <c r="C41" s="117"/>
      <c r="D41" s="96"/>
      <c r="E41" s="96"/>
      <c r="F41" s="96"/>
      <c r="G41" s="188">
        <v>2010</v>
      </c>
      <c r="H41" s="126">
        <v>163765</v>
      </c>
      <c r="I41" s="96"/>
      <c r="J41" s="124"/>
      <c r="K41" s="189">
        <f>$H41/SUM($H$40:$H$41)</f>
        <v>0.95917088370349546</v>
      </c>
      <c r="L41" s="189">
        <f t="shared" ref="L41:L42" si="18">$H41/SUM($H$40:$H$42)</f>
        <v>0.49706342100071327</v>
      </c>
      <c r="M41" s="189">
        <f t="shared" ref="M41:M43" si="19">$H41/SUM($H$40:$H$43)</f>
        <v>0.30261956766785303</v>
      </c>
      <c r="N41" s="189">
        <f t="shared" ref="N41:N44" si="20">$H41/SUM($H$40:$H$44)</f>
        <v>0.23783624423073013</v>
      </c>
      <c r="O41" s="189">
        <f t="shared" ref="O41:O45" si="21">$H41/SUM($H$40:$H$45)</f>
        <v>0.23014989642446576</v>
      </c>
      <c r="P41" s="189">
        <f t="shared" ref="P41:P46" si="22">$H41/SUM($H$40:$H$46)</f>
        <v>0.22343819071892071</v>
      </c>
      <c r="Q41" s="189">
        <f t="shared" si="13"/>
        <v>0.21805709553242517</v>
      </c>
      <c r="R41" s="189">
        <f t="shared" si="14"/>
        <v>0.21718977945795789</v>
      </c>
      <c r="S41" s="189">
        <f t="shared" si="15"/>
        <v>0.21633247475930065</v>
      </c>
      <c r="T41" s="189">
        <f t="shared" si="16"/>
        <v>0.21548500972617113</v>
      </c>
      <c r="U41" s="189">
        <f t="shared" si="17"/>
        <v>0.21464721666616773</v>
      </c>
      <c r="V41" s="96"/>
      <c r="W41" s="96"/>
      <c r="X41" s="110"/>
      <c r="Y41" s="110"/>
      <c r="AC41" s="3"/>
      <c r="AD41" s="3"/>
      <c r="AE41" s="3"/>
      <c r="AF41" s="3"/>
    </row>
    <row r="42" spans="1:32" s="11" customFormat="1" hidden="1" outlineLevel="1">
      <c r="A42" s="96"/>
      <c r="B42" s="96"/>
      <c r="C42" s="117"/>
      <c r="D42" s="96"/>
      <c r="E42" s="96"/>
      <c r="F42" s="96"/>
      <c r="G42" s="188">
        <v>2011</v>
      </c>
      <c r="H42" s="126">
        <v>158729</v>
      </c>
      <c r="I42" s="96"/>
      <c r="J42" s="124"/>
      <c r="K42" s="124"/>
      <c r="L42" s="189">
        <f t="shared" si="18"/>
        <v>0.48177803408556297</v>
      </c>
      <c r="M42" s="189">
        <f t="shared" si="19"/>
        <v>0.29331359787714495</v>
      </c>
      <c r="N42" s="189">
        <f t="shared" si="20"/>
        <v>0.23052245113729772</v>
      </c>
      <c r="O42" s="189">
        <f t="shared" si="21"/>
        <v>0.22307246914517159</v>
      </c>
      <c r="P42" s="189">
        <f t="shared" si="22"/>
        <v>0.21656715766264811</v>
      </c>
      <c r="Q42" s="189">
        <f t="shared" si="13"/>
        <v>0.2113515385874046</v>
      </c>
      <c r="R42" s="189">
        <f t="shared" si="14"/>
        <v>0.21051089368047018</v>
      </c>
      <c r="S42" s="189">
        <f t="shared" si="15"/>
        <v>0.20967995228570838</v>
      </c>
      <c r="T42" s="189">
        <f t="shared" si="16"/>
        <v>0.2088585479731653</v>
      </c>
      <c r="U42" s="189">
        <f t="shared" si="17"/>
        <v>0.2080465182072124</v>
      </c>
      <c r="V42" s="96"/>
      <c r="W42" s="96"/>
      <c r="X42" s="110"/>
      <c r="Y42" s="110"/>
      <c r="AC42" s="3"/>
      <c r="AD42" s="3"/>
      <c r="AE42" s="3"/>
      <c r="AF42" s="3"/>
    </row>
    <row r="43" spans="1:32" s="11" customFormat="1" hidden="1" outlineLevel="1">
      <c r="A43" s="96"/>
      <c r="B43" s="96"/>
      <c r="C43" s="117"/>
      <c r="D43" s="96"/>
      <c r="E43" s="96"/>
      <c r="F43" s="96"/>
      <c r="G43" s="188">
        <v>2012</v>
      </c>
      <c r="H43" s="126">
        <v>211693</v>
      </c>
      <c r="I43" s="96"/>
      <c r="J43" s="124"/>
      <c r="K43" s="124"/>
      <c r="L43" s="124"/>
      <c r="M43" s="189">
        <f t="shared" si="19"/>
        <v>0.39118519914701438</v>
      </c>
      <c r="N43" s="189">
        <f t="shared" si="20"/>
        <v>0.30744217659411932</v>
      </c>
      <c r="O43" s="189">
        <f t="shared" si="21"/>
        <v>0.29750631712383246</v>
      </c>
      <c r="P43" s="189">
        <f t="shared" si="22"/>
        <v>0.28883034169609184</v>
      </c>
      <c r="Q43" s="189">
        <f t="shared" si="13"/>
        <v>0.28187439760965821</v>
      </c>
      <c r="R43" s="189">
        <f t="shared" si="14"/>
        <v>0.28075324997889339</v>
      </c>
      <c r="S43" s="189">
        <f t="shared" si="15"/>
        <v>0.27964504368589521</v>
      </c>
      <c r="T43" s="189">
        <f t="shared" si="16"/>
        <v>0.27854955676708909</v>
      </c>
      <c r="U43" s="189">
        <f t="shared" si="17"/>
        <v>0.2774665724526672</v>
      </c>
      <c r="V43" s="96"/>
      <c r="W43" s="96"/>
      <c r="X43" s="110"/>
      <c r="Y43" s="110"/>
      <c r="AC43" s="3"/>
      <c r="AD43" s="3"/>
      <c r="AE43" s="3"/>
      <c r="AF43" s="3"/>
    </row>
    <row r="44" spans="1:32" s="11" customFormat="1" hidden="1" outlineLevel="1">
      <c r="A44" s="96"/>
      <c r="B44" s="96"/>
      <c r="C44" s="117"/>
      <c r="D44" s="96"/>
      <c r="E44" s="96"/>
      <c r="F44" s="96"/>
      <c r="G44" s="188">
        <v>2013</v>
      </c>
      <c r="H44" s="126">
        <v>147404</v>
      </c>
      <c r="I44" s="96"/>
      <c r="J44" s="124"/>
      <c r="K44" s="124"/>
      <c r="L44" s="124"/>
      <c r="M44" s="124"/>
      <c r="N44" s="189">
        <f t="shared" si="20"/>
        <v>0.21407513048933866</v>
      </c>
      <c r="O44" s="189">
        <f t="shared" si="21"/>
        <v>0.20715668996764847</v>
      </c>
      <c r="P44" s="189">
        <f t="shared" si="22"/>
        <v>0.20111551958435434</v>
      </c>
      <c r="Q44" s="189">
        <f t="shared" si="13"/>
        <v>0.19627202460758769</v>
      </c>
      <c r="R44" s="189">
        <f t="shared" si="14"/>
        <v>0.19549135805099274</v>
      </c>
      <c r="S44" s="189">
        <f t="shared" si="15"/>
        <v>0.19471970268018166</v>
      </c>
      <c r="T44" s="189">
        <f t="shared" si="16"/>
        <v>0.19395690393964846</v>
      </c>
      <c r="U44" s="189">
        <f t="shared" si="17"/>
        <v>0.1932028108903599</v>
      </c>
      <c r="V44" s="96"/>
      <c r="W44" s="96"/>
      <c r="X44" s="110"/>
      <c r="Y44" s="110"/>
      <c r="AC44" s="3"/>
      <c r="AD44" s="3"/>
      <c r="AE44" s="3"/>
      <c r="AF44" s="3"/>
    </row>
    <row r="45" spans="1:32" s="11" customFormat="1" hidden="1" outlineLevel="1">
      <c r="A45" s="96"/>
      <c r="B45" s="96"/>
      <c r="C45" s="117"/>
      <c r="D45" s="96"/>
      <c r="E45" s="96"/>
      <c r="F45" s="96"/>
      <c r="G45" s="188">
        <v>2014</v>
      </c>
      <c r="H45" s="126">
        <v>22996</v>
      </c>
      <c r="I45" s="96"/>
      <c r="J45" s="124"/>
      <c r="K45" s="124"/>
      <c r="L45" s="124"/>
      <c r="M45" s="124"/>
      <c r="N45" s="124"/>
      <c r="O45" s="189">
        <f t="shared" si="21"/>
        <v>3.2317815272964394E-2</v>
      </c>
      <c r="P45" s="189">
        <f t="shared" si="22"/>
        <v>3.1375352693019269E-2</v>
      </c>
      <c r="Q45" s="189">
        <f t="shared" si="13"/>
        <v>3.061973540661099E-2</v>
      </c>
      <c r="R45" s="189">
        <f t="shared" si="14"/>
        <v>3.049794625478704E-2</v>
      </c>
      <c r="S45" s="189">
        <f t="shared" si="15"/>
        <v>3.0377562907610768E-2</v>
      </c>
      <c r="T45" s="189">
        <f t="shared" si="16"/>
        <v>3.0258561253399881E-2</v>
      </c>
      <c r="U45" s="189">
        <f t="shared" si="17"/>
        <v>3.0140917744665791E-2</v>
      </c>
      <c r="V45" s="96"/>
      <c r="W45" s="96"/>
      <c r="X45" s="110"/>
      <c r="Y45" s="110"/>
      <c r="AC45" s="3"/>
      <c r="AD45" s="3"/>
      <c r="AE45" s="3"/>
      <c r="AF45" s="3"/>
    </row>
    <row r="46" spans="1:32" s="11" customFormat="1" hidden="1" outlineLevel="1">
      <c r="A46" s="96"/>
      <c r="B46" s="96"/>
      <c r="C46" s="117"/>
      <c r="D46" s="96"/>
      <c r="E46" s="96"/>
      <c r="F46" s="96"/>
      <c r="G46" s="188">
        <v>2015</v>
      </c>
      <c r="H46" s="126">
        <v>21374</v>
      </c>
      <c r="I46" s="96"/>
      <c r="J46" s="124"/>
      <c r="K46" s="124"/>
      <c r="L46" s="124"/>
      <c r="M46" s="124"/>
      <c r="N46" s="124"/>
      <c r="O46" s="124"/>
      <c r="P46" s="189">
        <f t="shared" si="22"/>
        <v>2.9162323380613753E-2</v>
      </c>
      <c r="Q46" s="189">
        <f t="shared" si="13"/>
        <v>2.8460002808353771E-2</v>
      </c>
      <c r="R46" s="189">
        <f t="shared" si="14"/>
        <v>2.8346803933284842E-2</v>
      </c>
      <c r="S46" s="189">
        <f t="shared" si="15"/>
        <v>2.8234911705830257E-2</v>
      </c>
      <c r="T46" s="189">
        <f t="shared" si="16"/>
        <v>2.8124303715001263E-2</v>
      </c>
      <c r="U46" s="189">
        <f t="shared" si="17"/>
        <v>2.8014958074207976E-2</v>
      </c>
      <c r="V46" s="96"/>
      <c r="W46" s="96"/>
      <c r="X46" s="110"/>
      <c r="Y46" s="110"/>
      <c r="AC46" s="3"/>
      <c r="AD46" s="3"/>
      <c r="AE46" s="3"/>
      <c r="AF46" s="3"/>
    </row>
    <row r="47" spans="1:32" s="11" customFormat="1" hidden="1" outlineLevel="1">
      <c r="A47" s="96"/>
      <c r="B47" s="96"/>
      <c r="C47" s="117"/>
      <c r="D47" s="96"/>
      <c r="E47" s="96"/>
      <c r="F47" s="96"/>
      <c r="G47" s="188">
        <v>2016</v>
      </c>
      <c r="H47" s="126">
        <v>18086.899890134973</v>
      </c>
      <c r="I47" s="96"/>
      <c r="J47" s="124"/>
      <c r="K47" s="124"/>
      <c r="L47" s="124"/>
      <c r="M47" s="124"/>
      <c r="N47" s="124"/>
      <c r="O47" s="124"/>
      <c r="P47" s="124"/>
      <c r="Q47" s="189">
        <f t="shared" si="13"/>
        <v>2.4083148763341201E-2</v>
      </c>
      <c r="R47" s="189">
        <f t="shared" si="14"/>
        <v>2.3987358704342061E-2</v>
      </c>
      <c r="S47" s="189">
        <f t="shared" si="15"/>
        <v>2.3892674344069987E-2</v>
      </c>
      <c r="T47" s="189">
        <f t="shared" si="16"/>
        <v>2.3799076718114483E-2</v>
      </c>
      <c r="U47" s="189">
        <f t="shared" si="17"/>
        <v>2.3706547305816793E-2</v>
      </c>
      <c r="V47" s="96"/>
      <c r="W47" s="96"/>
      <c r="X47" s="110"/>
      <c r="Y47" s="110"/>
      <c r="AC47" s="3"/>
      <c r="AD47" s="3"/>
      <c r="AE47" s="3"/>
      <c r="AF47" s="3"/>
    </row>
    <row r="48" spans="1:32" s="11" customFormat="1" hidden="1" outlineLevel="1">
      <c r="A48" s="96"/>
      <c r="B48" s="96"/>
      <c r="C48" s="117"/>
      <c r="D48" s="96"/>
      <c r="E48" s="96"/>
      <c r="F48" s="96"/>
      <c r="G48" s="188">
        <v>2017</v>
      </c>
      <c r="H48" s="126">
        <v>2999.0857107965885</v>
      </c>
      <c r="I48" s="96"/>
      <c r="J48" s="124"/>
      <c r="K48" s="124"/>
      <c r="L48" s="124"/>
      <c r="M48" s="124"/>
      <c r="N48" s="124"/>
      <c r="O48" s="124"/>
      <c r="P48" s="124"/>
      <c r="Q48" s="124"/>
      <c r="R48" s="189">
        <f t="shared" si="14"/>
        <v>3.9774723787343079E-3</v>
      </c>
      <c r="S48" s="189">
        <f t="shared" si="15"/>
        <v>3.9617722580031272E-3</v>
      </c>
      <c r="T48" s="189">
        <f t="shared" si="16"/>
        <v>3.946252334507518E-3</v>
      </c>
      <c r="U48" s="189">
        <f t="shared" si="17"/>
        <v>3.9309095372378894E-3</v>
      </c>
      <c r="V48" s="96"/>
      <c r="W48" s="96"/>
      <c r="X48" s="110"/>
      <c r="Y48" s="110"/>
      <c r="AC48" s="3"/>
      <c r="AD48" s="3"/>
      <c r="AE48" s="3"/>
      <c r="AF48" s="3"/>
    </row>
    <row r="49" spans="1:32" s="11" customFormat="1" hidden="1" outlineLevel="1">
      <c r="A49" s="96"/>
      <c r="B49" s="96"/>
      <c r="C49" s="117"/>
      <c r="D49" s="96"/>
      <c r="E49" s="96"/>
      <c r="F49" s="96"/>
      <c r="G49" s="188">
        <v>2018</v>
      </c>
      <c r="H49" s="126">
        <v>2988.1004349762238</v>
      </c>
      <c r="I49" s="96"/>
      <c r="J49" s="124"/>
      <c r="K49" s="124"/>
      <c r="L49" s="124"/>
      <c r="M49" s="124"/>
      <c r="N49" s="124"/>
      <c r="O49" s="124"/>
      <c r="P49" s="124"/>
      <c r="Q49" s="124"/>
      <c r="R49" s="124"/>
      <c r="S49" s="189">
        <f t="shared" si="15"/>
        <v>3.9472607817772369E-3</v>
      </c>
      <c r="T49" s="189">
        <f t="shared" si="16"/>
        <v>3.9317977058200941E-3</v>
      </c>
      <c r="U49" s="189">
        <f t="shared" si="17"/>
        <v>3.9165111072977229E-3</v>
      </c>
      <c r="V49" s="96"/>
      <c r="W49" s="96"/>
      <c r="X49" s="110"/>
      <c r="Y49" s="110"/>
      <c r="AC49" s="3"/>
      <c r="AD49" s="3"/>
      <c r="AE49" s="3"/>
      <c r="AF49" s="3"/>
    </row>
    <row r="50" spans="1:32" s="11" customFormat="1" hidden="1" outlineLevel="1">
      <c r="A50" s="96"/>
      <c r="B50" s="96"/>
      <c r="C50" s="117"/>
      <c r="D50" s="96"/>
      <c r="E50" s="96"/>
      <c r="F50" s="96"/>
      <c r="G50" s="188">
        <v>2019</v>
      </c>
      <c r="H50" s="126">
        <v>2977.1731620538044</v>
      </c>
      <c r="I50" s="96"/>
      <c r="J50" s="124"/>
      <c r="K50" s="124"/>
      <c r="L50" s="124"/>
      <c r="M50" s="124"/>
      <c r="N50" s="124"/>
      <c r="O50" s="124"/>
      <c r="P50" s="124"/>
      <c r="Q50" s="124"/>
      <c r="R50" s="124"/>
      <c r="S50" s="124"/>
      <c r="T50" s="189">
        <f t="shared" si="16"/>
        <v>3.9174193984163877E-3</v>
      </c>
      <c r="U50" s="189">
        <f t="shared" si="17"/>
        <v>3.902188701908605E-3</v>
      </c>
      <c r="V50" s="96"/>
      <c r="W50" s="96"/>
      <c r="X50" s="110"/>
      <c r="Y50" s="110"/>
      <c r="AC50" s="3"/>
      <c r="AD50" s="3"/>
      <c r="AE50" s="3"/>
      <c r="AF50" s="3"/>
    </row>
    <row r="51" spans="1:32" s="11" customFormat="1" hidden="1" outlineLevel="1">
      <c r="A51" s="96"/>
      <c r="B51" s="96"/>
      <c r="C51" s="117"/>
      <c r="D51" s="96"/>
      <c r="E51" s="96"/>
      <c r="F51" s="96"/>
      <c r="G51" s="188">
        <v>2020</v>
      </c>
      <c r="H51" s="126">
        <v>2966.3030816982046</v>
      </c>
      <c r="I51" s="96"/>
      <c r="J51" s="124"/>
      <c r="K51" s="124"/>
      <c r="L51" s="124"/>
      <c r="M51" s="124"/>
      <c r="N51" s="124"/>
      <c r="O51" s="124"/>
      <c r="P51" s="124"/>
      <c r="Q51" s="124"/>
      <c r="R51" s="124"/>
      <c r="S51" s="124"/>
      <c r="T51" s="124"/>
      <c r="U51" s="189">
        <f t="shared" si="17"/>
        <v>3.8879412589673959E-3</v>
      </c>
      <c r="V51" s="96"/>
      <c r="W51" s="96"/>
      <c r="X51" s="110"/>
      <c r="Y51" s="110"/>
      <c r="AC51" s="3"/>
      <c r="AD51" s="3"/>
      <c r="AE51" s="3"/>
      <c r="AF51" s="3"/>
    </row>
    <row r="52" spans="1:32" s="11" customFormat="1" hidden="1" outlineLevel="1">
      <c r="A52" s="96"/>
      <c r="B52" s="96"/>
      <c r="C52" s="117"/>
      <c r="D52" s="96"/>
      <c r="E52" s="96"/>
      <c r="F52" s="96"/>
      <c r="G52" s="96"/>
      <c r="H52" s="96"/>
      <c r="I52" s="96"/>
      <c r="J52" s="88">
        <f t="shared" ref="J52" si="23">SUM(J40:J51)</f>
        <v>1</v>
      </c>
      <c r="K52" s="88">
        <f t="shared" ref="K52" si="24">SUM(K40:K51)</f>
        <v>1</v>
      </c>
      <c r="L52" s="88">
        <f t="shared" ref="L52" si="25">SUM(L40:L51)</f>
        <v>1</v>
      </c>
      <c r="M52" s="88">
        <f t="shared" ref="M52" si="26">SUM(M40:M51)</f>
        <v>1</v>
      </c>
      <c r="N52" s="88">
        <f t="shared" ref="N52" si="27">SUM(N40:N51)</f>
        <v>1</v>
      </c>
      <c r="O52" s="88">
        <f t="shared" ref="O52" si="28">SUM(O40:O51)</f>
        <v>1</v>
      </c>
      <c r="P52" s="88">
        <f t="shared" ref="P52" si="29">SUM(P40:P51)</f>
        <v>1</v>
      </c>
      <c r="Q52" s="88">
        <f t="shared" ref="Q52" si="30">SUM(Q40:Q51)</f>
        <v>1.0000000000000002</v>
      </c>
      <c r="R52" s="88">
        <f t="shared" ref="R52" si="31">SUM(R40:R51)</f>
        <v>1</v>
      </c>
      <c r="S52" s="88">
        <f t="shared" ref="S52" si="32">SUM(S40:S51)</f>
        <v>0.99999999999999978</v>
      </c>
      <c r="T52" s="88">
        <f t="shared" ref="T52" si="33">SUM(T40:T51)</f>
        <v>1</v>
      </c>
      <c r="U52" s="88">
        <f t="shared" ref="U52" si="34">SUM(U40:U51)</f>
        <v>0.99999999999999978</v>
      </c>
      <c r="V52" s="96"/>
      <c r="W52" s="336">
        <f>SUM(J52:U52)-1200%</f>
        <v>0</v>
      </c>
      <c r="X52" s="110"/>
      <c r="Y52" s="110"/>
      <c r="AC52" s="3"/>
      <c r="AD52" s="3"/>
      <c r="AE52" s="3"/>
      <c r="AF52" s="3"/>
    </row>
    <row r="53" spans="1:32" s="11" customFormat="1" hidden="1" outlineLevel="1">
      <c r="A53" s="96"/>
      <c r="B53" s="96"/>
      <c r="C53" s="117"/>
      <c r="D53" s="96"/>
      <c r="E53" s="96"/>
      <c r="F53" s="96"/>
      <c r="G53" s="96"/>
      <c r="H53" s="96"/>
      <c r="I53" s="96"/>
      <c r="J53" s="96"/>
      <c r="K53" s="96"/>
      <c r="L53" s="96"/>
      <c r="M53" s="96"/>
      <c r="N53" s="96"/>
      <c r="O53" s="96"/>
      <c r="P53" s="96"/>
      <c r="Q53" s="96"/>
      <c r="R53" s="96"/>
      <c r="S53" s="96"/>
      <c r="T53" s="96"/>
      <c r="U53" s="96"/>
      <c r="V53" s="96"/>
      <c r="W53" s="96"/>
      <c r="X53" s="110"/>
      <c r="Y53" s="110"/>
      <c r="AC53" s="3"/>
      <c r="AD53" s="3"/>
      <c r="AE53" s="3"/>
      <c r="AF53" s="3"/>
    </row>
    <row r="54" spans="1:32" s="11" customFormat="1" hidden="1" outlineLevel="1">
      <c r="A54" s="96"/>
      <c r="B54" s="96"/>
      <c r="C54" s="96"/>
      <c r="D54" s="96"/>
      <c r="E54" s="117" t="s">
        <v>57</v>
      </c>
      <c r="G54" s="96"/>
      <c r="H54" s="96"/>
      <c r="I54" s="96"/>
      <c r="J54" s="96"/>
      <c r="K54" s="96"/>
      <c r="L54" s="96"/>
      <c r="M54" s="96"/>
      <c r="N54" s="96"/>
      <c r="O54" s="96"/>
      <c r="P54" s="96"/>
      <c r="Q54" s="96"/>
      <c r="R54" s="96"/>
      <c r="S54" s="96"/>
      <c r="T54" s="96"/>
      <c r="U54" s="96"/>
      <c r="V54" s="96"/>
      <c r="W54" s="96"/>
      <c r="X54" s="110"/>
      <c r="Y54" s="110"/>
      <c r="AC54" s="3"/>
      <c r="AD54" s="3"/>
      <c r="AE54" s="3"/>
      <c r="AF54" s="3"/>
    </row>
    <row r="55" spans="1:32" s="11" customFormat="1" hidden="1" outlineLevel="1">
      <c r="A55" s="96"/>
      <c r="B55" s="96"/>
      <c r="C55" s="96"/>
      <c r="D55" s="96"/>
      <c r="E55" s="96"/>
      <c r="F55" s="96" t="s">
        <v>178</v>
      </c>
      <c r="H55" s="96"/>
      <c r="I55" s="96"/>
      <c r="J55" s="96"/>
      <c r="K55" s="96"/>
      <c r="L55" s="96"/>
      <c r="M55" s="96"/>
      <c r="N55" s="96"/>
      <c r="O55" s="96"/>
      <c r="P55" s="96"/>
      <c r="Q55" s="96"/>
      <c r="R55" s="96"/>
      <c r="S55" s="96"/>
      <c r="T55" s="96"/>
      <c r="U55" s="96"/>
      <c r="V55" s="96"/>
      <c r="W55" s="96"/>
      <c r="X55" s="110"/>
      <c r="Y55" s="110"/>
      <c r="AC55" s="3"/>
      <c r="AD55" s="3"/>
      <c r="AE55" s="3"/>
      <c r="AF55" s="3"/>
    </row>
    <row r="56" spans="1:32" s="11" customFormat="1" hidden="1" outlineLevel="1">
      <c r="A56" s="96"/>
      <c r="B56" s="96"/>
      <c r="C56" s="117"/>
      <c r="D56" s="96"/>
      <c r="E56" s="96"/>
      <c r="F56" s="96"/>
      <c r="G56" s="188">
        <v>2009</v>
      </c>
      <c r="H56" s="126">
        <f t="array" ref="H56:H67">TRANSPOSE(Inputs!J196:U196)</f>
        <v>0</v>
      </c>
      <c r="I56" s="96"/>
      <c r="J56" s="335">
        <f>IF($H56=0,100%,$H56/SUM($H$56))</f>
        <v>1</v>
      </c>
      <c r="K56" s="189">
        <f>IF($H56=0,0,$H56/SUM($H$56:$H$57))</f>
        <v>0</v>
      </c>
      <c r="L56" s="189">
        <f>IF($H56=0,0,$H56/SUM($H$56:$H$58))</f>
        <v>0</v>
      </c>
      <c r="M56" s="189">
        <f>IF($H56=0,0,$H56/SUM($H$56:$H$59))</f>
        <v>0</v>
      </c>
      <c r="N56" s="189">
        <f>IF($H56=0,0,$H56/SUM($H$56:$H$60))</f>
        <v>0</v>
      </c>
      <c r="O56" s="189">
        <f t="shared" ref="O56:O61" si="35">IF($H56=0,0,$H56/SUM($H$56:$H$61))</f>
        <v>0</v>
      </c>
      <c r="P56" s="189">
        <f t="shared" ref="P56:P62" si="36">IF($H56=0,0,$H56/SUM($H$56:$H$62))</f>
        <v>0</v>
      </c>
      <c r="Q56" s="189">
        <f t="shared" ref="Q56:Q63" si="37">IF($H56=0,0,$H56/SUM($H$56:$H$63))</f>
        <v>0</v>
      </c>
      <c r="R56" s="189">
        <f t="shared" ref="R56:R64" si="38">IF($H56=0,0,$H56/SUM($H$56:$H$64))</f>
        <v>0</v>
      </c>
      <c r="S56" s="189">
        <f t="shared" ref="S56:S65" si="39">IF($H56=0,0,$H56/SUM($H$56:$H$65))</f>
        <v>0</v>
      </c>
      <c r="T56" s="189">
        <f t="shared" ref="T56:T66" si="40">IF($H56=0,0,$H56/SUM($H$56:$H$66))</f>
        <v>0</v>
      </c>
      <c r="U56" s="189">
        <f t="shared" ref="U56:U67" si="41">IF($H56=0,0,$H56/SUM($H$56:$H$67))</f>
        <v>0</v>
      </c>
      <c r="V56" s="96"/>
      <c r="W56" s="96"/>
      <c r="X56" s="110"/>
      <c r="Y56" s="110"/>
      <c r="AC56" s="3"/>
      <c r="AD56" s="3"/>
      <c r="AE56" s="3"/>
      <c r="AF56" s="3"/>
    </row>
    <row r="57" spans="1:32" s="11" customFormat="1" hidden="1" outlineLevel="1">
      <c r="A57" s="96"/>
      <c r="B57" s="96"/>
      <c r="C57" s="117"/>
      <c r="D57" s="96"/>
      <c r="E57" s="96"/>
      <c r="F57" s="96"/>
      <c r="G57" s="188">
        <v>2010</v>
      </c>
      <c r="H57" s="126">
        <v>7185</v>
      </c>
      <c r="I57" s="96"/>
      <c r="J57" s="124"/>
      <c r="K57" s="189">
        <f>IF($H57=0,0,$H57/SUM($H$56:$H$57))</f>
        <v>1</v>
      </c>
      <c r="L57" s="189">
        <f t="shared" ref="L57" si="42">IF($H57=0,0,$H57/SUM($H$56:$H$58))</f>
        <v>0.21839569591780905</v>
      </c>
      <c r="M57" s="189">
        <f t="shared" ref="M57:M59" si="43">IF($H57=0,0,$H57/SUM($H$56:$H$59))</f>
        <v>9.3974390834063587E-2</v>
      </c>
      <c r="N57" s="189">
        <f>IF($H57=0,0,$H57/SUM($H$56:$H$60))</f>
        <v>5.543810376222956E-2</v>
      </c>
      <c r="O57" s="189">
        <f t="shared" si="35"/>
        <v>5.1696598169573477E-2</v>
      </c>
      <c r="P57" s="189">
        <f t="shared" si="36"/>
        <v>4.9190092150123918E-2</v>
      </c>
      <c r="Q57" s="189">
        <f t="shared" si="37"/>
        <v>4.7548153174400219E-2</v>
      </c>
      <c r="R57" s="189">
        <f t="shared" si="38"/>
        <v>4.7259173322373484E-2</v>
      </c>
      <c r="S57" s="189">
        <f t="shared" si="39"/>
        <v>4.6974798312555556E-2</v>
      </c>
      <c r="T57" s="189">
        <f t="shared" si="40"/>
        <v>4.6694918842574297E-2</v>
      </c>
      <c r="U57" s="189">
        <f t="shared" si="41"/>
        <v>4.6419429099642175E-2</v>
      </c>
      <c r="V57" s="96"/>
      <c r="W57" s="96"/>
      <c r="X57" s="110"/>
      <c r="Y57" s="110"/>
      <c r="AC57" s="3"/>
      <c r="AD57" s="3"/>
      <c r="AE57" s="3"/>
      <c r="AF57" s="3"/>
    </row>
    <row r="58" spans="1:32" s="11" customFormat="1" hidden="1" outlineLevel="1">
      <c r="A58" s="96"/>
      <c r="B58" s="96"/>
      <c r="C58" s="117"/>
      <c r="D58" s="96"/>
      <c r="E58" s="96"/>
      <c r="F58" s="96"/>
      <c r="G58" s="188">
        <v>2011</v>
      </c>
      <c r="H58" s="126">
        <v>25714</v>
      </c>
      <c r="I58" s="96"/>
      <c r="J58" s="124"/>
      <c r="K58" s="124"/>
      <c r="L58" s="189">
        <f>IF($H58=0,0,$H58/SUM($H$56:$H$58))</f>
        <v>0.78160430408219095</v>
      </c>
      <c r="M58" s="189">
        <f t="shared" si="43"/>
        <v>0.33631976143453185</v>
      </c>
      <c r="N58" s="189">
        <f>IF($H58=0,0,$H58/SUM($H$56:$H$60))</f>
        <v>0.19840437023548657</v>
      </c>
      <c r="O58" s="189">
        <f t="shared" si="35"/>
        <v>0.1850141023427157</v>
      </c>
      <c r="P58" s="189">
        <f t="shared" si="36"/>
        <v>0.17604370626976845</v>
      </c>
      <c r="Q58" s="189">
        <f t="shared" si="37"/>
        <v>0.17016746147898779</v>
      </c>
      <c r="R58" s="189">
        <f t="shared" si="38"/>
        <v>0.16913324743375249</v>
      </c>
      <c r="S58" s="189">
        <f t="shared" si="39"/>
        <v>0.16811551340418282</v>
      </c>
      <c r="T58" s="189">
        <f t="shared" si="40"/>
        <v>0.16711386821405086</v>
      </c>
      <c r="U58" s="189">
        <f t="shared" si="41"/>
        <v>0.16612793317581054</v>
      </c>
      <c r="V58" s="96"/>
      <c r="W58" s="96"/>
      <c r="X58" s="110"/>
      <c r="Y58" s="110"/>
      <c r="AC58" s="3"/>
      <c r="AD58" s="3"/>
      <c r="AE58" s="3"/>
      <c r="AF58" s="3"/>
    </row>
    <row r="59" spans="1:32" s="11" customFormat="1" hidden="1" outlineLevel="1">
      <c r="A59" s="96"/>
      <c r="B59" s="96"/>
      <c r="C59" s="117"/>
      <c r="D59" s="96"/>
      <c r="E59" s="96"/>
      <c r="F59" s="96"/>
      <c r="G59" s="188">
        <v>2012</v>
      </c>
      <c r="H59" s="126">
        <v>43558</v>
      </c>
      <c r="I59" s="96"/>
      <c r="J59" s="124"/>
      <c r="K59" s="124"/>
      <c r="L59" s="124"/>
      <c r="M59" s="189">
        <f t="shared" si="43"/>
        <v>0.56970584773140454</v>
      </c>
      <c r="N59" s="189">
        <f>IF($H59=0,0,$H59/SUM($H$56:$H$60))</f>
        <v>0.33608530600907377</v>
      </c>
      <c r="O59" s="189">
        <f t="shared" si="35"/>
        <v>0.31340298163817421</v>
      </c>
      <c r="P59" s="189">
        <f t="shared" si="36"/>
        <v>0.2982076595511618</v>
      </c>
      <c r="Q59" s="189">
        <f t="shared" si="37"/>
        <v>0.28825364731670489</v>
      </c>
      <c r="R59" s="189">
        <f t="shared" si="38"/>
        <v>0.28650174969741743</v>
      </c>
      <c r="S59" s="189">
        <f t="shared" si="39"/>
        <v>0.28477776825306816</v>
      </c>
      <c r="T59" s="189">
        <f t="shared" si="40"/>
        <v>0.28308104035418946</v>
      </c>
      <c r="U59" s="189">
        <f t="shared" si="41"/>
        <v>0.28141092452640415</v>
      </c>
      <c r="V59" s="96"/>
      <c r="W59" s="96"/>
      <c r="X59" s="110"/>
      <c r="Y59" s="110"/>
      <c r="AC59" s="3"/>
      <c r="AD59" s="3"/>
      <c r="AE59" s="3"/>
      <c r="AF59" s="3"/>
    </row>
    <row r="60" spans="1:32" s="11" customFormat="1" hidden="1" outlineLevel="1">
      <c r="A60" s="96"/>
      <c r="B60" s="96"/>
      <c r="C60" s="117"/>
      <c r="D60" s="96"/>
      <c r="E60" s="96"/>
      <c r="F60" s="96"/>
      <c r="G60" s="188">
        <v>2013</v>
      </c>
      <c r="H60" s="126">
        <v>53147</v>
      </c>
      <c r="I60" s="96"/>
      <c r="J60" s="124"/>
      <c r="K60" s="124"/>
      <c r="L60" s="124"/>
      <c r="M60" s="124"/>
      <c r="N60" s="189">
        <f>IF($H60=0,0,$H60/SUM($H$56:$H$60))</f>
        <v>0.41007221999321009</v>
      </c>
      <c r="O60" s="189">
        <f t="shared" si="35"/>
        <v>0.38239653485293273</v>
      </c>
      <c r="P60" s="189">
        <f t="shared" si="36"/>
        <v>0.36385606506647677</v>
      </c>
      <c r="Q60" s="189">
        <f t="shared" si="37"/>
        <v>0.35171074415585918</v>
      </c>
      <c r="R60" s="189">
        <f t="shared" si="38"/>
        <v>0.34957317808826494</v>
      </c>
      <c r="S60" s="189">
        <f t="shared" si="39"/>
        <v>0.34746967375329019</v>
      </c>
      <c r="T60" s="189">
        <f t="shared" si="40"/>
        <v>0.3453994226480579</v>
      </c>
      <c r="U60" s="189">
        <f t="shared" si="41"/>
        <v>0.34336164208193215</v>
      </c>
      <c r="V60" s="96"/>
      <c r="W60" s="96"/>
      <c r="X60" s="110"/>
      <c r="Y60" s="110"/>
      <c r="AC60" s="3"/>
      <c r="AD60" s="3"/>
      <c r="AE60" s="3"/>
      <c r="AF60" s="3"/>
    </row>
    <row r="61" spans="1:32" s="11" customFormat="1" hidden="1" outlineLevel="1">
      <c r="A61" s="96"/>
      <c r="B61" s="96"/>
      <c r="C61" s="117"/>
      <c r="D61" s="96"/>
      <c r="E61" s="96"/>
      <c r="F61" s="96"/>
      <c r="G61" s="188">
        <v>2014</v>
      </c>
      <c r="H61" s="126">
        <v>9380</v>
      </c>
      <c r="I61" s="96"/>
      <c r="J61" s="124"/>
      <c r="K61" s="124"/>
      <c r="L61" s="124"/>
      <c r="M61" s="124"/>
      <c r="N61" s="124"/>
      <c r="O61" s="189">
        <f t="shared" si="35"/>
        <v>6.7489782996603923E-2</v>
      </c>
      <c r="P61" s="189">
        <f t="shared" si="36"/>
        <v>6.4217545493133243E-2</v>
      </c>
      <c r="Q61" s="189">
        <f t="shared" si="37"/>
        <v>6.2073998159481426E-2</v>
      </c>
      <c r="R61" s="189">
        <f t="shared" si="38"/>
        <v>6.1696735666508455E-2</v>
      </c>
      <c r="S61" s="189">
        <f t="shared" si="39"/>
        <v>6.1325484783823395E-2</v>
      </c>
      <c r="T61" s="189">
        <f t="shared" si="40"/>
        <v>6.0960102817445634E-2</v>
      </c>
      <c r="U61" s="189">
        <f t="shared" si="41"/>
        <v>6.0600451629038772E-2</v>
      </c>
      <c r="V61" s="96"/>
      <c r="W61" s="96"/>
      <c r="X61" s="110"/>
      <c r="Y61" s="110"/>
      <c r="AC61" s="3"/>
      <c r="AD61" s="3"/>
      <c r="AE61" s="3"/>
      <c r="AF61" s="3"/>
    </row>
    <row r="62" spans="1:32" s="11" customFormat="1" hidden="1" outlineLevel="1">
      <c r="A62" s="96"/>
      <c r="B62" s="96"/>
      <c r="C62" s="117"/>
      <c r="D62" s="96"/>
      <c r="E62" s="96"/>
      <c r="F62" s="96"/>
      <c r="G62" s="188">
        <v>2015</v>
      </c>
      <c r="H62" s="126">
        <v>7082</v>
      </c>
      <c r="I62" s="96"/>
      <c r="J62" s="124"/>
      <c r="K62" s="124"/>
      <c r="L62" s="124"/>
      <c r="M62" s="124"/>
      <c r="N62" s="124"/>
      <c r="O62" s="124"/>
      <c r="P62" s="189">
        <f t="shared" si="36"/>
        <v>4.8484931469335781E-2</v>
      </c>
      <c r="Q62" s="189">
        <f t="shared" si="37"/>
        <v>4.6866530380111668E-2</v>
      </c>
      <c r="R62" s="189">
        <f t="shared" si="38"/>
        <v>4.6581693175928876E-2</v>
      </c>
      <c r="S62" s="189">
        <f t="shared" si="39"/>
        <v>4.630139480160312E-2</v>
      </c>
      <c r="T62" s="189">
        <f t="shared" si="40"/>
        <v>4.6025527521657783E-2</v>
      </c>
      <c r="U62" s="189">
        <f t="shared" si="41"/>
        <v>4.5753987040176178E-2</v>
      </c>
      <c r="V62" s="96"/>
      <c r="W62" s="96"/>
      <c r="X62" s="110"/>
      <c r="Y62" s="110"/>
      <c r="AC62" s="3"/>
      <c r="AD62" s="3"/>
      <c r="AE62" s="3"/>
      <c r="AF62" s="3"/>
    </row>
    <row r="63" spans="1:32" s="11" customFormat="1" hidden="1" outlineLevel="1">
      <c r="A63" s="96"/>
      <c r="B63" s="96"/>
      <c r="C63" s="117"/>
      <c r="D63" s="96"/>
      <c r="E63" s="96"/>
      <c r="F63" s="96"/>
      <c r="G63" s="188">
        <v>2016</v>
      </c>
      <c r="H63" s="126">
        <v>5043.9700054887244</v>
      </c>
      <c r="I63" s="96"/>
      <c r="J63" s="124"/>
      <c r="K63" s="124"/>
      <c r="L63" s="124"/>
      <c r="M63" s="124"/>
      <c r="N63" s="124"/>
      <c r="O63" s="124"/>
      <c r="P63" s="124"/>
      <c r="Q63" s="189">
        <f t="shared" si="37"/>
        <v>3.3379465334454857E-2</v>
      </c>
      <c r="R63" s="189">
        <f t="shared" si="38"/>
        <v>3.3176597456123134E-2</v>
      </c>
      <c r="S63" s="189">
        <f t="shared" si="39"/>
        <v>3.2976962241115182E-2</v>
      </c>
      <c r="T63" s="189">
        <f t="shared" si="40"/>
        <v>3.2780482957644401E-2</v>
      </c>
      <c r="U63" s="189">
        <f t="shared" si="41"/>
        <v>3.2587085323661183E-2</v>
      </c>
      <c r="V63" s="96"/>
      <c r="W63" s="96"/>
      <c r="X63" s="110"/>
      <c r="Y63" s="110"/>
      <c r="AC63" s="3"/>
      <c r="AD63" s="3"/>
      <c r="AE63" s="3"/>
      <c r="AF63" s="3"/>
    </row>
    <row r="64" spans="1:32" s="11" customFormat="1" hidden="1" outlineLevel="1">
      <c r="A64" s="96"/>
      <c r="B64" s="96"/>
      <c r="C64" s="117"/>
      <c r="D64" s="96"/>
      <c r="E64" s="96"/>
      <c r="F64" s="96"/>
      <c r="G64" s="188">
        <v>2017</v>
      </c>
      <c r="H64" s="126">
        <v>924.00551474049939</v>
      </c>
      <c r="I64" s="96"/>
      <c r="J64" s="124"/>
      <c r="K64" s="124"/>
      <c r="L64" s="124"/>
      <c r="M64" s="124"/>
      <c r="N64" s="124"/>
      <c r="O64" s="124"/>
      <c r="P64" s="124"/>
      <c r="Q64" s="190"/>
      <c r="R64" s="189">
        <f t="shared" si="38"/>
        <v>6.077625159631202E-3</v>
      </c>
      <c r="S64" s="189">
        <f t="shared" si="39"/>
        <v>6.0410539588899147E-3</v>
      </c>
      <c r="T64" s="189">
        <f t="shared" si="40"/>
        <v>6.0050608936532647E-3</v>
      </c>
      <c r="U64" s="189">
        <f t="shared" si="41"/>
        <v>5.9696323561830179E-3</v>
      </c>
      <c r="V64" s="96"/>
      <c r="W64" s="96"/>
      <c r="X64" s="110"/>
      <c r="Y64" s="110"/>
      <c r="AC64" s="3"/>
      <c r="AD64" s="3"/>
      <c r="AE64" s="3"/>
      <c r="AF64" s="3"/>
    </row>
    <row r="65" spans="1:32" s="11" customFormat="1" hidden="1" outlineLevel="1">
      <c r="A65" s="96"/>
      <c r="B65" s="96"/>
      <c r="C65" s="117"/>
      <c r="D65" s="96"/>
      <c r="E65" s="96"/>
      <c r="F65" s="96"/>
      <c r="G65" s="188">
        <v>2018</v>
      </c>
      <c r="H65" s="126">
        <v>920.37996615875147</v>
      </c>
      <c r="I65" s="96"/>
      <c r="J65" s="124"/>
      <c r="K65" s="124"/>
      <c r="L65" s="124"/>
      <c r="M65" s="124"/>
      <c r="N65" s="124"/>
      <c r="O65" s="124"/>
      <c r="P65" s="124"/>
      <c r="Q65" s="190"/>
      <c r="R65" s="124"/>
      <c r="S65" s="189">
        <f t="shared" si="39"/>
        <v>6.0173504914716848E-3</v>
      </c>
      <c r="T65" s="189">
        <f t="shared" si="40"/>
        <v>5.9814986533213883E-3</v>
      </c>
      <c r="U65" s="189">
        <f t="shared" si="41"/>
        <v>5.9462091278827036E-3</v>
      </c>
      <c r="V65" s="96"/>
      <c r="W65" s="96"/>
      <c r="X65" s="110"/>
      <c r="Y65" s="110"/>
      <c r="AC65" s="3"/>
      <c r="AD65" s="3"/>
      <c r="AE65" s="3"/>
      <c r="AF65" s="3"/>
    </row>
    <row r="66" spans="1:32" s="11" customFormat="1" hidden="1" outlineLevel="1">
      <c r="A66" s="96"/>
      <c r="B66" s="96"/>
      <c r="C66" s="117"/>
      <c r="D66" s="96"/>
      <c r="E66" s="96"/>
      <c r="F66" s="96"/>
      <c r="G66" s="188">
        <v>2019</v>
      </c>
      <c r="H66" s="126">
        <v>916.77606484720377</v>
      </c>
      <c r="I66" s="96"/>
      <c r="J66" s="124"/>
      <c r="K66" s="124"/>
      <c r="L66" s="124"/>
      <c r="M66" s="124"/>
      <c r="N66" s="124"/>
      <c r="O66" s="124"/>
      <c r="P66" s="124"/>
      <c r="Q66" s="190"/>
      <c r="R66" s="124"/>
      <c r="S66" s="124"/>
      <c r="T66" s="189">
        <f t="shared" si="40"/>
        <v>5.9580770974049842E-3</v>
      </c>
      <c r="U66" s="189">
        <f t="shared" si="41"/>
        <v>5.9229257539907768E-3</v>
      </c>
      <c r="V66" s="96"/>
      <c r="W66" s="96"/>
      <c r="X66" s="110"/>
      <c r="Y66" s="110"/>
      <c r="AC66" s="3"/>
      <c r="AD66" s="3"/>
      <c r="AE66" s="3"/>
      <c r="AF66" s="3"/>
    </row>
    <row r="67" spans="1:32" s="11" customFormat="1" hidden="1" outlineLevel="1">
      <c r="A67" s="96"/>
      <c r="B67" s="96"/>
      <c r="C67" s="117"/>
      <c r="D67" s="96"/>
      <c r="E67" s="96"/>
      <c r="F67" s="96"/>
      <c r="G67" s="188">
        <v>2020</v>
      </c>
      <c r="H67" s="126">
        <v>913.1934471820407</v>
      </c>
      <c r="I67" s="96"/>
      <c r="J67" s="124"/>
      <c r="K67" s="124"/>
      <c r="L67" s="124"/>
      <c r="M67" s="124"/>
      <c r="N67" s="124"/>
      <c r="O67" s="124"/>
      <c r="P67" s="124"/>
      <c r="Q67" s="124"/>
      <c r="R67" s="124"/>
      <c r="S67" s="124"/>
      <c r="T67" s="124"/>
      <c r="U67" s="189">
        <f t="shared" si="41"/>
        <v>5.8997798852782977E-3</v>
      </c>
      <c r="V67" s="96"/>
      <c r="W67" s="96"/>
      <c r="X67" s="110"/>
      <c r="Y67" s="110"/>
      <c r="AC67" s="3"/>
      <c r="AD67" s="3"/>
      <c r="AE67" s="3"/>
      <c r="AF67" s="3"/>
    </row>
    <row r="68" spans="1:32" s="11" customFormat="1" hidden="1" outlineLevel="1">
      <c r="A68" s="96"/>
      <c r="B68" s="96"/>
      <c r="C68" s="96"/>
      <c r="D68" s="96"/>
      <c r="E68" s="96"/>
      <c r="F68" s="96"/>
      <c r="G68" s="96"/>
      <c r="H68" s="96"/>
      <c r="I68" s="96"/>
      <c r="J68" s="88">
        <f>SUM(J56:J67)</f>
        <v>1</v>
      </c>
      <c r="K68" s="88">
        <f t="shared" ref="K68:U68" si="44">SUM(K56:K67)</f>
        <v>1</v>
      </c>
      <c r="L68" s="88">
        <f t="shared" si="44"/>
        <v>1</v>
      </c>
      <c r="M68" s="88">
        <f t="shared" si="44"/>
        <v>1</v>
      </c>
      <c r="N68" s="88">
        <f t="shared" si="44"/>
        <v>1</v>
      </c>
      <c r="O68" s="88">
        <f t="shared" si="44"/>
        <v>1</v>
      </c>
      <c r="P68" s="88">
        <f t="shared" si="44"/>
        <v>1.0000000000000002</v>
      </c>
      <c r="Q68" s="88">
        <f t="shared" si="44"/>
        <v>1</v>
      </c>
      <c r="R68" s="88">
        <f t="shared" si="44"/>
        <v>1</v>
      </c>
      <c r="S68" s="88">
        <f t="shared" si="44"/>
        <v>1</v>
      </c>
      <c r="T68" s="88">
        <f t="shared" si="44"/>
        <v>1</v>
      </c>
      <c r="U68" s="88">
        <f t="shared" si="44"/>
        <v>0.99999999999999989</v>
      </c>
      <c r="V68" s="96"/>
      <c r="W68" s="336">
        <f>SUM(J68:U68)-1200%</f>
        <v>0</v>
      </c>
      <c r="X68" s="110"/>
      <c r="Y68" s="110"/>
      <c r="AC68" s="3"/>
      <c r="AD68" s="3"/>
      <c r="AE68" s="3"/>
      <c r="AF68" s="3"/>
    </row>
    <row r="69" spans="1:32" s="11" customFormat="1" hidden="1" outlineLevel="1">
      <c r="A69" s="96"/>
      <c r="B69" s="96"/>
      <c r="C69" s="96"/>
      <c r="D69" s="96"/>
      <c r="E69" s="96"/>
      <c r="F69" s="96"/>
      <c r="G69" s="96"/>
      <c r="H69" s="96"/>
      <c r="I69" s="96"/>
      <c r="J69" s="96"/>
      <c r="K69" s="96"/>
      <c r="L69" s="96"/>
      <c r="M69" s="96"/>
      <c r="N69" s="96"/>
      <c r="O69" s="96"/>
      <c r="P69" s="96"/>
      <c r="Q69" s="96"/>
      <c r="R69" s="96"/>
      <c r="S69" s="89"/>
      <c r="T69" s="89"/>
      <c r="U69" s="89"/>
      <c r="V69" s="96"/>
      <c r="W69" s="96"/>
      <c r="X69" s="110"/>
      <c r="Y69" s="110"/>
      <c r="AC69" s="3"/>
      <c r="AD69" s="3"/>
      <c r="AE69" s="3"/>
      <c r="AF69" s="3"/>
    </row>
    <row r="70" spans="1:32" s="11" customFormat="1" hidden="1" outlineLevel="1">
      <c r="A70" s="96"/>
      <c r="B70" s="96"/>
      <c r="C70" s="96"/>
      <c r="D70" s="96"/>
      <c r="E70" s="117" t="s">
        <v>58</v>
      </c>
      <c r="G70" s="96"/>
      <c r="H70" s="96"/>
      <c r="I70" s="96"/>
      <c r="J70" s="96"/>
      <c r="K70" s="96"/>
      <c r="L70" s="96"/>
      <c r="M70" s="96"/>
      <c r="N70" s="96"/>
      <c r="O70" s="96"/>
      <c r="P70" s="96"/>
      <c r="Q70" s="96"/>
      <c r="R70" s="96"/>
      <c r="S70" s="96"/>
      <c r="T70" s="96"/>
      <c r="U70" s="96"/>
      <c r="V70" s="96"/>
      <c r="W70" s="96"/>
      <c r="X70" s="110"/>
      <c r="Y70" s="110"/>
      <c r="AC70" s="3"/>
      <c r="AD70" s="3"/>
      <c r="AE70" s="3"/>
      <c r="AF70" s="3"/>
    </row>
    <row r="71" spans="1:32" s="11" customFormat="1" hidden="1" outlineLevel="1">
      <c r="A71" s="96"/>
      <c r="B71" s="96"/>
      <c r="C71" s="96"/>
      <c r="D71" s="96"/>
      <c r="E71" s="96"/>
      <c r="F71" s="96" t="s">
        <v>178</v>
      </c>
      <c r="H71" s="96"/>
      <c r="I71" s="96"/>
      <c r="J71" s="96"/>
      <c r="K71" s="96"/>
      <c r="L71" s="96"/>
      <c r="M71" s="96"/>
      <c r="N71" s="96"/>
      <c r="O71" s="96"/>
      <c r="P71" s="96"/>
      <c r="Q71" s="96"/>
      <c r="R71" s="96"/>
      <c r="S71" s="96"/>
      <c r="T71" s="96"/>
      <c r="U71" s="96"/>
      <c r="V71" s="96"/>
      <c r="W71" s="96"/>
      <c r="X71" s="110"/>
      <c r="Y71" s="110"/>
      <c r="AC71" s="3"/>
      <c r="AD71" s="3"/>
      <c r="AE71" s="3"/>
      <c r="AF71" s="3"/>
    </row>
    <row r="72" spans="1:32" s="11" customFormat="1" hidden="1" outlineLevel="1">
      <c r="A72" s="96"/>
      <c r="B72" s="96"/>
      <c r="C72" s="117"/>
      <c r="D72" s="96"/>
      <c r="E72" s="96"/>
      <c r="F72" s="96"/>
      <c r="G72" s="188">
        <v>2009</v>
      </c>
      <c r="H72" s="126">
        <f t="array" ref="H72:H83">TRANSPOSE(Inputs!J197:U197)</f>
        <v>0</v>
      </c>
      <c r="I72" s="96"/>
      <c r="J72" s="335">
        <f>IF($H72=0,100%,$H72/SUM($H$72))</f>
        <v>1</v>
      </c>
      <c r="K72" s="189">
        <f>IF($H72=0,0,$H72/SUM($H$72:$H$73))</f>
        <v>0</v>
      </c>
      <c r="L72" s="189">
        <f>IF($H72=0,0,$H72/SUM($H$72:$H$74))</f>
        <v>0</v>
      </c>
      <c r="M72" s="189">
        <f>IF($H72=0,0,$H72/SUM($H$72:$H$75))</f>
        <v>0</v>
      </c>
      <c r="N72" s="189">
        <f>IF($H72=0,0,$H72/SUM($H$72:$H$76))</f>
        <v>0</v>
      </c>
      <c r="O72" s="189">
        <f t="shared" ref="O72:O77" si="45">IF($H72=0,0,$H72/SUM($H$72:$H$77))</f>
        <v>0</v>
      </c>
      <c r="P72" s="189">
        <f t="shared" ref="P72:P78" si="46">IF($H72=0,0,$H72/SUM($H$72:$H$78))</f>
        <v>0</v>
      </c>
      <c r="Q72" s="189">
        <f t="shared" ref="Q72:Q79" si="47">IF($H72=0,0,$H72/SUM($H$72:$H$79))</f>
        <v>0</v>
      </c>
      <c r="R72" s="189">
        <f t="shared" ref="R72:R80" si="48">IF($H72=0,0,$H72/SUM($H$72:$H$80))</f>
        <v>0</v>
      </c>
      <c r="S72" s="189">
        <f t="shared" ref="S72:S81" si="49">IF($H72=0,0,$H72/SUM($H$72:$H$81))</f>
        <v>0</v>
      </c>
      <c r="T72" s="189">
        <f t="shared" ref="T72:T82" si="50">IF($H72=0,0,$H72/SUM($H$72:$H$82))</f>
        <v>0</v>
      </c>
      <c r="U72" s="189">
        <f t="shared" ref="U72:U83" si="51">IF($H72=0,0,$H72/SUM($H$72:$H$83))</f>
        <v>0</v>
      </c>
      <c r="V72" s="96"/>
      <c r="W72" s="96"/>
      <c r="X72" s="110"/>
      <c r="Y72" s="110"/>
      <c r="AC72" s="3"/>
      <c r="AD72" s="3"/>
      <c r="AE72" s="3"/>
      <c r="AF72" s="3"/>
    </row>
    <row r="73" spans="1:32" s="11" customFormat="1" hidden="1" outlineLevel="1">
      <c r="A73" s="96"/>
      <c r="B73" s="96"/>
      <c r="C73" s="117"/>
      <c r="D73" s="96"/>
      <c r="E73" s="96"/>
      <c r="F73" s="96"/>
      <c r="G73" s="188">
        <v>2010</v>
      </c>
      <c r="H73" s="126">
        <v>9</v>
      </c>
      <c r="I73" s="96"/>
      <c r="J73" s="124"/>
      <c r="K73" s="189">
        <f>IF($H73=0,0,$H73/SUM($H$72:$H$73))</f>
        <v>1</v>
      </c>
      <c r="L73" s="189">
        <f>IF($H73=0,0,$H73/SUM($H$72:$H$74))</f>
        <v>0.28125</v>
      </c>
      <c r="M73" s="189">
        <f>IF($H73=0,0,$H73/SUM($H$72:$H$75))</f>
        <v>3.8379530916844351E-3</v>
      </c>
      <c r="N73" s="189">
        <f>IF($H73=0,0,$H73/SUM($H$72:$H$76))</f>
        <v>1.8526142445450802E-3</v>
      </c>
      <c r="O73" s="189">
        <f t="shared" si="45"/>
        <v>1.6648168701442841E-3</v>
      </c>
      <c r="P73" s="189">
        <f t="shared" si="46"/>
        <v>1.488095238095238E-3</v>
      </c>
      <c r="Q73" s="189">
        <f t="shared" si="47"/>
        <v>1.3978413214952837E-3</v>
      </c>
      <c r="R73" s="189">
        <f t="shared" si="48"/>
        <v>1.3777604987213925E-3</v>
      </c>
      <c r="S73" s="189">
        <f t="shared" si="49"/>
        <v>1.3583177828336462E-3</v>
      </c>
      <c r="T73" s="189">
        <f t="shared" si="50"/>
        <v>1.3394833747890232E-3</v>
      </c>
      <c r="U73" s="189">
        <f t="shared" si="51"/>
        <v>1.3212293021607562E-3</v>
      </c>
      <c r="V73" s="96"/>
      <c r="W73" s="96"/>
      <c r="X73" s="110"/>
      <c r="Y73" s="110"/>
      <c r="AC73" s="3"/>
      <c r="AD73" s="3"/>
      <c r="AE73" s="3"/>
      <c r="AF73" s="3"/>
    </row>
    <row r="74" spans="1:32" s="11" customFormat="1" hidden="1" outlineLevel="1">
      <c r="A74" s="96"/>
      <c r="B74" s="96"/>
      <c r="C74" s="117"/>
      <c r="D74" s="96"/>
      <c r="E74" s="96"/>
      <c r="F74" s="96"/>
      <c r="G74" s="188">
        <v>2011</v>
      </c>
      <c r="H74" s="126">
        <v>23</v>
      </c>
      <c r="I74" s="96"/>
      <c r="J74" s="124"/>
      <c r="K74" s="124"/>
      <c r="L74" s="189">
        <f>IF($H74=0,0,$H74/SUM($H$72:$H$74))</f>
        <v>0.71875</v>
      </c>
      <c r="M74" s="189">
        <f>IF($H74=0,0,$H74/SUM($H$72:$H$75))</f>
        <v>9.8081023454157784E-3</v>
      </c>
      <c r="N74" s="189">
        <f>IF($H74=0,0,$H74/SUM($H$72:$H$76))</f>
        <v>4.7344586249485386E-3</v>
      </c>
      <c r="O74" s="189">
        <f t="shared" si="45"/>
        <v>4.2545320014798372E-3</v>
      </c>
      <c r="P74" s="189">
        <f t="shared" si="46"/>
        <v>3.8029100529100527E-3</v>
      </c>
      <c r="Q74" s="189">
        <f t="shared" si="47"/>
        <v>3.5722611549323918E-3</v>
      </c>
      <c r="R74" s="189">
        <f t="shared" si="48"/>
        <v>3.5209434967324476E-3</v>
      </c>
      <c r="S74" s="189">
        <f t="shared" si="49"/>
        <v>3.4712565561304293E-3</v>
      </c>
      <c r="T74" s="189">
        <f t="shared" si="50"/>
        <v>3.4231241800163929E-3</v>
      </c>
      <c r="U74" s="189">
        <f t="shared" si="51"/>
        <v>3.3764748832997107E-3</v>
      </c>
      <c r="V74" s="96"/>
      <c r="W74" s="96"/>
      <c r="X74" s="110"/>
      <c r="Y74" s="110"/>
      <c r="AC74" s="3"/>
      <c r="AD74" s="3"/>
      <c r="AE74" s="3"/>
      <c r="AF74" s="3"/>
    </row>
    <row r="75" spans="1:32" s="11" customFormat="1" hidden="1" outlineLevel="1">
      <c r="A75" s="96"/>
      <c r="B75" s="96"/>
      <c r="C75" s="117"/>
      <c r="D75" s="96"/>
      <c r="E75" s="96"/>
      <c r="F75" s="96"/>
      <c r="G75" s="188">
        <v>2012</v>
      </c>
      <c r="H75" s="126">
        <v>2313</v>
      </c>
      <c r="I75" s="96"/>
      <c r="J75" s="124"/>
      <c r="K75" s="124"/>
      <c r="L75" s="124"/>
      <c r="M75" s="189">
        <f>IF($H75=0,0,$H75/SUM($H$72:$H$75))</f>
        <v>0.98635394456289982</v>
      </c>
      <c r="N75" s="189">
        <f>IF($H75=0,0,$H75/SUM($H$72:$H$76))</f>
        <v>0.47612186084808561</v>
      </c>
      <c r="O75" s="189">
        <f t="shared" si="45"/>
        <v>0.42785793562708102</v>
      </c>
      <c r="P75" s="189">
        <f t="shared" si="46"/>
        <v>0.38244047619047616</v>
      </c>
      <c r="Q75" s="189">
        <f t="shared" si="47"/>
        <v>0.3592452196242879</v>
      </c>
      <c r="R75" s="189">
        <f t="shared" si="48"/>
        <v>0.35408444817139784</v>
      </c>
      <c r="S75" s="189">
        <f t="shared" si="49"/>
        <v>0.34908767018824705</v>
      </c>
      <c r="T75" s="189">
        <f t="shared" si="50"/>
        <v>0.34424722732077895</v>
      </c>
      <c r="U75" s="189">
        <f t="shared" si="51"/>
        <v>0.33955593065531436</v>
      </c>
      <c r="V75" s="96"/>
      <c r="W75" s="96"/>
      <c r="X75" s="110"/>
      <c r="Y75" s="110"/>
      <c r="AC75" s="3"/>
      <c r="AD75" s="3"/>
      <c r="AE75" s="3"/>
      <c r="AF75" s="3"/>
    </row>
    <row r="76" spans="1:32" s="11" customFormat="1" hidden="1" outlineLevel="1">
      <c r="A76" s="96"/>
      <c r="B76" s="96"/>
      <c r="C76" s="117"/>
      <c r="D76" s="96"/>
      <c r="E76" s="96"/>
      <c r="F76" s="96"/>
      <c r="G76" s="188">
        <v>2013</v>
      </c>
      <c r="H76" s="126">
        <v>2513</v>
      </c>
      <c r="I76" s="96"/>
      <c r="J76" s="124"/>
      <c r="K76" s="124"/>
      <c r="L76" s="124"/>
      <c r="M76" s="124"/>
      <c r="N76" s="189">
        <f>IF($H76=0,0,$H76/SUM($H$72:$H$76))</f>
        <v>0.51729106628242072</v>
      </c>
      <c r="O76" s="189">
        <f t="shared" si="45"/>
        <v>0.46485386607473178</v>
      </c>
      <c r="P76" s="189">
        <f t="shared" si="46"/>
        <v>0.41550925925925924</v>
      </c>
      <c r="Q76" s="189">
        <f t="shared" si="47"/>
        <v>0.39030836010196085</v>
      </c>
      <c r="R76" s="189">
        <f t="shared" si="48"/>
        <v>0.38470134814298435</v>
      </c>
      <c r="S76" s="189">
        <f t="shared" si="49"/>
        <v>0.37927250980677252</v>
      </c>
      <c r="T76" s="189">
        <f t="shared" si="50"/>
        <v>0.37401352453831282</v>
      </c>
      <c r="U76" s="189">
        <f t="shared" si="51"/>
        <v>0.36891658181444226</v>
      </c>
      <c r="V76" s="96"/>
      <c r="W76" s="96"/>
      <c r="X76" s="110"/>
      <c r="Y76" s="110"/>
      <c r="AC76" s="3"/>
      <c r="AD76" s="3"/>
      <c r="AE76" s="3"/>
      <c r="AF76" s="3"/>
    </row>
    <row r="77" spans="1:32" s="11" customFormat="1" hidden="1" outlineLevel="1">
      <c r="A77" s="96"/>
      <c r="B77" s="96"/>
      <c r="C77" s="117"/>
      <c r="D77" s="96"/>
      <c r="E77" s="96"/>
      <c r="F77" s="96"/>
      <c r="G77" s="188">
        <v>2014</v>
      </c>
      <c r="H77" s="126">
        <v>548</v>
      </c>
      <c r="I77" s="96"/>
      <c r="J77" s="124"/>
      <c r="K77" s="124"/>
      <c r="L77" s="124"/>
      <c r="M77" s="124"/>
      <c r="N77" s="124"/>
      <c r="O77" s="189">
        <f t="shared" si="45"/>
        <v>0.10136884942656307</v>
      </c>
      <c r="P77" s="189">
        <f t="shared" si="46"/>
        <v>9.060846560846561E-2</v>
      </c>
      <c r="Q77" s="189">
        <f t="shared" si="47"/>
        <v>8.5113004908823939E-2</v>
      </c>
      <c r="R77" s="189">
        <f t="shared" si="48"/>
        <v>8.389030592214701E-2</v>
      </c>
      <c r="S77" s="189">
        <f t="shared" si="49"/>
        <v>8.2706460554759789E-2</v>
      </c>
      <c r="T77" s="189">
        <f t="shared" si="50"/>
        <v>8.1559654376042748E-2</v>
      </c>
      <c r="U77" s="189">
        <f t="shared" si="51"/>
        <v>8.044818417601049E-2</v>
      </c>
      <c r="V77" s="96"/>
      <c r="W77" s="96"/>
      <c r="X77" s="110"/>
      <c r="Y77" s="110"/>
      <c r="AC77" s="3"/>
      <c r="AD77" s="3"/>
      <c r="AE77" s="3"/>
      <c r="AF77" s="3"/>
    </row>
    <row r="78" spans="1:32" s="11" customFormat="1" hidden="1" outlineLevel="1">
      <c r="A78" s="96"/>
      <c r="B78" s="96"/>
      <c r="C78" s="117"/>
      <c r="D78" s="96"/>
      <c r="E78" s="96"/>
      <c r="F78" s="96"/>
      <c r="G78" s="188">
        <v>2015</v>
      </c>
      <c r="H78" s="126">
        <v>642</v>
      </c>
      <c r="I78" s="96"/>
      <c r="J78" s="124"/>
      <c r="K78" s="124"/>
      <c r="L78" s="124"/>
      <c r="M78" s="124"/>
      <c r="N78" s="124"/>
      <c r="O78" s="124"/>
      <c r="P78" s="189">
        <f t="shared" si="46"/>
        <v>0.10615079365079365</v>
      </c>
      <c r="Q78" s="189">
        <f t="shared" si="47"/>
        <v>9.9712680933330231E-2</v>
      </c>
      <c r="R78" s="189">
        <f t="shared" si="48"/>
        <v>9.8280248908792667E-2</v>
      </c>
      <c r="S78" s="189">
        <f t="shared" si="49"/>
        <v>9.6893335175466763E-2</v>
      </c>
      <c r="T78" s="189">
        <f t="shared" si="50"/>
        <v>9.5549814068283653E-2</v>
      </c>
      <c r="U78" s="189">
        <f t="shared" si="51"/>
        <v>9.4247690220800609E-2</v>
      </c>
      <c r="V78" s="96"/>
      <c r="W78" s="96"/>
      <c r="X78" s="110"/>
      <c r="Y78" s="110"/>
      <c r="AC78" s="3"/>
      <c r="AD78" s="3"/>
      <c r="AE78" s="3"/>
      <c r="AF78" s="3"/>
    </row>
    <row r="79" spans="1:32" s="11" customFormat="1" hidden="1" outlineLevel="1">
      <c r="A79" s="96"/>
      <c r="B79" s="96"/>
      <c r="C79" s="117"/>
      <c r="D79" s="96"/>
      <c r="E79" s="96"/>
      <c r="F79" s="96"/>
      <c r="G79" s="188">
        <v>2016</v>
      </c>
      <c r="H79" s="126">
        <v>390.49903533586877</v>
      </c>
      <c r="I79" s="96"/>
      <c r="J79" s="124"/>
      <c r="K79" s="124"/>
      <c r="L79" s="124"/>
      <c r="M79" s="124"/>
      <c r="N79" s="124"/>
      <c r="O79" s="124"/>
      <c r="P79" s="124"/>
      <c r="Q79" s="189">
        <f t="shared" si="47"/>
        <v>6.0650631955169364E-2</v>
      </c>
      <c r="R79" s="189">
        <f t="shared" si="48"/>
        <v>5.9779349519396577E-2</v>
      </c>
      <c r="S79" s="189">
        <f t="shared" si="49"/>
        <v>5.8935753764010543E-2</v>
      </c>
      <c r="T79" s="189">
        <f t="shared" si="50"/>
        <v>5.8118551744838612E-2</v>
      </c>
      <c r="U79" s="189">
        <f t="shared" si="51"/>
        <v>5.7326529772362043E-2</v>
      </c>
      <c r="V79" s="96"/>
      <c r="W79" s="96"/>
      <c r="X79" s="110"/>
      <c r="Y79" s="110"/>
      <c r="AC79" s="3"/>
      <c r="AD79" s="3"/>
      <c r="AE79" s="3"/>
      <c r="AF79" s="3"/>
    </row>
    <row r="80" spans="1:32" s="11" customFormat="1" hidden="1" outlineLevel="1">
      <c r="A80" s="96"/>
      <c r="B80" s="96"/>
      <c r="C80" s="117"/>
      <c r="D80" s="96"/>
      <c r="E80" s="96"/>
      <c r="F80" s="96"/>
      <c r="G80" s="188">
        <v>2017</v>
      </c>
      <c r="H80" s="126">
        <v>93.840952893071943</v>
      </c>
      <c r="I80" s="96"/>
      <c r="J80" s="124"/>
      <c r="K80" s="124"/>
      <c r="L80" s="124"/>
      <c r="M80" s="124"/>
      <c r="N80" s="124"/>
      <c r="O80" s="124"/>
      <c r="P80" s="124"/>
      <c r="Q80" s="124"/>
      <c r="R80" s="189">
        <f t="shared" si="48"/>
        <v>1.4365595339827722E-2</v>
      </c>
      <c r="S80" s="189">
        <f t="shared" si="49"/>
        <v>1.4162870563634902E-2</v>
      </c>
      <c r="T80" s="189">
        <f t="shared" si="50"/>
        <v>1.3966488474958863E-2</v>
      </c>
      <c r="U80" s="189">
        <f t="shared" si="51"/>
        <v>1.3776157411668205E-2</v>
      </c>
      <c r="V80" s="96"/>
      <c r="W80" s="96"/>
      <c r="X80" s="110"/>
      <c r="Y80" s="110"/>
      <c r="AC80" s="3"/>
      <c r="AD80" s="3"/>
      <c r="AE80" s="3"/>
      <c r="AF80" s="3"/>
    </row>
    <row r="81" spans="1:32" s="11" customFormat="1" hidden="1" outlineLevel="1">
      <c r="A81" s="96"/>
      <c r="B81" s="96"/>
      <c r="C81" s="117"/>
      <c r="D81" s="96"/>
      <c r="E81" s="96"/>
      <c r="F81" s="96"/>
      <c r="G81" s="188">
        <v>2018</v>
      </c>
      <c r="H81" s="126">
        <v>93.502737046072582</v>
      </c>
      <c r="I81" s="96"/>
      <c r="J81" s="124"/>
      <c r="K81" s="124"/>
      <c r="L81" s="124"/>
      <c r="M81" s="124"/>
      <c r="N81" s="124"/>
      <c r="O81" s="124"/>
      <c r="P81" s="124"/>
      <c r="Q81" s="124"/>
      <c r="R81" s="124"/>
      <c r="S81" s="189">
        <f t="shared" si="49"/>
        <v>1.4111825608144304E-2</v>
      </c>
      <c r="T81" s="189">
        <f t="shared" si="50"/>
        <v>1.3916151307831548E-2</v>
      </c>
      <c r="U81" s="189">
        <f t="shared" si="51"/>
        <v>1.3726506224167019E-2</v>
      </c>
      <c r="V81" s="96"/>
      <c r="W81" s="96"/>
      <c r="X81" s="110"/>
      <c r="Y81" s="110"/>
      <c r="AC81" s="3"/>
      <c r="AD81" s="3"/>
      <c r="AE81" s="3"/>
      <c r="AF81" s="3"/>
    </row>
    <row r="82" spans="1:32" s="11" customFormat="1" hidden="1" outlineLevel="1">
      <c r="A82" s="96"/>
      <c r="B82" s="96"/>
      <c r="C82" s="117"/>
      <c r="D82" s="96"/>
      <c r="E82" s="96"/>
      <c r="F82" s="96"/>
      <c r="G82" s="188">
        <v>2019</v>
      </c>
      <c r="H82" s="126">
        <v>93.165639735529766</v>
      </c>
      <c r="I82" s="96"/>
      <c r="J82" s="124"/>
      <c r="K82" s="124"/>
      <c r="L82" s="124"/>
      <c r="M82" s="124"/>
      <c r="N82" s="124"/>
      <c r="O82" s="124"/>
      <c r="P82" s="124"/>
      <c r="Q82" s="124"/>
      <c r="R82" s="124"/>
      <c r="S82" s="124"/>
      <c r="T82" s="189">
        <f t="shared" si="50"/>
        <v>1.3865980614147304E-2</v>
      </c>
      <c r="U82" s="189">
        <f t="shared" si="51"/>
        <v>1.3677019241459381E-2</v>
      </c>
      <c r="V82" s="96"/>
      <c r="W82" s="96"/>
      <c r="X82" s="110"/>
      <c r="Y82" s="110"/>
      <c r="AC82" s="3"/>
      <c r="AD82" s="3"/>
      <c r="AE82" s="3"/>
      <c r="AF82" s="3"/>
    </row>
    <row r="83" spans="1:32" s="11" customFormat="1" hidden="1" outlineLevel="1">
      <c r="A83" s="96"/>
      <c r="B83" s="96"/>
      <c r="C83" s="117"/>
      <c r="D83" s="96"/>
      <c r="E83" s="96"/>
      <c r="F83" s="96"/>
      <c r="G83" s="188">
        <v>2020</v>
      </c>
      <c r="H83" s="126">
        <v>92.829659835922001</v>
      </c>
      <c r="I83" s="96"/>
      <c r="J83" s="124"/>
      <c r="K83" s="124"/>
      <c r="L83" s="124"/>
      <c r="M83" s="124"/>
      <c r="N83" s="124"/>
      <c r="O83" s="124"/>
      <c r="P83" s="124"/>
      <c r="Q83" s="124"/>
      <c r="R83" s="124"/>
      <c r="S83" s="124"/>
      <c r="T83" s="124"/>
      <c r="U83" s="189">
        <f t="shared" si="51"/>
        <v>1.3627696298315069E-2</v>
      </c>
      <c r="V83" s="96"/>
      <c r="W83" s="96"/>
      <c r="X83" s="110"/>
      <c r="Y83" s="110"/>
      <c r="AC83" s="3"/>
      <c r="AD83" s="3"/>
      <c r="AE83" s="3"/>
      <c r="AF83" s="3"/>
    </row>
    <row r="84" spans="1:32" s="11" customFormat="1" hidden="1" outlineLevel="1">
      <c r="A84" s="96"/>
      <c r="B84" s="96"/>
      <c r="C84" s="117"/>
      <c r="D84" s="96"/>
      <c r="E84" s="96"/>
      <c r="F84" s="96"/>
      <c r="G84" s="96"/>
      <c r="H84" s="96"/>
      <c r="I84" s="96"/>
      <c r="J84" s="88">
        <f>SUM(J72:J83)</f>
        <v>1</v>
      </c>
      <c r="K84" s="88">
        <f t="shared" ref="K84:U84" si="52">SUM(K72:K83)</f>
        <v>1</v>
      </c>
      <c r="L84" s="88">
        <f t="shared" si="52"/>
        <v>1</v>
      </c>
      <c r="M84" s="88">
        <f t="shared" si="52"/>
        <v>1</v>
      </c>
      <c r="N84" s="88">
        <f t="shared" si="52"/>
        <v>1</v>
      </c>
      <c r="O84" s="88">
        <f t="shared" si="52"/>
        <v>1</v>
      </c>
      <c r="P84" s="88">
        <f t="shared" si="52"/>
        <v>0.99999999999999989</v>
      </c>
      <c r="Q84" s="88">
        <f t="shared" si="52"/>
        <v>0.99999999999999989</v>
      </c>
      <c r="R84" s="88">
        <f t="shared" si="52"/>
        <v>0.99999999999999989</v>
      </c>
      <c r="S84" s="88">
        <f t="shared" si="52"/>
        <v>0.99999999999999978</v>
      </c>
      <c r="T84" s="88">
        <f t="shared" si="52"/>
        <v>0.99999999999999989</v>
      </c>
      <c r="U84" s="88">
        <f t="shared" si="52"/>
        <v>0.99999999999999989</v>
      </c>
      <c r="V84" s="96"/>
      <c r="W84" s="336">
        <f>SUM(J84:U84)-1200%</f>
        <v>0</v>
      </c>
      <c r="X84" s="110"/>
      <c r="Y84" s="110"/>
      <c r="AC84" s="3"/>
      <c r="AD84" s="3"/>
      <c r="AE84" s="3"/>
      <c r="AF84" s="3"/>
    </row>
    <row r="85" spans="1:32" s="11" customFormat="1" hidden="1" outlineLevel="1">
      <c r="A85" s="96"/>
      <c r="B85" s="96"/>
      <c r="C85" s="117"/>
      <c r="D85" s="96"/>
      <c r="E85" s="96"/>
      <c r="F85" s="96"/>
      <c r="G85" s="96"/>
      <c r="H85" s="96"/>
      <c r="I85" s="96"/>
      <c r="J85" s="89"/>
      <c r="K85" s="89"/>
      <c r="L85" s="89"/>
      <c r="M85" s="89"/>
      <c r="N85" s="89"/>
      <c r="O85" s="89"/>
      <c r="P85" s="89"/>
      <c r="Q85" s="89"/>
      <c r="R85" s="89"/>
      <c r="S85" s="89"/>
      <c r="T85" s="89"/>
      <c r="U85" s="89"/>
      <c r="V85" s="96"/>
      <c r="W85" s="96"/>
      <c r="X85" s="110"/>
      <c r="Y85" s="110"/>
      <c r="AC85" s="3"/>
      <c r="AD85" s="3"/>
      <c r="AE85" s="3"/>
      <c r="AF85" s="3"/>
    </row>
    <row r="86" spans="1:32" s="11" customFormat="1" hidden="1" outlineLevel="1">
      <c r="A86" s="96"/>
      <c r="B86" s="96"/>
      <c r="C86" s="117"/>
      <c r="D86" s="96"/>
      <c r="E86" s="117" t="s">
        <v>271</v>
      </c>
      <c r="G86" s="96"/>
      <c r="H86" s="96"/>
      <c r="I86" s="96"/>
      <c r="J86" s="96"/>
      <c r="K86" s="96"/>
      <c r="L86" s="96"/>
      <c r="M86" s="96"/>
      <c r="N86" s="96"/>
      <c r="O86" s="96"/>
      <c r="P86" s="96"/>
      <c r="Q86" s="96"/>
      <c r="R86" s="96"/>
      <c r="S86" s="96"/>
      <c r="T86" s="96"/>
      <c r="U86" s="96"/>
      <c r="V86" s="96"/>
      <c r="W86" s="96"/>
      <c r="X86" s="110"/>
      <c r="Y86" s="110"/>
      <c r="AC86" s="3"/>
      <c r="AD86" s="3"/>
      <c r="AE86" s="3"/>
      <c r="AF86" s="3"/>
    </row>
    <row r="87" spans="1:32" s="11" customFormat="1" hidden="1" outlineLevel="1">
      <c r="A87" s="96"/>
      <c r="B87" s="96"/>
      <c r="C87" s="117"/>
      <c r="D87" s="96"/>
      <c r="E87" s="96"/>
      <c r="F87" s="96" t="s">
        <v>178</v>
      </c>
      <c r="H87" s="96"/>
      <c r="I87" s="96"/>
      <c r="J87" s="96"/>
      <c r="K87" s="96"/>
      <c r="L87" s="96"/>
      <c r="M87" s="96"/>
      <c r="N87" s="96"/>
      <c r="O87" s="96"/>
      <c r="P87" s="96"/>
      <c r="Q87" s="96"/>
      <c r="R87" s="96"/>
      <c r="S87" s="96"/>
      <c r="T87" s="96"/>
      <c r="U87" s="96"/>
      <c r="V87" s="96"/>
      <c r="W87" s="96"/>
      <c r="X87" s="110"/>
      <c r="Y87" s="110"/>
      <c r="AC87" s="3"/>
      <c r="AD87" s="3"/>
      <c r="AE87" s="3"/>
      <c r="AF87" s="3"/>
    </row>
    <row r="88" spans="1:32" s="11" customFormat="1" hidden="1" outlineLevel="1">
      <c r="A88" s="96"/>
      <c r="B88" s="96"/>
      <c r="C88" s="117"/>
      <c r="D88" s="96"/>
      <c r="E88" s="96"/>
      <c r="F88" s="96"/>
      <c r="G88" s="188">
        <v>2009</v>
      </c>
      <c r="H88" s="126">
        <f>H40+H56+H72</f>
        <v>6971</v>
      </c>
      <c r="I88" s="96"/>
      <c r="J88" s="335">
        <f>IF($H88=0,100%,$H88/SUM($H$88))</f>
        <v>1</v>
      </c>
      <c r="K88" s="189">
        <f>IF($H88=0,0,$H88/SUM($H$88:$H$89))</f>
        <v>3.9178328556173779E-2</v>
      </c>
      <c r="L88" s="189">
        <f>IF($H88=0,0,$H88/SUM($H$88:$H$90))</f>
        <v>1.9235863530502544E-2</v>
      </c>
      <c r="M88" s="189">
        <f>IF($H88=0,0,$H88/SUM($H$88:$H$91))</f>
        <v>1.1244273824117685E-2</v>
      </c>
      <c r="N88" s="189">
        <f>IF($H88=0,0,$H88/SUM($H$88:$H$92))</f>
        <v>8.4699838643830551E-3</v>
      </c>
      <c r="O88" s="189">
        <f>IF($H88=0,0,$H88/SUM($H$88:$H$93))</f>
        <v>8.1441863290760662E-3</v>
      </c>
      <c r="P88" s="189">
        <f>IF($H88=0,0,$H88/SUM($H$88:$H$94))</f>
        <v>7.8764267619988119E-3</v>
      </c>
      <c r="Q88" s="189">
        <f>IF($H88=0,0,$H88/SUM($H$88:$H$95))</f>
        <v>7.6725185587528111E-3</v>
      </c>
      <c r="R88" s="189">
        <f>IF($H88=0,0,$H88/SUM($H$88:$H$96))</f>
        <v>7.6387463509131736E-3</v>
      </c>
      <c r="S88" s="189">
        <f>IF($H88=0,0,$H88/SUM($H$88:$H$97))</f>
        <v>7.6053941890724674E-3</v>
      </c>
      <c r="T88" s="189">
        <f>IF($H88=0,0,$H88/SUM($H$88:$H$98))</f>
        <v>7.5724543058789491E-3</v>
      </c>
      <c r="U88" s="189">
        <f>IF($H88=0,0,$H88/SUM($H$88:$H$99))</f>
        <v>7.5399191291658186E-3</v>
      </c>
      <c r="V88" s="96"/>
      <c r="W88" s="96"/>
      <c r="X88" s="110"/>
      <c r="Y88" s="110"/>
      <c r="AC88" s="3"/>
      <c r="AD88" s="3"/>
      <c r="AE88" s="3"/>
      <c r="AF88" s="3"/>
    </row>
    <row r="89" spans="1:32" s="11" customFormat="1" hidden="1" outlineLevel="1">
      <c r="A89" s="96"/>
      <c r="B89" s="96"/>
      <c r="C89" s="117"/>
      <c r="D89" s="96"/>
      <c r="E89" s="96"/>
      <c r="F89" s="96"/>
      <c r="G89" s="188">
        <v>2010</v>
      </c>
      <c r="H89" s="126">
        <f t="shared" ref="H89:H99" si="53">H41+H57+H73</f>
        <v>170959</v>
      </c>
      <c r="I89" s="96"/>
      <c r="J89" s="124"/>
      <c r="K89" s="189">
        <f>IF($H89=0,0,$H89/SUM($H$88:$H$89))</f>
        <v>0.96082167144382624</v>
      </c>
      <c r="L89" s="189">
        <f t="shared" ref="L89:L90" si="54">IF($H89=0,0,$H89/SUM($H$88:$H$90))</f>
        <v>0.47174637689157717</v>
      </c>
      <c r="M89" s="189">
        <f t="shared" ref="M89:M91" si="55">IF($H89=0,0,$H89/SUM($H$88:$H$91))</f>
        <v>0.27575811342667267</v>
      </c>
      <c r="N89" s="189">
        <f t="shared" ref="N89:N92" si="56">IF($H89=0,0,$H89/SUM($H$88:$H$92))</f>
        <v>0.20772055249907659</v>
      </c>
      <c r="O89" s="189">
        <f t="shared" ref="O89:O93" si="57">IF($H89=0,0,$H89/SUM($H$88:$H$93))</f>
        <v>0.19973059111067495</v>
      </c>
      <c r="P89" s="189">
        <f t="shared" ref="P89:P94" si="58">IF($H89=0,0,$H89/SUM($H$88:$H$94))</f>
        <v>0.19316397113822331</v>
      </c>
      <c r="Q89" s="189">
        <f t="shared" ref="Q89:Q95" si="59">IF($H89=0,0,$H89/SUM($H$88:$H$95))</f>
        <v>0.18816326212678552</v>
      </c>
      <c r="R89" s="189">
        <f t="shared" ref="R89:R96" si="60">IF($H89=0,0,$H89/SUM($H$88:$H$96))</f>
        <v>0.18733502186282674</v>
      </c>
      <c r="S89" s="189">
        <f t="shared" ref="S89:S97" si="61">IF($H89=0,0,$H89/SUM($H$88:$H$97))</f>
        <v>0.18651708293926839</v>
      </c>
      <c r="T89" s="189">
        <f t="shared" ref="T89:T98" si="62">IF($H89=0,0,$H89/SUM($H$88:$H$98))</f>
        <v>0.18570925486712944</v>
      </c>
      <c r="U89" s="189">
        <f t="shared" ref="U89:U99" si="63">IF($H89=0,0,$H89/SUM($H$88:$H$99))</f>
        <v>0.18491135194420588</v>
      </c>
      <c r="V89" s="96"/>
      <c r="W89" s="96"/>
      <c r="X89" s="110"/>
      <c r="Y89" s="110"/>
      <c r="AC89" s="3"/>
      <c r="AD89" s="3"/>
      <c r="AE89" s="3"/>
      <c r="AF89" s="3"/>
    </row>
    <row r="90" spans="1:32" s="11" customFormat="1" hidden="1" outlineLevel="1">
      <c r="A90" s="96"/>
      <c r="B90" s="96"/>
      <c r="C90" s="117"/>
      <c r="D90" s="96"/>
      <c r="E90" s="96"/>
      <c r="F90" s="96"/>
      <c r="G90" s="188">
        <v>2011</v>
      </c>
      <c r="H90" s="126">
        <f t="shared" si="53"/>
        <v>184466</v>
      </c>
      <c r="I90" s="96"/>
      <c r="J90" s="124"/>
      <c r="K90" s="124"/>
      <c r="L90" s="189">
        <f t="shared" si="54"/>
        <v>0.50901775957792028</v>
      </c>
      <c r="M90" s="189">
        <f t="shared" si="55"/>
        <v>0.29754500290341312</v>
      </c>
      <c r="N90" s="189">
        <f t="shared" si="56"/>
        <v>0.22413198157040379</v>
      </c>
      <c r="O90" s="189">
        <f t="shared" si="57"/>
        <v>0.21551075532625813</v>
      </c>
      <c r="P90" s="189">
        <f t="shared" si="58"/>
        <v>0.2084253247853784</v>
      </c>
      <c r="Q90" s="189">
        <f t="shared" si="59"/>
        <v>0.20302952352014003</v>
      </c>
      <c r="R90" s="189">
        <f t="shared" si="60"/>
        <v>0.20213584627278003</v>
      </c>
      <c r="S90" s="189">
        <f t="shared" si="61"/>
        <v>0.20125328424636951</v>
      </c>
      <c r="T90" s="189">
        <f t="shared" si="62"/>
        <v>0.20038163190191741</v>
      </c>
      <c r="U90" s="189">
        <f t="shared" si="63"/>
        <v>0.19952068886539978</v>
      </c>
      <c r="V90" s="96"/>
      <c r="W90" s="96"/>
      <c r="X90" s="110"/>
      <c r="Y90" s="110"/>
      <c r="AC90" s="3"/>
      <c r="AD90" s="3"/>
      <c r="AE90" s="3"/>
      <c r="AF90" s="3"/>
    </row>
    <row r="91" spans="1:32" s="11" customFormat="1" hidden="1" outlineLevel="1">
      <c r="A91" s="96"/>
      <c r="B91" s="96"/>
      <c r="C91" s="117"/>
      <c r="D91" s="96"/>
      <c r="E91" s="96"/>
      <c r="F91" s="96"/>
      <c r="G91" s="188">
        <v>2012</v>
      </c>
      <c r="H91" s="126">
        <f t="shared" si="53"/>
        <v>257564</v>
      </c>
      <c r="I91" s="96"/>
      <c r="J91" s="124"/>
      <c r="K91" s="124"/>
      <c r="L91" s="124"/>
      <c r="M91" s="189">
        <f t="shared" si="55"/>
        <v>0.41545260984579652</v>
      </c>
      <c r="N91" s="189">
        <f t="shared" si="56"/>
        <v>0.31294834658527576</v>
      </c>
      <c r="O91" s="189">
        <f t="shared" si="57"/>
        <v>0.30091080299270517</v>
      </c>
      <c r="P91" s="189">
        <f t="shared" si="58"/>
        <v>0.29101764202086672</v>
      </c>
      <c r="Q91" s="189">
        <f t="shared" si="59"/>
        <v>0.28348365658680375</v>
      </c>
      <c r="R91" s="189">
        <f t="shared" si="60"/>
        <v>0.2822358435126382</v>
      </c>
      <c r="S91" s="189">
        <f t="shared" si="61"/>
        <v>0.28100355026743096</v>
      </c>
      <c r="T91" s="189">
        <f t="shared" si="62"/>
        <v>0.27978648986363586</v>
      </c>
      <c r="U91" s="189">
        <f t="shared" si="63"/>
        <v>0.27858438252538587</v>
      </c>
      <c r="V91" s="96"/>
      <c r="W91" s="96"/>
      <c r="X91" s="110"/>
      <c r="Y91" s="110"/>
      <c r="AC91" s="3"/>
      <c r="AD91" s="3"/>
      <c r="AE91" s="3"/>
      <c r="AF91" s="3"/>
    </row>
    <row r="92" spans="1:32" s="11" customFormat="1" hidden="1" outlineLevel="1">
      <c r="A92" s="96"/>
      <c r="B92" s="96"/>
      <c r="C92" s="117"/>
      <c r="D92" s="96"/>
      <c r="E92" s="96"/>
      <c r="F92" s="96"/>
      <c r="G92" s="188">
        <v>2013</v>
      </c>
      <c r="H92" s="126">
        <f t="shared" si="53"/>
        <v>203064</v>
      </c>
      <c r="I92" s="96"/>
      <c r="J92" s="124"/>
      <c r="K92" s="124"/>
      <c r="L92" s="124"/>
      <c r="M92" s="124"/>
      <c r="N92" s="189">
        <f t="shared" si="56"/>
        <v>0.24672913548086081</v>
      </c>
      <c r="O92" s="189">
        <f t="shared" si="57"/>
        <v>0.23723871076280334</v>
      </c>
      <c r="P92" s="189">
        <f t="shared" si="58"/>
        <v>0.22943892181875292</v>
      </c>
      <c r="Q92" s="189">
        <f t="shared" si="59"/>
        <v>0.22349911183683557</v>
      </c>
      <c r="R92" s="189">
        <f t="shared" si="60"/>
        <v>0.22251533338141338</v>
      </c>
      <c r="S92" s="189">
        <f t="shared" si="61"/>
        <v>0.22154379079182493</v>
      </c>
      <c r="T92" s="189">
        <f t="shared" si="62"/>
        <v>0.22058425780648444</v>
      </c>
      <c r="U92" s="189">
        <f t="shared" si="63"/>
        <v>0.21963651384950908</v>
      </c>
      <c r="V92" s="96"/>
      <c r="W92" s="96"/>
      <c r="X92" s="110"/>
      <c r="Y92" s="110"/>
      <c r="AC92" s="3"/>
      <c r="AD92" s="3"/>
      <c r="AE92" s="3"/>
      <c r="AF92" s="3"/>
    </row>
    <row r="93" spans="1:32" s="11" customFormat="1" hidden="1" outlineLevel="1">
      <c r="A93" s="96"/>
      <c r="B93" s="96"/>
      <c r="C93" s="117"/>
      <c r="D93" s="96"/>
      <c r="E93" s="96"/>
      <c r="F93" s="96"/>
      <c r="G93" s="188">
        <v>2014</v>
      </c>
      <c r="H93" s="126">
        <f t="shared" si="53"/>
        <v>32924</v>
      </c>
      <c r="I93" s="96"/>
      <c r="J93" s="124"/>
      <c r="K93" s="124"/>
      <c r="L93" s="124"/>
      <c r="M93" s="124"/>
      <c r="N93" s="124"/>
      <c r="O93" s="189">
        <f t="shared" si="57"/>
        <v>3.846495347848234E-2</v>
      </c>
      <c r="P93" s="189">
        <f t="shared" si="58"/>
        <v>3.7200326310722835E-2</v>
      </c>
      <c r="Q93" s="189">
        <f t="shared" si="59"/>
        <v>3.6237268832072525E-2</v>
      </c>
      <c r="R93" s="189">
        <f t="shared" si="60"/>
        <v>3.6077762854320086E-2</v>
      </c>
      <c r="S93" s="189">
        <f t="shared" si="61"/>
        <v>3.5920240751832151E-2</v>
      </c>
      <c r="T93" s="189">
        <f t="shared" si="62"/>
        <v>3.5764665839443197E-2</v>
      </c>
      <c r="U93" s="189">
        <f t="shared" si="63"/>
        <v>3.5611002353845275E-2</v>
      </c>
      <c r="V93" s="96"/>
      <c r="W93" s="96"/>
      <c r="X93" s="110"/>
      <c r="Y93" s="110"/>
      <c r="AC93" s="3"/>
      <c r="AD93" s="3"/>
      <c r="AE93" s="3"/>
      <c r="AF93" s="3"/>
    </row>
    <row r="94" spans="1:32" s="11" customFormat="1" hidden="1" outlineLevel="1">
      <c r="A94" s="96"/>
      <c r="B94" s="96"/>
      <c r="C94" s="117"/>
      <c r="D94" s="96"/>
      <c r="E94" s="96"/>
      <c r="F94" s="96"/>
      <c r="G94" s="188">
        <v>2015</v>
      </c>
      <c r="H94" s="126">
        <f t="shared" si="53"/>
        <v>29098</v>
      </c>
      <c r="I94" s="96"/>
      <c r="J94" s="124"/>
      <c r="K94" s="124"/>
      <c r="L94" s="124"/>
      <c r="M94" s="124"/>
      <c r="N94" s="124"/>
      <c r="O94" s="124"/>
      <c r="P94" s="189">
        <f t="shared" si="58"/>
        <v>3.2877387164057012E-2</v>
      </c>
      <c r="Q94" s="189">
        <f t="shared" si="59"/>
        <v>3.2026243727239896E-2</v>
      </c>
      <c r="R94" s="189">
        <f t="shared" si="60"/>
        <v>3.1885273464190435E-2</v>
      </c>
      <c r="S94" s="189">
        <f t="shared" si="61"/>
        <v>3.1746056536168507E-2</v>
      </c>
      <c r="T94" s="189">
        <f t="shared" si="62"/>
        <v>3.1608560521082435E-2</v>
      </c>
      <c r="U94" s="189">
        <f t="shared" si="63"/>
        <v>3.1472753811571795E-2</v>
      </c>
      <c r="V94" s="96"/>
      <c r="W94" s="96"/>
      <c r="X94" s="110"/>
      <c r="Y94" s="110"/>
      <c r="AC94" s="3"/>
      <c r="AD94" s="3"/>
      <c r="AE94" s="3"/>
      <c r="AF94" s="3"/>
    </row>
    <row r="95" spans="1:32" s="11" customFormat="1" hidden="1" outlineLevel="1">
      <c r="A95" s="96"/>
      <c r="B95" s="96"/>
      <c r="C95" s="117"/>
      <c r="D95" s="96"/>
      <c r="E95" s="96"/>
      <c r="F95" s="96"/>
      <c r="G95" s="188">
        <v>2016</v>
      </c>
      <c r="H95" s="126">
        <f t="shared" si="53"/>
        <v>23521.368930959568</v>
      </c>
      <c r="I95" s="96"/>
      <c r="J95" s="124"/>
      <c r="K95" s="124"/>
      <c r="L95" s="124"/>
      <c r="M95" s="124"/>
      <c r="N95" s="124"/>
      <c r="O95" s="124"/>
      <c r="P95" s="124"/>
      <c r="Q95" s="189">
        <f t="shared" si="59"/>
        <v>2.5888414811369827E-2</v>
      </c>
      <c r="R95" s="189">
        <f t="shared" si="60"/>
        <v>2.5774461496177004E-2</v>
      </c>
      <c r="S95" s="189">
        <f t="shared" si="61"/>
        <v>2.5661925489391706E-2</v>
      </c>
      <c r="T95" s="189">
        <f t="shared" si="62"/>
        <v>2.5550780582615423E-2</v>
      </c>
      <c r="U95" s="189">
        <f t="shared" si="63"/>
        <v>2.5441001226037673E-2</v>
      </c>
      <c r="V95" s="96"/>
      <c r="W95" s="96"/>
      <c r="X95" s="110"/>
      <c r="Y95" s="110"/>
      <c r="AC95" s="3"/>
      <c r="AD95" s="3"/>
      <c r="AE95" s="3"/>
      <c r="AF95" s="3"/>
    </row>
    <row r="96" spans="1:32" s="11" customFormat="1" hidden="1" outlineLevel="1">
      <c r="A96" s="96"/>
      <c r="B96" s="96"/>
      <c r="C96" s="117"/>
      <c r="D96" s="96"/>
      <c r="E96" s="96"/>
      <c r="F96" s="96"/>
      <c r="G96" s="188">
        <v>2017</v>
      </c>
      <c r="H96" s="126">
        <f t="shared" si="53"/>
        <v>4016.9321784301596</v>
      </c>
      <c r="I96" s="96"/>
      <c r="J96" s="124"/>
      <c r="K96" s="124"/>
      <c r="L96" s="124"/>
      <c r="M96" s="124"/>
      <c r="N96" s="124"/>
      <c r="O96" s="124"/>
      <c r="P96" s="124"/>
      <c r="Q96" s="124"/>
      <c r="R96" s="189">
        <f t="shared" si="60"/>
        <v>4.4017108047409393E-3</v>
      </c>
      <c r="S96" s="189">
        <f t="shared" si="61"/>
        <v>4.382492131362924E-3</v>
      </c>
      <c r="T96" s="189">
        <f t="shared" si="62"/>
        <v>4.3635110272524985E-3</v>
      </c>
      <c r="U96" s="189">
        <f t="shared" si="63"/>
        <v>4.3447631290643067E-3</v>
      </c>
      <c r="V96" s="96"/>
      <c r="W96" s="96"/>
      <c r="X96" s="110"/>
      <c r="Y96" s="110"/>
      <c r="AC96" s="3"/>
      <c r="AD96" s="3"/>
      <c r="AE96" s="3"/>
      <c r="AF96" s="3"/>
    </row>
    <row r="97" spans="1:32" s="11" customFormat="1" hidden="1" outlineLevel="1">
      <c r="A97" s="96"/>
      <c r="B97" s="96"/>
      <c r="C97" s="117"/>
      <c r="D97" s="96"/>
      <c r="E97" s="96"/>
      <c r="F97" s="96"/>
      <c r="G97" s="188">
        <v>2018</v>
      </c>
      <c r="H97" s="126">
        <f t="shared" si="53"/>
        <v>4001.9831381810477</v>
      </c>
      <c r="I97" s="96"/>
      <c r="J97" s="124"/>
      <c r="K97" s="124"/>
      <c r="L97" s="124"/>
      <c r="M97" s="124"/>
      <c r="N97" s="124"/>
      <c r="O97" s="124"/>
      <c r="P97" s="124"/>
      <c r="Q97" s="124"/>
      <c r="R97" s="124"/>
      <c r="S97" s="189">
        <f t="shared" si="61"/>
        <v>4.3661826572784588E-3</v>
      </c>
      <c r="T97" s="189">
        <f t="shared" si="62"/>
        <v>4.3472721914752585E-3</v>
      </c>
      <c r="U97" s="189">
        <f t="shared" si="63"/>
        <v>4.3285940637168754E-3</v>
      </c>
      <c r="V97" s="96"/>
      <c r="W97" s="96"/>
      <c r="X97" s="110"/>
      <c r="Y97" s="110"/>
      <c r="AC97" s="3"/>
      <c r="AD97" s="3"/>
      <c r="AE97" s="3"/>
      <c r="AF97" s="3"/>
    </row>
    <row r="98" spans="1:32" s="11" customFormat="1" hidden="1" outlineLevel="1">
      <c r="A98" s="96"/>
      <c r="B98" s="96"/>
      <c r="C98" s="117"/>
      <c r="D98" s="96"/>
      <c r="E98" s="96"/>
      <c r="F98" s="96"/>
      <c r="G98" s="188">
        <v>2019</v>
      </c>
      <c r="H98" s="126">
        <f t="shared" si="53"/>
        <v>3987.1148666365375</v>
      </c>
      <c r="I98" s="96"/>
      <c r="J98" s="124"/>
      <c r="K98" s="124"/>
      <c r="L98" s="124"/>
      <c r="M98" s="124"/>
      <c r="N98" s="124"/>
      <c r="O98" s="124"/>
      <c r="P98" s="124"/>
      <c r="Q98" s="124"/>
      <c r="R98" s="124"/>
      <c r="S98" s="124"/>
      <c r="T98" s="189">
        <f t="shared" si="62"/>
        <v>4.3311210930850408E-3</v>
      </c>
      <c r="U98" s="189">
        <f t="shared" si="63"/>
        <v>4.3125123587913145E-3</v>
      </c>
      <c r="V98" s="96"/>
      <c r="W98" s="96"/>
      <c r="X98" s="110"/>
      <c r="Y98" s="110"/>
      <c r="AC98" s="3"/>
      <c r="AD98" s="3"/>
      <c r="AE98" s="3"/>
      <c r="AF98" s="3"/>
    </row>
    <row r="99" spans="1:32" s="11" customFormat="1" hidden="1" outlineLevel="1">
      <c r="A99" s="96"/>
      <c r="B99" s="96"/>
      <c r="C99" s="117"/>
      <c r="D99" s="96"/>
      <c r="E99" s="96"/>
      <c r="F99" s="96"/>
      <c r="G99" s="188">
        <v>2020</v>
      </c>
      <c r="H99" s="126">
        <f t="shared" si="53"/>
        <v>3972.3261887161671</v>
      </c>
      <c r="I99" s="96"/>
      <c r="J99" s="124"/>
      <c r="K99" s="124"/>
      <c r="L99" s="124"/>
      <c r="M99" s="124"/>
      <c r="N99" s="124"/>
      <c r="O99" s="124"/>
      <c r="P99" s="124"/>
      <c r="Q99" s="124"/>
      <c r="R99" s="124"/>
      <c r="S99" s="124"/>
      <c r="T99" s="124"/>
      <c r="U99" s="189">
        <f t="shared" si="63"/>
        <v>4.2965167433061799E-3</v>
      </c>
      <c r="V99" s="96"/>
      <c r="W99" s="96"/>
      <c r="X99" s="110"/>
      <c r="Y99" s="110"/>
      <c r="AC99" s="3"/>
      <c r="AD99" s="3"/>
      <c r="AE99" s="3"/>
      <c r="AF99" s="3"/>
    </row>
    <row r="100" spans="1:32" s="11" customFormat="1" hidden="1" outlineLevel="1">
      <c r="A100" s="96"/>
      <c r="B100" s="96"/>
      <c r="C100" s="117"/>
      <c r="D100" s="96"/>
      <c r="E100" s="96"/>
      <c r="F100" s="96"/>
      <c r="G100" s="96"/>
      <c r="H100" s="96"/>
      <c r="I100" s="96"/>
      <c r="J100" s="88">
        <f>SUM(J88:J99)</f>
        <v>1</v>
      </c>
      <c r="K100" s="88">
        <f t="shared" ref="K100" si="64">SUM(K88:K99)</f>
        <v>1</v>
      </c>
      <c r="L100" s="88">
        <f t="shared" ref="L100" si="65">SUM(L88:L99)</f>
        <v>1</v>
      </c>
      <c r="M100" s="88">
        <f t="shared" ref="M100" si="66">SUM(M88:M99)</f>
        <v>1</v>
      </c>
      <c r="N100" s="88">
        <f t="shared" ref="N100" si="67">SUM(N88:N99)</f>
        <v>1</v>
      </c>
      <c r="O100" s="88">
        <f t="shared" ref="O100" si="68">SUM(O88:O99)</f>
        <v>1</v>
      </c>
      <c r="P100" s="88">
        <f t="shared" ref="P100" si="69">SUM(P88:P99)</f>
        <v>0.99999999999999989</v>
      </c>
      <c r="Q100" s="88">
        <f t="shared" ref="Q100" si="70">SUM(Q88:Q99)</f>
        <v>1</v>
      </c>
      <c r="R100" s="88">
        <f t="shared" ref="R100" si="71">SUM(R88:R99)</f>
        <v>1</v>
      </c>
      <c r="S100" s="88">
        <f t="shared" ref="S100" si="72">SUM(S88:S99)</f>
        <v>1</v>
      </c>
      <c r="T100" s="88">
        <f t="shared" ref="T100" si="73">SUM(T88:T99)</f>
        <v>1</v>
      </c>
      <c r="U100" s="88">
        <f t="shared" ref="U100" si="74">SUM(U88:U99)</f>
        <v>0.99999999999999989</v>
      </c>
      <c r="V100" s="96"/>
      <c r="W100" s="336">
        <f>SUM(J100:U100)-1200%</f>
        <v>0</v>
      </c>
      <c r="X100" s="110"/>
      <c r="Y100" s="110"/>
      <c r="AC100" s="3"/>
      <c r="AD100" s="3"/>
      <c r="AE100" s="3"/>
      <c r="AF100" s="3"/>
    </row>
    <row r="101" spans="1:32" s="11" customFormat="1" hidden="1" outlineLevel="1">
      <c r="A101" s="96"/>
      <c r="B101" s="96"/>
      <c r="C101" s="117"/>
      <c r="D101" s="96"/>
      <c r="E101" s="96"/>
      <c r="F101" s="96"/>
      <c r="G101" s="96"/>
      <c r="H101" s="96"/>
      <c r="I101" s="96"/>
      <c r="J101" s="89"/>
      <c r="K101" s="89"/>
      <c r="L101" s="89"/>
      <c r="M101" s="89"/>
      <c r="N101" s="89"/>
      <c r="O101" s="89"/>
      <c r="P101" s="89"/>
      <c r="Q101" s="89"/>
      <c r="R101" s="89"/>
      <c r="S101" s="89"/>
      <c r="T101" s="89"/>
      <c r="U101" s="89"/>
      <c r="V101" s="96"/>
      <c r="W101" s="96"/>
      <c r="X101" s="110"/>
      <c r="Y101" s="110"/>
      <c r="AC101" s="3"/>
      <c r="AD101" s="3"/>
      <c r="AE101" s="3"/>
      <c r="AF101" s="3"/>
    </row>
    <row r="102" spans="1:32" s="11" customFormat="1" collapsed="1">
      <c r="A102" s="96"/>
      <c r="B102" s="96"/>
      <c r="C102" s="117"/>
      <c r="D102" s="96"/>
      <c r="E102" s="96"/>
      <c r="F102" s="96"/>
      <c r="G102" s="96"/>
      <c r="H102" s="96"/>
      <c r="I102" s="96"/>
      <c r="J102" s="89"/>
      <c r="K102" s="89"/>
      <c r="L102" s="89"/>
      <c r="M102" s="89"/>
      <c r="N102" s="89"/>
      <c r="O102" s="89"/>
      <c r="P102" s="89"/>
      <c r="Q102" s="89"/>
      <c r="R102" s="89"/>
      <c r="S102" s="89"/>
      <c r="T102" s="89"/>
      <c r="U102" s="89"/>
      <c r="V102" s="96"/>
      <c r="W102" s="96"/>
      <c r="X102" s="110"/>
      <c r="Y102" s="110"/>
      <c r="AC102" s="3"/>
      <c r="AD102" s="3"/>
      <c r="AE102" s="3"/>
      <c r="AF102" s="3"/>
    </row>
    <row r="103" spans="1:32" s="11" customFormat="1">
      <c r="A103" s="96"/>
      <c r="B103" s="96"/>
      <c r="C103" s="96"/>
      <c r="D103" s="96"/>
      <c r="E103" s="117" t="s">
        <v>88</v>
      </c>
      <c r="G103" s="96"/>
      <c r="H103" s="96"/>
      <c r="I103" s="96"/>
      <c r="J103" s="96"/>
      <c r="K103" s="96"/>
      <c r="L103" s="96"/>
      <c r="M103" s="96"/>
      <c r="N103" s="96"/>
      <c r="O103" s="96"/>
      <c r="P103" s="96"/>
      <c r="Q103" s="96"/>
      <c r="R103" s="96"/>
      <c r="S103" s="96"/>
      <c r="T103" s="96"/>
      <c r="U103" s="96"/>
      <c r="V103" s="96"/>
      <c r="W103" s="96"/>
      <c r="X103" s="110"/>
      <c r="Y103" s="110"/>
      <c r="AC103" s="3"/>
      <c r="AD103" s="3"/>
      <c r="AE103" s="3"/>
      <c r="AF103" s="3"/>
    </row>
    <row r="104" spans="1:32" s="11" customFormat="1">
      <c r="A104" s="96"/>
      <c r="B104" s="96"/>
      <c r="C104" s="96"/>
      <c r="D104" s="96"/>
      <c r="E104" s="96"/>
      <c r="G104" s="96" t="s">
        <v>56</v>
      </c>
      <c r="H104" s="96"/>
      <c r="I104" s="96"/>
      <c r="J104" s="191">
        <f t="shared" ref="J104:U104" si="75">SUMPRODUCT((J11:J22)*(J40:J51))</f>
        <v>1</v>
      </c>
      <c r="K104" s="191">
        <f t="shared" si="75"/>
        <v>1.0408291162965044</v>
      </c>
      <c r="L104" s="191">
        <f t="shared" si="75"/>
        <v>1.5393805108281606</v>
      </c>
      <c r="M104" s="191">
        <f t="shared" si="75"/>
        <v>1.9371976391368142</v>
      </c>
      <c r="N104" s="191">
        <f t="shared" si="75"/>
        <v>2.5224918017549616</v>
      </c>
      <c r="O104" s="191">
        <f t="shared" si="75"/>
        <v>3.4409703776782776</v>
      </c>
      <c r="P104" s="191">
        <f t="shared" si="75"/>
        <v>4.3406236867813117</v>
      </c>
      <c r="Q104" s="191">
        <f t="shared" si="75"/>
        <v>5.2360878008068754</v>
      </c>
      <c r="R104" s="338">
        <f t="shared" si="75"/>
        <v>6.2152614062065377</v>
      </c>
      <c r="S104" s="338">
        <f t="shared" si="75"/>
        <v>7.1907281486093257</v>
      </c>
      <c r="T104" s="338">
        <f t="shared" si="75"/>
        <v>8.1625590506712218</v>
      </c>
      <c r="U104" s="338">
        <f t="shared" si="75"/>
        <v>9.1308235005593552</v>
      </c>
      <c r="V104" s="96"/>
      <c r="W104" s="96"/>
      <c r="X104" s="110"/>
      <c r="Y104" s="110"/>
      <c r="AC104" s="3"/>
      <c r="AD104" s="3"/>
      <c r="AE104" s="3"/>
      <c r="AF104" s="3"/>
    </row>
    <row r="105" spans="1:32" s="11" customFormat="1">
      <c r="A105" s="96"/>
      <c r="B105" s="96"/>
      <c r="C105" s="96"/>
      <c r="D105" s="96"/>
      <c r="E105" s="96"/>
      <c r="G105" s="96" t="s">
        <v>57</v>
      </c>
      <c r="H105" s="96"/>
      <c r="I105" s="96"/>
      <c r="J105" s="191">
        <f t="shared" ref="J105:U105" si="76">SUMPRODUCT((J11:J22)*(J56:J67))</f>
        <v>1</v>
      </c>
      <c r="K105" s="191">
        <f t="shared" si="76"/>
        <v>1</v>
      </c>
      <c r="L105" s="191">
        <f t="shared" si="76"/>
        <v>1.2183956959178091</v>
      </c>
      <c r="M105" s="191">
        <f t="shared" si="76"/>
        <v>1.524268543102659</v>
      </c>
      <c r="N105" s="191">
        <f t="shared" si="76"/>
        <v>1.8992083577667358</v>
      </c>
      <c r="O105" s="191">
        <f t="shared" si="76"/>
        <v>2.7710311978357223</v>
      </c>
      <c r="P105" s="191">
        <f t="shared" si="76"/>
        <v>3.6366779401092653</v>
      </c>
      <c r="Q105" s="191">
        <f t="shared" si="76"/>
        <v>4.5152875748748107</v>
      </c>
      <c r="R105" s="338">
        <f t="shared" si="76"/>
        <v>5.4878453495067818</v>
      </c>
      <c r="S105" s="338">
        <f t="shared" si="76"/>
        <v>6.4548230605958077</v>
      </c>
      <c r="T105" s="338">
        <f t="shared" si="76"/>
        <v>7.4163647271506692</v>
      </c>
      <c r="U105" s="338">
        <f t="shared" si="76"/>
        <v>8.3726098077115374</v>
      </c>
      <c r="V105" s="96"/>
      <c r="W105" s="96"/>
      <c r="X105" s="110"/>
      <c r="Y105" s="110"/>
      <c r="AC105" s="3"/>
      <c r="AD105" s="3"/>
      <c r="AE105" s="3"/>
      <c r="AF105" s="3"/>
    </row>
    <row r="106" spans="1:32" s="11" customFormat="1">
      <c r="A106" s="96"/>
      <c r="B106" s="96"/>
      <c r="C106" s="96"/>
      <c r="D106" s="96"/>
      <c r="E106" s="96"/>
      <c r="G106" s="96" t="s">
        <v>58</v>
      </c>
      <c r="H106" s="96"/>
      <c r="I106" s="96"/>
      <c r="J106" s="191">
        <f t="shared" ref="J106:U106" si="77">SUMPRODUCT((J11:J22)*(J72:J83))</f>
        <v>1</v>
      </c>
      <c r="K106" s="191">
        <f t="shared" si="77"/>
        <v>1</v>
      </c>
      <c r="L106" s="191">
        <f t="shared" si="77"/>
        <v>1.28125</v>
      </c>
      <c r="M106" s="191">
        <f t="shared" si="77"/>
        <v>1.0174840085287846</v>
      </c>
      <c r="N106" s="191">
        <f t="shared" si="77"/>
        <v>1.491148620831618</v>
      </c>
      <c r="O106" s="191">
        <f t="shared" si="77"/>
        <v>2.3399926008139107</v>
      </c>
      <c r="P106" s="191">
        <f t="shared" si="77"/>
        <v>3.0916005291005284</v>
      </c>
      <c r="Q106" s="191">
        <f t="shared" si="77"/>
        <v>3.9040930032576457</v>
      </c>
      <c r="R106" s="338">
        <f t="shared" si="77"/>
        <v>4.848008383003795</v>
      </c>
      <c r="S106" s="338">
        <f t="shared" si="77"/>
        <v>5.7795941341560217</v>
      </c>
      <c r="T106" s="338">
        <f t="shared" si="77"/>
        <v>6.6994543939341753</v>
      </c>
      <c r="U106" s="338">
        <f t="shared" si="77"/>
        <v>7.608156264089228</v>
      </c>
      <c r="V106" s="96"/>
      <c r="W106" s="96"/>
      <c r="X106" s="110"/>
      <c r="Y106" s="110"/>
      <c r="AC106" s="3"/>
      <c r="AD106" s="3"/>
      <c r="AE106" s="3"/>
      <c r="AF106" s="3"/>
    </row>
    <row r="107" spans="1:32" s="11" customFormat="1">
      <c r="A107" s="96"/>
      <c r="B107" s="96"/>
      <c r="C107" s="96"/>
      <c r="D107" s="96"/>
      <c r="E107" s="96"/>
      <c r="G107" s="96" t="s">
        <v>11</v>
      </c>
      <c r="H107" s="96"/>
      <c r="I107" s="96"/>
      <c r="J107" s="339">
        <f>SUMPRODUCT((J11:J22)*(J88:J99))</f>
        <v>1</v>
      </c>
      <c r="K107" s="339">
        <f t="shared" ref="K107:U107" si="78">SUMPRODUCT((K11:K22)*(K88:K99))</f>
        <v>1.0391783285561738</v>
      </c>
      <c r="L107" s="339">
        <f t="shared" si="78"/>
        <v>1.5102181039525822</v>
      </c>
      <c r="M107" s="339">
        <f t="shared" si="78"/>
        <v>1.8827940512291115</v>
      </c>
      <c r="N107" s="339">
        <f t="shared" si="78"/>
        <v>2.4182539026808456</v>
      </c>
      <c r="O107" s="339">
        <f t="shared" si="78"/>
        <v>3.325235878815068</v>
      </c>
      <c r="P107" s="339">
        <f t="shared" si="78"/>
        <v>4.2159108114154522</v>
      </c>
      <c r="Q107" s="339">
        <f t="shared" si="78"/>
        <v>5.1067675635217888</v>
      </c>
      <c r="R107" s="340">
        <f t="shared" si="78"/>
        <v>6.0842890495601365</v>
      </c>
      <c r="S107" s="340">
        <f t="shared" si="78"/>
        <v>7.0577239322300764</v>
      </c>
      <c r="T107" s="340">
        <f t="shared" si="78"/>
        <v>8.0271560752380253</v>
      </c>
      <c r="U107" s="340">
        <f t="shared" si="78"/>
        <v>8.992667264759632</v>
      </c>
      <c r="V107" s="96"/>
      <c r="W107" s="96"/>
      <c r="X107" s="110"/>
      <c r="Y107" s="110"/>
      <c r="AC107" s="3"/>
      <c r="AD107" s="3"/>
      <c r="AE107" s="3"/>
      <c r="AF107" s="3"/>
    </row>
    <row r="108" spans="1:32" s="11" customFormat="1">
      <c r="A108" s="96"/>
      <c r="B108" s="96"/>
      <c r="C108" s="96"/>
      <c r="D108" s="117"/>
      <c r="E108" s="96"/>
      <c r="G108" s="96"/>
      <c r="H108" s="96"/>
      <c r="I108" s="96"/>
      <c r="J108" s="126"/>
      <c r="K108" s="126"/>
      <c r="L108" s="126"/>
      <c r="M108" s="126"/>
      <c r="N108" s="126"/>
      <c r="O108" s="126"/>
      <c r="P108" s="126"/>
      <c r="Q108" s="22"/>
      <c r="R108" s="126"/>
      <c r="S108" s="126"/>
      <c r="T108" s="126"/>
      <c r="U108" s="126"/>
      <c r="V108" s="96"/>
      <c r="W108" s="96"/>
      <c r="X108" s="110"/>
      <c r="Y108" s="110"/>
      <c r="AC108" s="3"/>
      <c r="AD108" s="3"/>
      <c r="AE108" s="3"/>
      <c r="AF108" s="3"/>
    </row>
    <row r="109" spans="1:32" s="11" customFormat="1">
      <c r="A109" s="96"/>
      <c r="B109" s="96"/>
      <c r="C109" s="96"/>
      <c r="D109" s="96"/>
      <c r="E109" s="117" t="s">
        <v>89</v>
      </c>
      <c r="G109" s="96"/>
      <c r="H109" s="96"/>
      <c r="I109" s="96"/>
      <c r="J109" s="96"/>
      <c r="K109" s="96"/>
      <c r="L109" s="96"/>
      <c r="M109" s="96"/>
      <c r="N109" s="96"/>
      <c r="O109" s="96"/>
      <c r="P109" s="96"/>
      <c r="Q109" s="96"/>
      <c r="R109" s="96"/>
      <c r="S109" s="96"/>
      <c r="T109" s="96"/>
      <c r="U109" s="96"/>
      <c r="V109" s="96"/>
      <c r="W109" s="96"/>
      <c r="X109" s="110"/>
      <c r="Y109" s="110"/>
      <c r="AC109" s="3"/>
      <c r="AD109" s="3"/>
      <c r="AE109" s="3"/>
      <c r="AF109" s="3"/>
    </row>
    <row r="110" spans="1:32" s="11" customFormat="1">
      <c r="A110" s="96"/>
      <c r="B110" s="96"/>
      <c r="C110" s="96"/>
      <c r="D110" s="96"/>
      <c r="E110" s="96"/>
      <c r="G110" s="96" t="s">
        <v>56</v>
      </c>
      <c r="H110" s="96"/>
      <c r="I110" s="96"/>
      <c r="J110" s="191">
        <f t="shared" ref="J110:Q110" si="79">(I104+J104)/2</f>
        <v>0.5</v>
      </c>
      <c r="K110" s="191">
        <f t="shared" si="79"/>
        <v>1.0204145581482522</v>
      </c>
      <c r="L110" s="191">
        <f t="shared" si="79"/>
        <v>1.2901048135623325</v>
      </c>
      <c r="M110" s="191">
        <f t="shared" si="79"/>
        <v>1.7382890749824873</v>
      </c>
      <c r="N110" s="191">
        <f t="shared" si="79"/>
        <v>2.2298447204458878</v>
      </c>
      <c r="O110" s="191">
        <f t="shared" si="79"/>
        <v>2.9817310897166198</v>
      </c>
      <c r="P110" s="191">
        <f t="shared" si="79"/>
        <v>3.8907970322297949</v>
      </c>
      <c r="Q110" s="191">
        <f t="shared" si="79"/>
        <v>4.788355743794094</v>
      </c>
      <c r="R110" s="338">
        <f t="shared" ref="R110:U112" si="80">(Q104+R104)/2</f>
        <v>5.7256746035067065</v>
      </c>
      <c r="S110" s="338">
        <f t="shared" si="80"/>
        <v>6.7029947774079321</v>
      </c>
      <c r="T110" s="338">
        <f t="shared" si="80"/>
        <v>7.6766435996402738</v>
      </c>
      <c r="U110" s="338">
        <f t="shared" si="80"/>
        <v>8.6466912756152894</v>
      </c>
      <c r="V110" s="96"/>
      <c r="W110" s="96"/>
      <c r="X110" s="110"/>
      <c r="Y110" s="110"/>
      <c r="AC110" s="3"/>
      <c r="AD110" s="3"/>
      <c r="AE110" s="3"/>
      <c r="AF110" s="3"/>
    </row>
    <row r="111" spans="1:32" s="11" customFormat="1">
      <c r="A111" s="96"/>
      <c r="B111" s="96"/>
      <c r="C111" s="96"/>
      <c r="D111" s="96"/>
      <c r="E111" s="96"/>
      <c r="G111" s="96" t="s">
        <v>57</v>
      </c>
      <c r="H111" s="96"/>
      <c r="I111" s="96"/>
      <c r="J111" s="191">
        <f t="shared" ref="J111:Q111" si="81">(I105+J105)/2</f>
        <v>0.5</v>
      </c>
      <c r="K111" s="191">
        <f t="shared" si="81"/>
        <v>1</v>
      </c>
      <c r="L111" s="191">
        <f t="shared" si="81"/>
        <v>1.1091978479589044</v>
      </c>
      <c r="M111" s="191">
        <f t="shared" si="81"/>
        <v>1.3713321195102339</v>
      </c>
      <c r="N111" s="191">
        <f t="shared" si="81"/>
        <v>1.7117384504346975</v>
      </c>
      <c r="O111" s="191">
        <f t="shared" si="81"/>
        <v>2.3351197778012289</v>
      </c>
      <c r="P111" s="191">
        <f t="shared" si="81"/>
        <v>3.2038545689724938</v>
      </c>
      <c r="Q111" s="191">
        <f t="shared" si="81"/>
        <v>4.0759827574920378</v>
      </c>
      <c r="R111" s="338">
        <f t="shared" si="80"/>
        <v>5.0015664621907963</v>
      </c>
      <c r="S111" s="338">
        <f t="shared" si="80"/>
        <v>5.9713342050512948</v>
      </c>
      <c r="T111" s="338">
        <f t="shared" si="80"/>
        <v>6.9355938938732384</v>
      </c>
      <c r="U111" s="338">
        <f t="shared" si="80"/>
        <v>7.8944872674311029</v>
      </c>
      <c r="V111" s="96"/>
      <c r="W111" s="96"/>
      <c r="X111" s="110"/>
      <c r="Y111" s="110"/>
      <c r="AC111" s="3"/>
      <c r="AD111" s="3"/>
      <c r="AE111" s="3"/>
      <c r="AF111" s="3"/>
    </row>
    <row r="112" spans="1:32" s="11" customFormat="1">
      <c r="A112" s="96"/>
      <c r="B112" s="96"/>
      <c r="C112" s="96"/>
      <c r="D112" s="96"/>
      <c r="E112" s="96"/>
      <c r="G112" s="96" t="s">
        <v>58</v>
      </c>
      <c r="H112" s="96"/>
      <c r="I112" s="96"/>
      <c r="J112" s="191">
        <f t="shared" ref="J112:Q112" si="82">(I106+J106)/2</f>
        <v>0.5</v>
      </c>
      <c r="K112" s="191">
        <f t="shared" si="82"/>
        <v>1</v>
      </c>
      <c r="L112" s="191">
        <f t="shared" si="82"/>
        <v>1.140625</v>
      </c>
      <c r="M112" s="191">
        <f t="shared" si="82"/>
        <v>1.1493670042643922</v>
      </c>
      <c r="N112" s="191">
        <f t="shared" si="82"/>
        <v>1.2543163146802012</v>
      </c>
      <c r="O112" s="191">
        <f t="shared" si="82"/>
        <v>1.9155706108227644</v>
      </c>
      <c r="P112" s="191">
        <f t="shared" si="82"/>
        <v>2.7157965649572198</v>
      </c>
      <c r="Q112" s="191">
        <f t="shared" si="82"/>
        <v>3.4978467661790873</v>
      </c>
      <c r="R112" s="338">
        <f t="shared" si="80"/>
        <v>4.3760506931307201</v>
      </c>
      <c r="S112" s="338">
        <f t="shared" si="80"/>
        <v>5.3138012585799084</v>
      </c>
      <c r="T112" s="338">
        <f t="shared" si="80"/>
        <v>6.2395242640450981</v>
      </c>
      <c r="U112" s="338">
        <f t="shared" si="80"/>
        <v>7.1538053290117016</v>
      </c>
      <c r="V112" s="96"/>
      <c r="W112" s="96"/>
      <c r="X112" s="110"/>
      <c r="Y112" s="110"/>
      <c r="AC112" s="3"/>
      <c r="AD112" s="3"/>
      <c r="AE112" s="3"/>
      <c r="AF112" s="3"/>
    </row>
    <row r="113" spans="1:32" s="11" customFormat="1">
      <c r="A113" s="96"/>
      <c r="B113" s="96"/>
      <c r="C113" s="96"/>
      <c r="D113" s="96"/>
      <c r="E113" s="96"/>
      <c r="G113" s="96" t="s">
        <v>11</v>
      </c>
      <c r="H113" s="96"/>
      <c r="I113" s="96"/>
      <c r="J113" s="339">
        <f t="shared" ref="J113" si="83">(I107+J107)/2</f>
        <v>0.5</v>
      </c>
      <c r="K113" s="339">
        <f t="shared" ref="K113" si="84">(J107+K107)/2</f>
        <v>1.019589164278087</v>
      </c>
      <c r="L113" s="339">
        <f t="shared" ref="L113" si="85">(K107+L107)/2</f>
        <v>1.2746982162543778</v>
      </c>
      <c r="M113" s="339">
        <f t="shared" ref="M113" si="86">(L107+M107)/2</f>
        <v>1.6965060775908469</v>
      </c>
      <c r="N113" s="339">
        <f t="shared" ref="N113" si="87">(M107+N107)/2</f>
        <v>2.1505239769549784</v>
      </c>
      <c r="O113" s="339">
        <f t="shared" ref="O113" si="88">(N107+O107)/2</f>
        <v>2.8717448907479568</v>
      </c>
      <c r="P113" s="339">
        <f t="shared" ref="P113" si="89">(O107+P107)/2</f>
        <v>3.7705733451152601</v>
      </c>
      <c r="Q113" s="339">
        <f t="shared" ref="Q113" si="90">(P107+Q107)/2</f>
        <v>4.6613391874686201</v>
      </c>
      <c r="R113" s="340">
        <f t="shared" ref="R113" si="91">(Q107+R107)/2</f>
        <v>5.5955283065409631</v>
      </c>
      <c r="S113" s="340">
        <f t="shared" ref="S113" si="92">(R107+S107)/2</f>
        <v>6.5710064908951065</v>
      </c>
      <c r="T113" s="340">
        <f t="shared" ref="T113" si="93">(S107+T107)/2</f>
        <v>7.5424400037340504</v>
      </c>
      <c r="U113" s="340">
        <f t="shared" ref="U113" si="94">(T107+U107)/2</f>
        <v>8.5099116699988286</v>
      </c>
      <c r="V113" s="96"/>
      <c r="W113" s="96"/>
      <c r="X113" s="110"/>
      <c r="Y113" s="110"/>
      <c r="AC113" s="3"/>
      <c r="AD113" s="3"/>
      <c r="AE113" s="3"/>
      <c r="AF113" s="3"/>
    </row>
    <row r="114" spans="1:32" s="11" customFormat="1">
      <c r="A114" s="96"/>
      <c r="B114" s="96"/>
      <c r="C114" s="96"/>
      <c r="D114" s="96"/>
      <c r="E114" s="96"/>
      <c r="G114" s="96"/>
      <c r="H114" s="96"/>
      <c r="I114" s="96"/>
      <c r="J114" s="96"/>
      <c r="K114" s="96"/>
      <c r="L114" s="96"/>
      <c r="M114" s="96"/>
      <c r="N114" s="96"/>
      <c r="O114" s="96"/>
      <c r="P114" s="96"/>
      <c r="Q114" s="96"/>
      <c r="R114" s="96"/>
      <c r="S114" s="96"/>
      <c r="T114" s="96"/>
      <c r="U114" s="96"/>
      <c r="V114" s="96"/>
      <c r="W114" s="96"/>
      <c r="X114" s="110"/>
      <c r="Y114" s="110"/>
      <c r="AC114" s="3"/>
      <c r="AD114" s="3"/>
      <c r="AE114" s="3"/>
      <c r="AF114" s="3"/>
    </row>
    <row r="115" spans="1:32" s="11" customFormat="1">
      <c r="A115" s="96"/>
      <c r="B115" s="96"/>
      <c r="C115" s="96"/>
      <c r="D115" s="96"/>
      <c r="E115" s="117" t="s">
        <v>257</v>
      </c>
      <c r="G115" s="96"/>
      <c r="H115" s="96"/>
      <c r="I115" s="96"/>
      <c r="J115" s="96"/>
      <c r="K115" s="96"/>
      <c r="L115" s="96"/>
      <c r="M115" s="96"/>
      <c r="N115" s="96"/>
      <c r="O115" s="96"/>
      <c r="P115" s="96"/>
      <c r="Q115" s="96"/>
      <c r="R115" s="96"/>
      <c r="S115" s="96"/>
      <c r="T115" s="96"/>
      <c r="U115" s="96"/>
      <c r="V115" s="96"/>
      <c r="W115" s="96"/>
      <c r="X115" s="110"/>
      <c r="Y115" s="110"/>
      <c r="AC115" s="3"/>
      <c r="AD115" s="3"/>
      <c r="AE115" s="3"/>
      <c r="AF115" s="3"/>
    </row>
    <row r="116" spans="1:32" s="11" customFormat="1">
      <c r="A116" s="96"/>
      <c r="B116" s="96"/>
      <c r="C116" s="96"/>
      <c r="D116" s="96"/>
      <c r="E116" s="96"/>
      <c r="F116" s="96"/>
      <c r="G116" s="96" t="s">
        <v>56</v>
      </c>
      <c r="H116" s="96"/>
      <c r="I116" s="96"/>
      <c r="J116" s="189">
        <f t="shared" ref="J116:Q116" si="95">SUMPRODUCT((J25:J36)*(J40:J51))</f>
        <v>1</v>
      </c>
      <c r="K116" s="189">
        <f t="shared" si="95"/>
        <v>1</v>
      </c>
      <c r="L116" s="189">
        <f t="shared" si="95"/>
        <v>1</v>
      </c>
      <c r="M116" s="189">
        <f t="shared" si="95"/>
        <v>1</v>
      </c>
      <c r="N116" s="189">
        <f t="shared" si="95"/>
        <v>1</v>
      </c>
      <c r="O116" s="189">
        <f t="shared" si="95"/>
        <v>0.99510159396704134</v>
      </c>
      <c r="P116" s="189">
        <f t="shared" si="95"/>
        <v>0.87876979037618763</v>
      </c>
      <c r="Q116" s="189">
        <f t="shared" si="95"/>
        <v>0.66698507848925426</v>
      </c>
      <c r="R116" s="337">
        <f>SUMPRODUCT((R25:R36)*(R40:R51))</f>
        <v>0.42267756431158765</v>
      </c>
      <c r="S116" s="337">
        <f>SUMPRODUCT((S25:S36)*(S40:S51))</f>
        <v>0.18777403333738221</v>
      </c>
      <c r="T116" s="337">
        <f>SUMPRODUCT((T25:T36)*(T40:T51))</f>
        <v>7.8848130498559696E-2</v>
      </c>
      <c r="U116" s="337">
        <f>SUMPRODUCT((U25:U36)*(U40:U51))</f>
        <v>5.3351576948332396E-2</v>
      </c>
      <c r="V116" s="96"/>
      <c r="W116" s="96"/>
      <c r="X116" s="110"/>
      <c r="Y116" s="110"/>
      <c r="AC116" s="3"/>
      <c r="AD116" s="3"/>
      <c r="AE116" s="3"/>
      <c r="AF116" s="3"/>
    </row>
    <row r="117" spans="1:32" s="11" customFormat="1">
      <c r="A117" s="96"/>
      <c r="B117" s="96"/>
      <c r="C117" s="117"/>
      <c r="D117" s="96"/>
      <c r="E117" s="96"/>
      <c r="F117" s="96"/>
      <c r="G117" s="96" t="s">
        <v>57</v>
      </c>
      <c r="H117" s="96"/>
      <c r="I117" s="96"/>
      <c r="J117" s="189">
        <f t="shared" ref="J117:Q117" si="96">SUMPRODUCT((J25:J36)*(J56:J67))</f>
        <v>1</v>
      </c>
      <c r="K117" s="189">
        <f t="shared" si="96"/>
        <v>1</v>
      </c>
      <c r="L117" s="189">
        <f t="shared" si="96"/>
        <v>1</v>
      </c>
      <c r="M117" s="189">
        <f t="shared" si="96"/>
        <v>1</v>
      </c>
      <c r="N117" s="189">
        <f t="shared" si="96"/>
        <v>1</v>
      </c>
      <c r="O117" s="189">
        <f t="shared" si="96"/>
        <v>1</v>
      </c>
      <c r="P117" s="189">
        <f t="shared" si="96"/>
        <v>0.97540495392493798</v>
      </c>
      <c r="Q117" s="189">
        <f t="shared" si="96"/>
        <v>0.86736811608610598</v>
      </c>
      <c r="R117" s="337">
        <f>SUMPRODUCT((R25:R36)*(R56:R67))</f>
        <v>0.64035670439516523</v>
      </c>
      <c r="S117" s="337">
        <f>SUMPRODUCT((S25:S36)*(S56:S67))</f>
        <v>0.32639708315354837</v>
      </c>
      <c r="T117" s="337">
        <f>SUMPRODUCT((T25:T36)*(T56:T67))</f>
        <v>0.12723069853240465</v>
      </c>
      <c r="U117" s="337">
        <f>SUMPRODUCT((U25:U36)*(U56:U67))</f>
        <v>7.9202625967084078E-2</v>
      </c>
      <c r="V117" s="96"/>
      <c r="W117" s="96"/>
      <c r="X117" s="110"/>
      <c r="Y117" s="110"/>
      <c r="AC117" s="3"/>
      <c r="AD117" s="3"/>
      <c r="AE117" s="3"/>
      <c r="AF117" s="3"/>
    </row>
    <row r="118" spans="1:32" s="11" customFormat="1">
      <c r="A118" s="96"/>
      <c r="B118" s="96"/>
      <c r="C118" s="117"/>
      <c r="D118" s="96"/>
      <c r="E118" s="96"/>
      <c r="F118" s="96"/>
      <c r="G118" s="96" t="s">
        <v>58</v>
      </c>
      <c r="H118" s="96"/>
      <c r="I118" s="96"/>
      <c r="J118" s="189">
        <f t="shared" ref="J118:U118" si="97">SUMPRODUCT((J25:J36)*(J72:J83))</f>
        <v>1</v>
      </c>
      <c r="K118" s="189">
        <f t="shared" si="97"/>
        <v>1</v>
      </c>
      <c r="L118" s="189">
        <f t="shared" si="97"/>
        <v>1</v>
      </c>
      <c r="M118" s="189">
        <f t="shared" si="97"/>
        <v>1</v>
      </c>
      <c r="N118" s="189">
        <f t="shared" si="97"/>
        <v>1</v>
      </c>
      <c r="O118" s="189">
        <f t="shared" si="97"/>
        <v>1</v>
      </c>
      <c r="P118" s="189">
        <f t="shared" si="97"/>
        <v>0.99925595238095222</v>
      </c>
      <c r="Q118" s="189">
        <f t="shared" si="97"/>
        <v>0.99681602810103842</v>
      </c>
      <c r="R118" s="337">
        <f t="shared" si="97"/>
        <v>0.81805907191884708</v>
      </c>
      <c r="S118" s="337">
        <f t="shared" si="97"/>
        <v>0.45644650056940256</v>
      </c>
      <c r="T118" s="337">
        <f t="shared" si="97"/>
        <v>0.23619681339808135</v>
      </c>
      <c r="U118" s="337">
        <f t="shared" si="97"/>
        <v>0.15925775405837203</v>
      </c>
      <c r="V118" s="96"/>
      <c r="W118" s="96"/>
      <c r="X118" s="110"/>
      <c r="Y118" s="110"/>
      <c r="AC118" s="3"/>
      <c r="AD118" s="3"/>
      <c r="AE118" s="3"/>
      <c r="AF118" s="3"/>
    </row>
    <row r="119" spans="1:32" s="11" customFormat="1">
      <c r="A119" s="96"/>
      <c r="B119" s="96"/>
      <c r="C119" s="96"/>
      <c r="D119" s="96"/>
      <c r="E119" s="96"/>
      <c r="F119" s="96"/>
      <c r="G119" s="96" t="s">
        <v>11</v>
      </c>
      <c r="H119" s="96"/>
      <c r="I119" s="96"/>
      <c r="J119" s="341">
        <f>SUMPRODUCT((J25:J36)*(J88:J99))</f>
        <v>1</v>
      </c>
      <c r="K119" s="341">
        <f t="shared" ref="K119:U119" si="98">SUMPRODUCT((K25:K36)*(K88:K99))</f>
        <v>1</v>
      </c>
      <c r="L119" s="341">
        <f t="shared" si="98"/>
        <v>1</v>
      </c>
      <c r="M119" s="341">
        <f t="shared" si="98"/>
        <v>1</v>
      </c>
      <c r="N119" s="341">
        <f t="shared" si="98"/>
        <v>1</v>
      </c>
      <c r="O119" s="341">
        <f t="shared" si="98"/>
        <v>0.99592790683546195</v>
      </c>
      <c r="P119" s="341">
        <f t="shared" si="98"/>
        <v>0.89554158766888936</v>
      </c>
      <c r="Q119" s="341">
        <f t="shared" si="98"/>
        <v>0.70264945755439168</v>
      </c>
      <c r="R119" s="342">
        <f t="shared" si="98"/>
        <v>0.46177246375716097</v>
      </c>
      <c r="S119" s="342">
        <f t="shared" si="98"/>
        <v>0.21284879296194623</v>
      </c>
      <c r="T119" s="342">
        <f t="shared" si="98"/>
        <v>8.8083578335232268E-2</v>
      </c>
      <c r="U119" s="342">
        <f t="shared" si="98"/>
        <v>5.8459764426702247E-2</v>
      </c>
      <c r="V119" s="96"/>
      <c r="W119" s="96"/>
      <c r="X119" s="110"/>
      <c r="Y119" s="110"/>
      <c r="AC119" s="3"/>
      <c r="AD119" s="3"/>
      <c r="AE119" s="3"/>
      <c r="AF119" s="3"/>
    </row>
    <row r="120" spans="1:32">
      <c r="A120" s="96"/>
      <c r="B120" s="96"/>
      <c r="C120" s="96"/>
      <c r="D120" s="96"/>
      <c r="E120" s="96"/>
      <c r="F120" s="96"/>
      <c r="G120" s="96"/>
      <c r="H120" s="96"/>
      <c r="I120" s="96"/>
      <c r="J120" s="96"/>
      <c r="K120" s="96"/>
      <c r="L120" s="96"/>
      <c r="M120" s="96"/>
      <c r="N120" s="96"/>
      <c r="O120" s="96"/>
      <c r="P120" s="96"/>
      <c r="Q120" s="96"/>
      <c r="R120" s="96"/>
      <c r="S120" s="96"/>
      <c r="T120" s="96"/>
      <c r="U120" s="96"/>
      <c r="V120" s="96"/>
      <c r="W120" s="96"/>
      <c r="X120" s="110"/>
      <c r="Y120" s="110"/>
    </row>
    <row r="121" spans="1:32">
      <c r="A121" s="96"/>
      <c r="B121" s="96"/>
      <c r="C121" s="96"/>
      <c r="D121" s="96"/>
      <c r="E121" s="96"/>
      <c r="F121" s="96"/>
      <c r="G121" s="96"/>
      <c r="H121" s="96"/>
      <c r="I121" s="96"/>
      <c r="J121" s="96"/>
      <c r="K121" s="96"/>
      <c r="L121" s="96"/>
      <c r="M121" s="96"/>
      <c r="N121" s="96"/>
      <c r="O121" s="96"/>
      <c r="P121" s="96"/>
      <c r="Q121" s="96"/>
      <c r="R121" s="96"/>
      <c r="S121" s="96"/>
      <c r="T121" s="96"/>
      <c r="U121" s="96"/>
      <c r="V121" s="96"/>
      <c r="W121" s="96"/>
      <c r="X121" s="110"/>
    </row>
    <row r="122" spans="1:32">
      <c r="A122" s="96"/>
      <c r="B122" s="96"/>
      <c r="C122" s="96"/>
      <c r="D122" s="96"/>
      <c r="E122" s="96"/>
      <c r="F122" s="96"/>
      <c r="G122" s="96"/>
      <c r="H122" s="96"/>
      <c r="I122" s="96"/>
      <c r="J122" s="96"/>
      <c r="K122" s="96"/>
      <c r="L122" s="96"/>
      <c r="M122" s="96"/>
      <c r="N122" s="96"/>
      <c r="O122" s="96"/>
      <c r="P122" s="96"/>
      <c r="Q122" s="96"/>
      <c r="R122" s="96"/>
      <c r="S122" s="96"/>
      <c r="T122" s="96"/>
      <c r="U122" s="96"/>
      <c r="V122" s="96"/>
      <c r="W122" s="96"/>
      <c r="X122" s="110"/>
    </row>
    <row r="123" spans="1:32">
      <c r="A123" s="96"/>
      <c r="B123" s="96"/>
      <c r="C123" s="96"/>
    </row>
    <row r="124" spans="1:32">
      <c r="A124" s="96"/>
      <c r="B124" s="96"/>
      <c r="C124" s="96"/>
    </row>
    <row r="125" spans="1:32">
      <c r="A125" s="96"/>
      <c r="B125" s="96"/>
      <c r="C125" s="96"/>
    </row>
    <row r="126" spans="1:32">
      <c r="A126" s="96"/>
      <c r="B126" s="96"/>
      <c r="C126" s="96"/>
    </row>
  </sheetData>
  <hyperlinks>
    <hyperlink ref="B3" location="Menu!A4" display="Menu"/>
  </hyperlinks>
  <pageMargins left="0.7" right="0.7" top="0.75" bottom="0.75" header="0.3" footer="0.3"/>
  <pageSetup paperSize="9" scale="33"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tabColor theme="1"/>
    <pageSetUpPr fitToPage="1"/>
  </sheetPr>
  <dimension ref="A1:AM65"/>
  <sheetViews>
    <sheetView showGridLines="0" tabSelected="1" zoomScale="85" zoomScaleNormal="85" workbookViewId="0">
      <pane ySplit="6" topLeftCell="A7" activePane="bottomLeft" state="frozen"/>
      <selection activeCell="E11" sqref="E11"/>
      <selection pane="bottomLeft" activeCell="AJ23" sqref="AJ23"/>
    </sheetView>
  </sheetViews>
  <sheetFormatPr defaultRowHeight="12.75"/>
  <cols>
    <col min="1" max="1" width="9" style="3"/>
    <col min="2" max="4" width="3.125" style="3" customWidth="1"/>
    <col min="5" max="5" width="30.25" style="3" customWidth="1"/>
    <col min="6" max="20" width="2.625" style="3" customWidth="1"/>
    <col min="21" max="21" width="8.5" style="3" bestFit="1" customWidth="1"/>
    <col min="22" max="22" width="5.125" style="3" bestFit="1" customWidth="1"/>
    <col min="23" max="23" width="9.625" style="3" bestFit="1" customWidth="1"/>
    <col min="24" max="27" width="10.125" style="3" customWidth="1"/>
    <col min="28" max="28" width="9" style="3"/>
    <col min="29" max="29" width="13.875" style="3" customWidth="1"/>
    <col min="30" max="16384" width="9" style="3"/>
  </cols>
  <sheetData>
    <row r="1" spans="1:39" s="39" customFormat="1" ht="18">
      <c r="A1" s="26" t="str">
        <f>Title!A38</f>
        <v>PAL Metering Exit Fee Model</v>
      </c>
      <c r="B1" s="34"/>
      <c r="C1" s="34"/>
      <c r="D1" s="34"/>
      <c r="E1" s="35"/>
      <c r="F1" s="35"/>
      <c r="G1" s="35"/>
      <c r="H1" s="35"/>
      <c r="I1" s="35"/>
      <c r="J1" s="35"/>
      <c r="K1" s="35"/>
      <c r="L1" s="35"/>
      <c r="M1" s="35"/>
      <c r="N1" s="35"/>
      <c r="O1" s="35"/>
      <c r="P1" s="35"/>
      <c r="Q1" s="35"/>
      <c r="R1" s="35"/>
      <c r="S1" s="35"/>
      <c r="T1" s="35"/>
      <c r="U1" s="35"/>
      <c r="V1" s="35"/>
      <c r="W1" s="35"/>
      <c r="X1" s="36"/>
      <c r="Y1" s="36"/>
      <c r="Z1" s="37"/>
      <c r="AA1" s="36"/>
      <c r="AB1" s="36"/>
      <c r="AC1" s="36"/>
      <c r="AD1" s="38"/>
      <c r="AE1" s="38"/>
      <c r="AF1" s="38"/>
      <c r="AG1" s="38"/>
      <c r="AH1" s="38"/>
      <c r="AI1" s="38"/>
      <c r="AJ1" s="38"/>
      <c r="AK1" s="38"/>
      <c r="AL1" s="38"/>
      <c r="AM1" s="38"/>
    </row>
    <row r="2" spans="1:39" s="39" customFormat="1" ht="15.75">
      <c r="A2" s="40" t="str">
        <f ca="1">MID(CELL("Filename",D1),FIND("]",CELL("Filename",D1))+1,255)</f>
        <v>PAL Admin &amp; handling</v>
      </c>
      <c r="B2" s="40"/>
      <c r="C2" s="40"/>
      <c r="D2" s="40"/>
      <c r="E2" s="35"/>
      <c r="F2" s="35"/>
      <c r="G2" s="35"/>
      <c r="H2" s="35"/>
      <c r="I2" s="35"/>
      <c r="J2" s="35"/>
      <c r="K2" s="35"/>
      <c r="L2" s="35"/>
      <c r="M2" s="35"/>
      <c r="N2" s="35"/>
      <c r="O2" s="35"/>
      <c r="P2" s="35"/>
      <c r="Q2" s="35"/>
      <c r="R2" s="35"/>
      <c r="S2" s="35"/>
      <c r="T2" s="35"/>
      <c r="U2" s="35"/>
      <c r="V2" s="35"/>
      <c r="W2" s="35"/>
      <c r="X2" s="36"/>
      <c r="Y2" s="36"/>
      <c r="Z2" s="37"/>
      <c r="AA2" s="36"/>
      <c r="AB2" s="36"/>
      <c r="AC2" s="36"/>
      <c r="AD2" s="38"/>
      <c r="AE2" s="38"/>
      <c r="AF2" s="38"/>
      <c r="AG2" s="38"/>
      <c r="AH2" s="38"/>
      <c r="AI2" s="38"/>
      <c r="AJ2" s="38"/>
      <c r="AK2" s="38"/>
      <c r="AL2" s="38"/>
      <c r="AM2" s="38"/>
    </row>
    <row r="3" spans="1:39" s="32" customFormat="1">
      <c r="A3" s="27"/>
      <c r="B3" s="25" t="s">
        <v>26</v>
      </c>
      <c r="C3" s="27"/>
      <c r="D3" s="27"/>
      <c r="W3" s="28"/>
      <c r="X3" s="29"/>
      <c r="Y3" s="30"/>
      <c r="Z3" s="29"/>
      <c r="AA3" s="31"/>
      <c r="AB3" s="30"/>
      <c r="AC3" s="31"/>
      <c r="AD3" s="31"/>
      <c r="AE3" s="31"/>
      <c r="AF3" s="31"/>
      <c r="AG3" s="31"/>
      <c r="AH3" s="31"/>
      <c r="AI3" s="31"/>
      <c r="AJ3" s="31"/>
      <c r="AK3" s="31"/>
      <c r="AL3" s="31"/>
      <c r="AM3" s="31"/>
    </row>
    <row r="5" spans="1:39">
      <c r="B5" s="3" t="s">
        <v>10</v>
      </c>
      <c r="W5" s="12"/>
      <c r="X5" s="144">
        <v>2017</v>
      </c>
      <c r="Y5" s="144">
        <v>2018</v>
      </c>
      <c r="Z5" s="144">
        <v>2019</v>
      </c>
      <c r="AA5" s="144">
        <v>2020</v>
      </c>
      <c r="AC5" s="328">
        <v>0</v>
      </c>
    </row>
    <row r="6" spans="1:39" ht="12" customHeight="1">
      <c r="X6" s="145" t="s">
        <v>154</v>
      </c>
      <c r="Y6" s="145" t="s">
        <v>154</v>
      </c>
      <c r="Z6" s="145" t="s">
        <v>154</v>
      </c>
      <c r="AA6" s="145" t="s">
        <v>154</v>
      </c>
    </row>
    <row r="7" spans="1:39">
      <c r="X7" s="11"/>
      <c r="Y7" s="11"/>
      <c r="Z7" s="11"/>
      <c r="AA7" s="11"/>
    </row>
    <row r="8" spans="1:39">
      <c r="X8" s="11"/>
      <c r="Y8" s="11"/>
      <c r="Z8" s="11"/>
      <c r="AA8" s="11"/>
    </row>
    <row r="9" spans="1:39">
      <c r="X9" s="11"/>
      <c r="Y9" s="11"/>
      <c r="Z9" s="11"/>
      <c r="AA9" s="11"/>
    </row>
    <row r="10" spans="1:39">
      <c r="X10" s="11"/>
      <c r="Y10" s="11"/>
      <c r="Z10" s="11"/>
      <c r="AA10" s="11"/>
    </row>
    <row r="11" spans="1:39">
      <c r="X11" s="11"/>
      <c r="Y11" s="11"/>
      <c r="Z11" s="11"/>
      <c r="AA11" s="11"/>
    </row>
    <row r="12" spans="1:39">
      <c r="X12" s="11"/>
      <c r="Y12" s="11"/>
      <c r="Z12" s="11"/>
      <c r="AA12" s="11"/>
    </row>
    <row r="13" spans="1:39">
      <c r="X13" s="11"/>
      <c r="Y13" s="11"/>
      <c r="Z13" s="11"/>
      <c r="AA13" s="11"/>
    </row>
    <row r="14" spans="1:39">
      <c r="X14" s="11"/>
      <c r="Y14" s="11"/>
      <c r="Z14" s="11"/>
      <c r="AA14" s="11"/>
    </row>
    <row r="15" spans="1:39">
      <c r="X15" s="11"/>
      <c r="Y15" s="11"/>
      <c r="Z15" s="11"/>
      <c r="AA15" s="11"/>
    </row>
    <row r="16" spans="1:39">
      <c r="X16" s="11"/>
      <c r="Y16" s="11"/>
      <c r="Z16" s="11"/>
      <c r="AA16" s="11"/>
    </row>
    <row r="17" spans="3:29">
      <c r="C17" s="2" t="s">
        <v>287</v>
      </c>
      <c r="W17" s="144" t="s">
        <v>297</v>
      </c>
    </row>
    <row r="18" spans="3:29">
      <c r="W18" s="144" t="s">
        <v>298</v>
      </c>
    </row>
    <row r="19" spans="3:29">
      <c r="C19" s="44"/>
      <c r="D19" s="45"/>
      <c r="E19" s="44"/>
      <c r="F19" s="44"/>
      <c r="G19" s="44"/>
      <c r="H19" s="44"/>
      <c r="I19" s="44"/>
      <c r="J19" s="44"/>
      <c r="K19" s="44"/>
      <c r="L19" s="44"/>
      <c r="M19" s="44"/>
      <c r="N19" s="44"/>
      <c r="O19" s="44"/>
      <c r="P19" s="44"/>
      <c r="Q19" s="44"/>
      <c r="R19" s="44"/>
      <c r="S19" s="44"/>
      <c r="T19" s="44"/>
      <c r="U19" s="44"/>
      <c r="V19" s="44"/>
      <c r="W19" s="144" t="s">
        <v>288</v>
      </c>
      <c r="AC19" s="10"/>
    </row>
    <row r="20" spans="3:29">
      <c r="C20" s="3" t="s">
        <v>274</v>
      </c>
      <c r="W20" s="11">
        <f>Inputs!O234*Inputs!P234</f>
        <v>2</v>
      </c>
    </row>
    <row r="21" spans="3:29">
      <c r="C21" s="3" t="s">
        <v>275</v>
      </c>
      <c r="W21" s="11">
        <f>Inputs!O235*Inputs!P235</f>
        <v>2</v>
      </c>
    </row>
    <row r="22" spans="3:29">
      <c r="C22" s="3" t="s">
        <v>276</v>
      </c>
      <c r="W22" s="11">
        <f>Inputs!O236*Inputs!P236</f>
        <v>2</v>
      </c>
    </row>
    <row r="23" spans="3:29">
      <c r="C23" s="3" t="s">
        <v>277</v>
      </c>
      <c r="W23" s="11">
        <f>Inputs!O237*Inputs!P237</f>
        <v>2</v>
      </c>
    </row>
    <row r="24" spans="3:29">
      <c r="C24" s="3" t="s">
        <v>278</v>
      </c>
      <c r="W24" s="11">
        <f>Inputs!O238*Inputs!P238</f>
        <v>2</v>
      </c>
    </row>
    <row r="25" spans="3:29">
      <c r="C25" s="10" t="s">
        <v>279</v>
      </c>
      <c r="W25" s="11">
        <f>Inputs!O239*Inputs!P239</f>
        <v>3</v>
      </c>
    </row>
    <row r="26" spans="3:29">
      <c r="C26" s="3" t="s">
        <v>280</v>
      </c>
      <c r="W26" s="11">
        <f>Inputs!O240*Inputs!P240</f>
        <v>2</v>
      </c>
    </row>
    <row r="27" spans="3:29">
      <c r="C27" s="3" t="s">
        <v>281</v>
      </c>
      <c r="W27" s="11">
        <f>Inputs!O241*Inputs!P241</f>
        <v>3</v>
      </c>
    </row>
    <row r="28" spans="3:29">
      <c r="C28" s="3" t="s">
        <v>282</v>
      </c>
      <c r="W28" s="11">
        <f>Inputs!O242*Inputs!P242</f>
        <v>3</v>
      </c>
    </row>
    <row r="29" spans="3:29">
      <c r="C29" s="96" t="s">
        <v>283</v>
      </c>
      <c r="D29" s="96"/>
      <c r="E29" s="96"/>
      <c r="F29" s="96"/>
      <c r="G29" s="96"/>
      <c r="H29" s="96"/>
      <c r="I29" s="96"/>
      <c r="J29" s="96"/>
      <c r="K29" s="96"/>
      <c r="L29" s="96"/>
      <c r="M29" s="96"/>
      <c r="N29" s="96"/>
      <c r="O29" s="96"/>
      <c r="P29" s="96"/>
      <c r="Q29" s="96"/>
      <c r="R29" s="96"/>
      <c r="S29" s="96"/>
      <c r="T29" s="96"/>
      <c r="U29" s="96"/>
      <c r="V29" s="96"/>
      <c r="W29" s="11">
        <f>Inputs!O243*Inputs!P243</f>
        <v>1</v>
      </c>
    </row>
    <row r="30" spans="3:29">
      <c r="C30" s="96" t="s">
        <v>284</v>
      </c>
      <c r="D30" s="96"/>
      <c r="E30" s="96"/>
      <c r="F30" s="96"/>
      <c r="G30" s="96"/>
      <c r="H30" s="96"/>
      <c r="I30" s="96"/>
      <c r="J30" s="96"/>
      <c r="K30" s="96"/>
      <c r="L30" s="96"/>
      <c r="M30" s="96"/>
      <c r="N30" s="96"/>
      <c r="O30" s="96"/>
      <c r="P30" s="96"/>
      <c r="Q30" s="96"/>
      <c r="R30" s="96"/>
      <c r="S30" s="96"/>
      <c r="T30" s="96"/>
      <c r="U30" s="96"/>
      <c r="V30" s="96"/>
      <c r="W30" s="355">
        <f>Inputs!O244*Inputs!P244</f>
        <v>1.5</v>
      </c>
    </row>
    <row r="31" spans="3:29">
      <c r="C31" s="2" t="s">
        <v>308</v>
      </c>
      <c r="W31" s="11">
        <f>SUM(W20:W30)</f>
        <v>23.5</v>
      </c>
    </row>
    <row r="32" spans="3:29">
      <c r="C32" s="2" t="s">
        <v>309</v>
      </c>
      <c r="W32" s="356">
        <f>W31/60</f>
        <v>0.39166666666666666</v>
      </c>
    </row>
    <row r="33" spans="1:28">
      <c r="C33" s="2"/>
      <c r="W33" s="349"/>
    </row>
    <row r="34" spans="1:28">
      <c r="X34" s="145" t="s">
        <v>154</v>
      </c>
      <c r="Y34" s="145" t="s">
        <v>154</v>
      </c>
      <c r="Z34" s="145" t="s">
        <v>154</v>
      </c>
      <c r="AA34" s="145" t="s">
        <v>154</v>
      </c>
    </row>
    <row r="36" spans="1:28">
      <c r="C36" s="3" t="s">
        <v>316</v>
      </c>
      <c r="X36" s="348">
        <f>Inputs!$O$224*(1+Inputs!R16)</f>
        <v>94.331972465246892</v>
      </c>
      <c r="Y36" s="348">
        <f>Inputs!$O$224*(1+Inputs!S16)</f>
        <v>95.920875122467336</v>
      </c>
      <c r="Z36" s="348">
        <f>Inputs!$O$224*(1+Inputs!T16)</f>
        <v>97.536540833487535</v>
      </c>
      <c r="AA36" s="348">
        <f>Inputs!$O$224*(1+Inputs!U16)</f>
        <v>99.179420388068195</v>
      </c>
    </row>
    <row r="38" spans="1:28">
      <c r="A38" s="44"/>
      <c r="B38" s="44"/>
      <c r="C38" s="367" t="s">
        <v>289</v>
      </c>
      <c r="D38" s="44"/>
      <c r="E38" s="44"/>
      <c r="F38" s="44"/>
      <c r="G38" s="44"/>
      <c r="H38" s="44"/>
      <c r="I38" s="44"/>
      <c r="J38" s="44"/>
      <c r="K38" s="44"/>
      <c r="L38" s="44"/>
      <c r="M38" s="44"/>
      <c r="N38" s="44"/>
      <c r="O38" s="44"/>
      <c r="P38" s="44"/>
      <c r="Q38" s="44"/>
      <c r="R38" s="44"/>
      <c r="S38" s="44"/>
      <c r="T38" s="44"/>
      <c r="U38" s="44"/>
      <c r="V38" s="44"/>
      <c r="W38" s="44"/>
      <c r="X38" s="357">
        <f>$W$32*X36</f>
        <v>36.946689215555033</v>
      </c>
      <c r="Y38" s="357">
        <f>$W$32*Y36</f>
        <v>37.569009422966374</v>
      </c>
      <c r="Z38" s="357">
        <f>$W$32*Z36</f>
        <v>38.201811826449287</v>
      </c>
      <c r="AA38" s="357">
        <f>$W$32*AA36</f>
        <v>38.845272985326709</v>
      </c>
      <c r="AB38" s="44"/>
    </row>
    <row r="41" spans="1:28">
      <c r="C41" s="2" t="s">
        <v>302</v>
      </c>
    </row>
    <row r="42" spans="1:28">
      <c r="W42" s="144" t="s">
        <v>297</v>
      </c>
    </row>
    <row r="43" spans="1:28">
      <c r="D43" s="2" t="s">
        <v>287</v>
      </c>
      <c r="W43" s="144" t="s">
        <v>298</v>
      </c>
    </row>
    <row r="44" spans="1:28">
      <c r="W44" s="144" t="s">
        <v>288</v>
      </c>
    </row>
    <row r="45" spans="1:28">
      <c r="E45" s="3" t="s">
        <v>285</v>
      </c>
      <c r="W45" s="11">
        <f>Inputs!O252*Inputs!P252</f>
        <v>2</v>
      </c>
    </row>
    <row r="46" spans="1:28">
      <c r="E46" s="3" t="s">
        <v>286</v>
      </c>
      <c r="W46" s="355">
        <f>Inputs!O253*Inputs!P253</f>
        <v>0.5</v>
      </c>
    </row>
    <row r="47" spans="1:28">
      <c r="E47" s="3" t="s">
        <v>314</v>
      </c>
      <c r="W47" s="11">
        <f>SUM(W45:W46)</f>
        <v>2.5</v>
      </c>
    </row>
    <row r="48" spans="1:28">
      <c r="E48" s="3" t="s">
        <v>315</v>
      </c>
      <c r="W48" s="356">
        <f>W47/60</f>
        <v>4.1666666666666664E-2</v>
      </c>
    </row>
    <row r="49" spans="1:28">
      <c r="D49" s="2"/>
      <c r="W49" s="354"/>
    </row>
    <row r="50" spans="1:28">
      <c r="D50" s="2"/>
      <c r="W50" s="354"/>
    </row>
    <row r="51" spans="1:28">
      <c r="X51" s="145" t="s">
        <v>154</v>
      </c>
      <c r="Y51" s="145" t="s">
        <v>154</v>
      </c>
      <c r="Z51" s="145" t="s">
        <v>154</v>
      </c>
      <c r="AA51" s="145" t="s">
        <v>154</v>
      </c>
    </row>
    <row r="53" spans="1:28">
      <c r="E53" s="3" t="s">
        <v>316</v>
      </c>
      <c r="X53" s="348">
        <f>Inputs!$O$224*(1+Inputs!R16)</f>
        <v>94.331972465246892</v>
      </c>
      <c r="Y53" s="348">
        <f>Inputs!$O$224*(1+Inputs!S16)</f>
        <v>95.920875122467336</v>
      </c>
      <c r="Z53" s="348">
        <f>Inputs!$O$224*(1+Inputs!T16)</f>
        <v>97.536540833487535</v>
      </c>
      <c r="AA53" s="348">
        <f>Inputs!$O$224*(1+Inputs!U16)</f>
        <v>99.179420388068195</v>
      </c>
    </row>
    <row r="55" spans="1:28">
      <c r="E55" s="3" t="s">
        <v>303</v>
      </c>
      <c r="X55" s="348">
        <f>X53*$W$48</f>
        <v>3.9304988527186202</v>
      </c>
      <c r="Y55" s="348">
        <f>Y53*$W$48</f>
        <v>3.9967031301028055</v>
      </c>
      <c r="Z55" s="348">
        <f>Z53*$W$48</f>
        <v>4.0640225347286467</v>
      </c>
      <c r="AA55" s="348">
        <f>AA53*$W$48</f>
        <v>4.1324758495028409</v>
      </c>
    </row>
    <row r="58" spans="1:28">
      <c r="C58" s="2" t="s">
        <v>317</v>
      </c>
    </row>
    <row r="59" spans="1:28">
      <c r="C59" s="2"/>
    </row>
    <row r="60" spans="1:28">
      <c r="C60" s="44" t="s">
        <v>290</v>
      </c>
      <c r="E60" s="44"/>
      <c r="F60" s="44"/>
      <c r="G60" s="44"/>
      <c r="H60" s="44"/>
      <c r="I60" s="44"/>
      <c r="J60" s="44"/>
      <c r="K60" s="44"/>
      <c r="L60" s="44"/>
      <c r="M60" s="44"/>
      <c r="N60" s="44"/>
      <c r="O60" s="44"/>
      <c r="P60" s="44"/>
      <c r="Q60" s="44"/>
      <c r="R60" s="44"/>
      <c r="S60" s="44"/>
      <c r="T60" s="44"/>
      <c r="U60" s="44"/>
      <c r="V60" s="44"/>
      <c r="W60" s="44"/>
      <c r="X60" s="357">
        <f>Inputs!$O$225*(1+Inputs!R18)</f>
        <v>1.0440218443075986</v>
      </c>
      <c r="Y60" s="357">
        <f>Inputs!$O$225*(1+Inputs!S18)</f>
        <v>1.0621345039846699</v>
      </c>
      <c r="Z60" s="357">
        <f>Inputs!$O$225*(1+Inputs!T18)</f>
        <v>1.0803543551251475</v>
      </c>
      <c r="AA60" s="357">
        <f>Inputs!$O$225*(1+Inputs!U18)</f>
        <v>1.0992026426073502</v>
      </c>
    </row>
    <row r="62" spans="1:28">
      <c r="A62" s="44"/>
      <c r="B62" s="44"/>
      <c r="C62" s="367" t="s">
        <v>304</v>
      </c>
      <c r="D62" s="44"/>
      <c r="E62" s="44"/>
      <c r="F62" s="44"/>
      <c r="G62" s="44"/>
      <c r="H62" s="44"/>
      <c r="I62" s="44"/>
      <c r="J62" s="44"/>
      <c r="K62" s="44"/>
      <c r="L62" s="44"/>
      <c r="M62" s="44"/>
      <c r="N62" s="44"/>
      <c r="O62" s="44"/>
      <c r="P62" s="44"/>
      <c r="Q62" s="44"/>
      <c r="R62" s="44"/>
      <c r="S62" s="44"/>
      <c r="T62" s="44"/>
      <c r="U62" s="44"/>
      <c r="V62" s="44"/>
      <c r="W62" s="44"/>
      <c r="X62" s="357">
        <f>X55+X60</f>
        <v>4.974520697026219</v>
      </c>
      <c r="Y62" s="357">
        <f>Y55+Y60</f>
        <v>5.0588376340874754</v>
      </c>
      <c r="Z62" s="357">
        <f>Z55+Z60</f>
        <v>5.1443768898537945</v>
      </c>
      <c r="AA62" s="357">
        <f>AA55+AA60</f>
        <v>5.2316784921101913</v>
      </c>
      <c r="AB62" s="44"/>
    </row>
    <row r="65" spans="3:27">
      <c r="C65" s="23" t="s">
        <v>321</v>
      </c>
      <c r="D65" s="42"/>
      <c r="E65" s="42"/>
      <c r="F65" s="42"/>
      <c r="G65" s="42"/>
      <c r="H65" s="42"/>
      <c r="I65" s="42"/>
      <c r="J65" s="42"/>
      <c r="K65" s="42"/>
      <c r="L65" s="42"/>
      <c r="M65" s="42"/>
      <c r="N65" s="42"/>
      <c r="O65" s="42"/>
      <c r="P65" s="42"/>
      <c r="Q65" s="42"/>
      <c r="R65" s="42"/>
      <c r="S65" s="42"/>
      <c r="T65" s="42"/>
      <c r="U65" s="42"/>
      <c r="V65" s="42"/>
      <c r="W65" s="42"/>
      <c r="X65" s="352">
        <f>X62+X38</f>
        <v>41.921209912581254</v>
      </c>
      <c r="Y65" s="352">
        <f>Y62+Y38</f>
        <v>42.627847057053849</v>
      </c>
      <c r="Z65" s="352">
        <f>Z62+Z38</f>
        <v>43.346188716303082</v>
      </c>
      <c r="AA65" s="352">
        <f>AA62+AA38</f>
        <v>44.0769514774369</v>
      </c>
    </row>
  </sheetData>
  <hyperlinks>
    <hyperlink ref="B3" location="Menu!A4" display="Menu"/>
  </hyperlinks>
  <pageMargins left="0.7" right="0.7" top="0.75" bottom="0.75" header="0.3" footer="0.3"/>
  <pageSetup paperSize="9" scale="2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AM53"/>
  <sheetViews>
    <sheetView showGridLines="0" zoomScale="85" zoomScaleNormal="85" workbookViewId="0">
      <pane ySplit="6" topLeftCell="A7" activePane="bottomLeft" state="frozen"/>
      <selection activeCell="E11" sqref="E11"/>
      <selection pane="bottomLeft" activeCell="T36" sqref="T36"/>
    </sheetView>
  </sheetViews>
  <sheetFormatPr defaultRowHeight="12.75"/>
  <cols>
    <col min="1" max="1" width="9" style="3"/>
    <col min="2" max="2" width="3.125" style="3" customWidth="1"/>
    <col min="3" max="3" width="2.5" style="3" customWidth="1"/>
    <col min="4" max="4" width="3.125" style="3" customWidth="1"/>
    <col min="5" max="5" width="30.25" style="3" customWidth="1"/>
    <col min="6" max="21" width="2.625" style="3" customWidth="1"/>
    <col min="22" max="22" width="2.75" style="3" customWidth="1"/>
    <col min="23" max="23" width="2.25" style="3" customWidth="1"/>
    <col min="24" max="27" width="12.125" style="3" bestFit="1" customWidth="1"/>
    <col min="28" max="28" width="9" style="3"/>
    <col min="29" max="29" width="6.25" style="3" customWidth="1"/>
    <col min="30" max="16384" width="9" style="3"/>
  </cols>
  <sheetData>
    <row r="1" spans="1:39" s="39" customFormat="1" ht="18">
      <c r="A1" s="26" t="str">
        <f>Title!A38</f>
        <v>PAL Metering Exit Fee Model</v>
      </c>
      <c r="B1" s="34"/>
      <c r="C1" s="34"/>
      <c r="D1" s="34"/>
      <c r="E1" s="35"/>
      <c r="F1" s="35"/>
      <c r="G1" s="35"/>
      <c r="H1" s="35"/>
      <c r="I1" s="35"/>
      <c r="J1" s="35"/>
      <c r="K1" s="35"/>
      <c r="L1" s="35"/>
      <c r="M1" s="35"/>
      <c r="N1" s="35"/>
      <c r="O1" s="35"/>
      <c r="P1" s="35"/>
      <c r="Q1" s="35"/>
      <c r="R1" s="35"/>
      <c r="S1" s="35"/>
      <c r="T1" s="35"/>
      <c r="U1" s="35"/>
      <c r="V1" s="35"/>
      <c r="W1" s="35"/>
      <c r="X1" s="36"/>
      <c r="Y1" s="36"/>
      <c r="Z1" s="37"/>
      <c r="AA1" s="36"/>
      <c r="AB1" s="36"/>
      <c r="AC1" s="36"/>
      <c r="AD1" s="38"/>
      <c r="AE1" s="38"/>
      <c r="AF1" s="38"/>
      <c r="AG1" s="38"/>
      <c r="AH1" s="38"/>
      <c r="AI1" s="38"/>
      <c r="AJ1" s="38"/>
      <c r="AK1" s="38"/>
      <c r="AL1" s="38"/>
      <c r="AM1" s="38"/>
    </row>
    <row r="2" spans="1:39" s="39" customFormat="1" ht="15.75">
      <c r="A2" s="40" t="str">
        <f ca="1">MID(CELL("Filename",D1),FIND("]",CELL("Filename",D1))+1,255)</f>
        <v>PAL Ongoing Opex</v>
      </c>
      <c r="B2" s="40"/>
      <c r="C2" s="40"/>
      <c r="D2" s="40"/>
      <c r="E2" s="35"/>
      <c r="F2" s="35"/>
      <c r="G2" s="35"/>
      <c r="H2" s="35"/>
      <c r="I2" s="35"/>
      <c r="J2" s="35"/>
      <c r="K2" s="35"/>
      <c r="L2" s="35"/>
      <c r="M2" s="35"/>
      <c r="N2" s="35"/>
      <c r="O2" s="35"/>
      <c r="P2" s="35"/>
      <c r="Q2" s="35"/>
      <c r="R2" s="35"/>
      <c r="S2" s="35"/>
      <c r="T2" s="35"/>
      <c r="U2" s="35"/>
      <c r="V2" s="35"/>
      <c r="W2" s="35"/>
      <c r="X2" s="36"/>
      <c r="Y2" s="36"/>
      <c r="Z2" s="37"/>
      <c r="AA2" s="36"/>
      <c r="AB2" s="36"/>
      <c r="AC2" s="36"/>
      <c r="AD2" s="38"/>
      <c r="AE2" s="38"/>
      <c r="AF2" s="38"/>
      <c r="AG2" s="38"/>
      <c r="AH2" s="38"/>
      <c r="AI2" s="38"/>
      <c r="AJ2" s="38"/>
      <c r="AK2" s="38"/>
      <c r="AL2" s="38"/>
      <c r="AM2" s="38"/>
    </row>
    <row r="3" spans="1:39" s="32" customFormat="1">
      <c r="A3" s="27"/>
      <c r="B3" s="25" t="s">
        <v>26</v>
      </c>
      <c r="C3" s="27"/>
      <c r="D3" s="27"/>
      <c r="W3" s="28"/>
      <c r="X3" s="29"/>
      <c r="Y3" s="30"/>
      <c r="Z3" s="29"/>
      <c r="AA3" s="31"/>
      <c r="AB3" s="30"/>
      <c r="AC3" s="31"/>
      <c r="AD3" s="31"/>
      <c r="AE3" s="31"/>
      <c r="AF3" s="31"/>
      <c r="AG3" s="31"/>
      <c r="AH3" s="31"/>
      <c r="AI3" s="31"/>
      <c r="AJ3" s="31"/>
      <c r="AK3" s="31"/>
      <c r="AL3" s="31"/>
      <c r="AM3" s="31"/>
    </row>
    <row r="5" spans="1:39">
      <c r="B5" s="3" t="s">
        <v>10</v>
      </c>
      <c r="W5" s="12"/>
      <c r="X5" s="144">
        <v>2017</v>
      </c>
      <c r="Y5" s="144">
        <v>2018</v>
      </c>
      <c r="Z5" s="144">
        <v>2019</v>
      </c>
      <c r="AA5" s="144">
        <v>2020</v>
      </c>
      <c r="AC5" s="328">
        <v>0</v>
      </c>
    </row>
    <row r="7" spans="1:39">
      <c r="X7" s="11"/>
      <c r="Y7" s="11"/>
      <c r="Z7" s="11"/>
      <c r="AA7" s="11"/>
    </row>
    <row r="8" spans="1:39">
      <c r="X8" s="11"/>
      <c r="Y8" s="11"/>
      <c r="Z8" s="11"/>
      <c r="AA8" s="11"/>
    </row>
    <row r="9" spans="1:39">
      <c r="X9" s="11"/>
      <c r="Y9" s="11"/>
      <c r="Z9" s="11"/>
      <c r="AA9" s="11"/>
    </row>
    <row r="10" spans="1:39">
      <c r="X10" s="11"/>
      <c r="Y10" s="11"/>
      <c r="Z10" s="11"/>
      <c r="AA10" s="11"/>
    </row>
    <row r="11" spans="1:39">
      <c r="X11" s="11"/>
      <c r="Y11" s="11"/>
      <c r="Z11" s="11"/>
      <c r="AA11" s="11"/>
    </row>
    <row r="12" spans="1:39">
      <c r="X12" s="11"/>
      <c r="Y12" s="11"/>
      <c r="Z12" s="11"/>
      <c r="AA12" s="11"/>
    </row>
    <row r="13" spans="1:39">
      <c r="X13" s="11"/>
      <c r="Y13" s="11"/>
      <c r="Z13" s="11"/>
      <c r="AA13" s="11"/>
    </row>
    <row r="14" spans="1:39">
      <c r="X14" s="11"/>
      <c r="Y14" s="11"/>
      <c r="Z14" s="11"/>
      <c r="AA14" s="11"/>
    </row>
    <row r="15" spans="1:39">
      <c r="X15" s="145" t="s">
        <v>154</v>
      </c>
      <c r="Y15" s="145" t="s">
        <v>154</v>
      </c>
      <c r="Z15" s="145" t="s">
        <v>154</v>
      </c>
      <c r="AA15" s="145" t="s">
        <v>154</v>
      </c>
    </row>
    <row r="17" spans="3:27">
      <c r="C17" s="3" t="s">
        <v>165</v>
      </c>
      <c r="X17" s="8">
        <f ca="1">SUM(Inputs!R139:R147)</f>
        <v>14991506.649254164</v>
      </c>
      <c r="Y17" s="8">
        <f ca="1">SUM(Inputs!S139:S147)</f>
        <v>15184854.21988262</v>
      </c>
      <c r="Z17" s="8">
        <f ca="1">SUM(Inputs!T139:T147)</f>
        <v>15380827.902140111</v>
      </c>
      <c r="AA17" s="8">
        <f ca="1">SUM(Inputs!U139:U147)</f>
        <v>15580186.360791642</v>
      </c>
    </row>
    <row r="19" spans="3:27">
      <c r="C19" s="3" t="s">
        <v>166</v>
      </c>
      <c r="X19" s="8">
        <f ca="1">SUMPRODUCT(Inputs!R139:R147,Inputs!R150:R158)</f>
        <v>6207198.8809792744</v>
      </c>
      <c r="Y19" s="8">
        <f ca="1">SUMPRODUCT(Inputs!S139:S147,Inputs!S150:S158)</f>
        <v>6294811.1588227721</v>
      </c>
      <c r="Z19" s="8">
        <f ca="1">SUMPRODUCT(Inputs!T139:T147,Inputs!T150:T158)</f>
        <v>6383720.8043729952</v>
      </c>
      <c r="AA19" s="8">
        <f ca="1">SUMPRODUCT(Inputs!U139:U147,Inputs!U150:U158)</f>
        <v>6474074.4817894381</v>
      </c>
    </row>
    <row r="20" spans="3:27">
      <c r="C20" s="2"/>
      <c r="Y20" s="43"/>
      <c r="Z20" s="43"/>
      <c r="AA20" s="43"/>
    </row>
    <row r="21" spans="3:27">
      <c r="C21" s="3" t="s">
        <v>168</v>
      </c>
      <c r="X21" s="46">
        <f ca="1">NPV(Inputs!R20,X19:$AA$19)</f>
        <v>22738295.297990274</v>
      </c>
      <c r="Y21" s="46">
        <f ca="1">NPV(Inputs!S20,Y19:$AA$19)</f>
        <v>17549607.373772919</v>
      </c>
      <c r="Z21" s="46">
        <f ca="1">NPV(Inputs!T20,Z19:$AA$19)</f>
        <v>12040891.529608026</v>
      </c>
      <c r="AA21" s="46">
        <f ca="1">NPV(Inputs!U20,AA19:$AA$19)</f>
        <v>6196515.4646435082</v>
      </c>
    </row>
    <row r="22" spans="3:27">
      <c r="W22" s="7"/>
      <c r="X22" s="46"/>
      <c r="Y22" s="46"/>
      <c r="Z22" s="46"/>
      <c r="AA22" s="46"/>
    </row>
    <row r="23" spans="3:27">
      <c r="W23" s="7"/>
      <c r="X23" s="144" t="s">
        <v>119</v>
      </c>
      <c r="Y23" s="144" t="s">
        <v>119</v>
      </c>
      <c r="Z23" s="144" t="s">
        <v>119</v>
      </c>
      <c r="AA23" s="144" t="s">
        <v>119</v>
      </c>
    </row>
    <row r="24" spans="3:27">
      <c r="C24" s="3" t="s">
        <v>169</v>
      </c>
      <c r="W24" s="7"/>
      <c r="X24" s="22">
        <f>Inputs!Q170</f>
        <v>754032</v>
      </c>
      <c r="Y24" s="22">
        <f>Inputs!R170</f>
        <v>770677</v>
      </c>
      <c r="Z24" s="22">
        <f>Inputs!S170</f>
        <v>777384</v>
      </c>
      <c r="AA24" s="22">
        <f>Inputs!T170</f>
        <v>774118</v>
      </c>
    </row>
    <row r="25" spans="3:27">
      <c r="W25" s="7"/>
      <c r="Y25" s="46"/>
      <c r="Z25" s="46"/>
      <c r="AA25" s="46"/>
    </row>
    <row r="26" spans="3:27">
      <c r="W26" s="7"/>
      <c r="X26" s="145" t="s">
        <v>154</v>
      </c>
      <c r="Y26" s="145" t="s">
        <v>154</v>
      </c>
      <c r="Z26" s="145" t="s">
        <v>154</v>
      </c>
      <c r="AA26" s="145" t="s">
        <v>154</v>
      </c>
    </row>
    <row r="27" spans="3:27">
      <c r="C27" s="42" t="s">
        <v>167</v>
      </c>
      <c r="D27" s="42"/>
      <c r="E27" s="42"/>
      <c r="F27" s="42"/>
      <c r="G27" s="42"/>
      <c r="H27" s="42"/>
      <c r="I27" s="42"/>
      <c r="J27" s="42"/>
      <c r="K27" s="42"/>
      <c r="L27" s="42"/>
      <c r="M27" s="42"/>
      <c r="N27" s="42"/>
      <c r="O27" s="42"/>
      <c r="P27" s="42"/>
      <c r="Q27" s="42"/>
      <c r="R27" s="42"/>
      <c r="S27" s="42"/>
      <c r="T27" s="42"/>
      <c r="U27" s="42"/>
      <c r="V27" s="42"/>
      <c r="W27" s="147"/>
      <c r="X27" s="148">
        <f ca="1">X21/X24</f>
        <v>30.155610501928663</v>
      </c>
      <c r="Y27" s="148">
        <f ca="1">Y21/Y24</f>
        <v>22.771676556810334</v>
      </c>
      <c r="Z27" s="148">
        <f ca="1">Z21/Z24</f>
        <v>15.488988105759864</v>
      </c>
      <c r="AA27" s="148">
        <f ca="1">AA21/AA24</f>
        <v>8.0046135920408883</v>
      </c>
    </row>
    <row r="28" spans="3:27">
      <c r="C28" s="2"/>
    </row>
    <row r="29" spans="3:27">
      <c r="W29" s="8"/>
      <c r="X29" s="8"/>
      <c r="Y29" s="8"/>
      <c r="Z29" s="8"/>
      <c r="AA29" s="8"/>
    </row>
    <row r="30" spans="3:27">
      <c r="W30" s="8"/>
      <c r="X30" s="8"/>
      <c r="Y30" s="8"/>
      <c r="Z30" s="8"/>
      <c r="AA30" s="8"/>
    </row>
    <row r="31" spans="3:27">
      <c r="W31" s="8"/>
      <c r="X31" s="8"/>
      <c r="Y31" s="8"/>
      <c r="Z31" s="8"/>
      <c r="AA31" s="8"/>
    </row>
    <row r="33" spans="3:27">
      <c r="C33" s="2"/>
    </row>
    <row r="34" spans="3:27">
      <c r="W34" s="41"/>
      <c r="X34" s="41"/>
      <c r="Y34" s="41"/>
      <c r="Z34" s="41"/>
      <c r="AA34" s="41"/>
    </row>
    <row r="35" spans="3:27">
      <c r="W35" s="41"/>
      <c r="X35" s="41"/>
      <c r="Y35" s="41"/>
      <c r="Z35" s="41"/>
      <c r="AA35" s="41"/>
    </row>
    <row r="36" spans="3:27">
      <c r="W36" s="41"/>
      <c r="X36" s="41"/>
      <c r="Y36" s="41"/>
      <c r="Z36" s="41"/>
      <c r="AA36" s="41"/>
    </row>
    <row r="38" spans="3:27">
      <c r="C38" s="2"/>
    </row>
    <row r="39" spans="3:27">
      <c r="X39" s="143"/>
      <c r="Y39" s="143"/>
      <c r="Z39" s="143"/>
      <c r="AA39" s="143"/>
    </row>
    <row r="40" spans="3:27">
      <c r="X40" s="143"/>
      <c r="Y40" s="143"/>
      <c r="Z40" s="143"/>
      <c r="AA40" s="143"/>
    </row>
    <row r="41" spans="3:27">
      <c r="X41" s="143"/>
      <c r="Y41" s="143"/>
      <c r="Z41" s="143"/>
      <c r="AA41" s="143"/>
    </row>
    <row r="42" spans="3:27">
      <c r="X42" s="143"/>
      <c r="Y42" s="143"/>
      <c r="Z42" s="143"/>
      <c r="AA42" s="143"/>
    </row>
    <row r="43" spans="3:27">
      <c r="X43" s="143"/>
      <c r="Y43" s="143"/>
      <c r="Z43" s="143"/>
      <c r="AA43" s="143"/>
    </row>
    <row r="44" spans="3:27">
      <c r="X44" s="143"/>
      <c r="Y44" s="143"/>
      <c r="Z44" s="143"/>
      <c r="AA44" s="143"/>
    </row>
    <row r="45" spans="3:27">
      <c r="X45" s="143"/>
      <c r="Y45" s="143"/>
      <c r="Z45" s="143"/>
      <c r="AA45" s="143"/>
    </row>
    <row r="46" spans="3:27">
      <c r="X46" s="143"/>
      <c r="Y46" s="143"/>
      <c r="Z46" s="143"/>
      <c r="AA46" s="143"/>
    </row>
    <row r="47" spans="3:27">
      <c r="X47" s="143"/>
      <c r="Y47" s="143"/>
      <c r="Z47" s="143"/>
      <c r="AA47" s="143"/>
    </row>
    <row r="48" spans="3:27">
      <c r="X48" s="143"/>
      <c r="Y48" s="143"/>
      <c r="Z48" s="143"/>
      <c r="AA48" s="143"/>
    </row>
    <row r="49" spans="3:27">
      <c r="X49" s="143"/>
      <c r="Y49" s="143"/>
      <c r="Z49" s="143"/>
      <c r="AA49" s="143"/>
    </row>
    <row r="50" spans="3:27">
      <c r="X50" s="143"/>
      <c r="Y50" s="143"/>
      <c r="Z50" s="143"/>
      <c r="AA50" s="143"/>
    </row>
    <row r="51" spans="3:27">
      <c r="X51" s="143"/>
      <c r="Y51" s="143"/>
      <c r="Z51" s="143"/>
      <c r="AA51" s="143"/>
    </row>
    <row r="53" spans="3:27">
      <c r="C53" s="10"/>
    </row>
  </sheetData>
  <hyperlinks>
    <hyperlink ref="B3" location="Menu!A4" display="Menu"/>
  </hyperlinks>
  <pageMargins left="0.7" right="0.7" top="0.75" bottom="0.75" header="0.3" footer="0.3"/>
  <pageSetup paperSize="9" scale="31"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tabColor theme="1"/>
    <pageSetUpPr fitToPage="1"/>
  </sheetPr>
  <dimension ref="A1:AM48"/>
  <sheetViews>
    <sheetView showGridLines="0" zoomScale="85" zoomScaleNormal="85" workbookViewId="0">
      <pane ySplit="6" topLeftCell="A10" activePane="bottomLeft" state="frozen"/>
      <selection activeCell="E11" sqref="E11"/>
      <selection pane="bottomLeft" activeCell="Z21" sqref="Z21"/>
    </sheetView>
  </sheetViews>
  <sheetFormatPr defaultRowHeight="12.75"/>
  <cols>
    <col min="1" max="1" width="9" style="3"/>
    <col min="2" max="4" width="3.125" style="3" customWidth="1"/>
    <col min="5" max="5" width="30.25" style="3" customWidth="1"/>
    <col min="6" max="13" width="2.625" style="3" customWidth="1"/>
    <col min="14" max="22" width="2.75" style="3" customWidth="1"/>
    <col min="23" max="23" width="2.625" style="3" customWidth="1"/>
    <col min="24" max="27" width="10.125" style="3" bestFit="1" customWidth="1"/>
    <col min="28" max="28" width="9" style="3"/>
    <col min="29" max="29" width="5.125" style="3" customWidth="1"/>
    <col min="30" max="16384" width="9" style="3"/>
  </cols>
  <sheetData>
    <row r="1" spans="1:39" s="39" customFormat="1" ht="18">
      <c r="A1" s="26" t="str">
        <f>Title!A38</f>
        <v>PAL Metering Exit Fee Model</v>
      </c>
      <c r="B1" s="34"/>
      <c r="C1" s="34"/>
      <c r="D1" s="34"/>
      <c r="E1" s="35"/>
      <c r="F1" s="35"/>
      <c r="G1" s="35"/>
      <c r="H1" s="35"/>
      <c r="I1" s="35"/>
      <c r="J1" s="35"/>
      <c r="K1" s="35"/>
      <c r="L1" s="35"/>
      <c r="M1" s="35"/>
      <c r="N1" s="35"/>
      <c r="O1" s="35"/>
      <c r="P1" s="35"/>
      <c r="Q1" s="35"/>
      <c r="R1" s="35"/>
      <c r="S1" s="35"/>
      <c r="T1" s="35"/>
      <c r="U1" s="35"/>
      <c r="V1" s="35"/>
      <c r="W1" s="35"/>
      <c r="X1" s="36"/>
      <c r="Y1" s="36"/>
      <c r="Z1" s="37"/>
      <c r="AA1" s="36"/>
      <c r="AB1" s="36"/>
      <c r="AC1" s="36"/>
      <c r="AD1" s="38"/>
      <c r="AE1" s="38"/>
      <c r="AF1" s="38"/>
      <c r="AG1" s="38"/>
      <c r="AH1" s="38"/>
      <c r="AI1" s="38"/>
      <c r="AJ1" s="38"/>
      <c r="AK1" s="38"/>
      <c r="AL1" s="38"/>
      <c r="AM1" s="38"/>
    </row>
    <row r="2" spans="1:39" s="39" customFormat="1" ht="15.75">
      <c r="A2" s="40" t="str">
        <f ca="1">MID(CELL("Filename",D1),FIND("]",CELL("Filename",D1))+1,255)</f>
        <v>PAL Comms Infill</v>
      </c>
      <c r="B2" s="40"/>
      <c r="C2" s="40"/>
      <c r="D2" s="40"/>
      <c r="E2" s="35"/>
      <c r="F2" s="35"/>
      <c r="G2" s="35"/>
      <c r="H2" s="35"/>
      <c r="I2" s="35"/>
      <c r="J2" s="35"/>
      <c r="K2" s="35"/>
      <c r="L2" s="35"/>
      <c r="M2" s="35"/>
      <c r="N2" s="35"/>
      <c r="O2" s="35"/>
      <c r="P2" s="35"/>
      <c r="Q2" s="35"/>
      <c r="R2" s="35"/>
      <c r="S2" s="35"/>
      <c r="T2" s="35"/>
      <c r="U2" s="35"/>
      <c r="V2" s="35"/>
      <c r="W2" s="35"/>
      <c r="X2" s="36"/>
      <c r="Y2" s="36"/>
      <c r="Z2" s="37"/>
      <c r="AA2" s="36"/>
      <c r="AB2" s="36"/>
      <c r="AC2" s="36"/>
      <c r="AD2" s="38"/>
      <c r="AE2" s="38"/>
      <c r="AF2" s="38"/>
      <c r="AG2" s="38"/>
      <c r="AH2" s="38"/>
      <c r="AI2" s="38"/>
      <c r="AJ2" s="38"/>
      <c r="AK2" s="38"/>
      <c r="AL2" s="38"/>
      <c r="AM2" s="38"/>
    </row>
    <row r="3" spans="1:39" s="32" customFormat="1">
      <c r="A3" s="27"/>
      <c r="B3" s="25" t="s">
        <v>26</v>
      </c>
      <c r="C3" s="27"/>
      <c r="D3" s="27"/>
      <c r="W3" s="28"/>
      <c r="X3" s="29"/>
      <c r="Y3" s="30"/>
      <c r="Z3" s="29"/>
      <c r="AA3" s="31"/>
      <c r="AB3" s="30"/>
      <c r="AC3" s="31"/>
      <c r="AD3" s="31"/>
      <c r="AE3" s="31"/>
      <c r="AF3" s="31"/>
      <c r="AG3" s="31"/>
      <c r="AH3" s="31"/>
      <c r="AI3" s="31"/>
      <c r="AJ3" s="31"/>
      <c r="AK3" s="31"/>
      <c r="AL3" s="31"/>
      <c r="AM3" s="31"/>
    </row>
    <row r="5" spans="1:39">
      <c r="B5" s="3" t="s">
        <v>10</v>
      </c>
      <c r="W5" s="12"/>
      <c r="X5" s="144">
        <v>2017</v>
      </c>
      <c r="Y5" s="144">
        <v>2018</v>
      </c>
      <c r="Z5" s="144">
        <v>2019</v>
      </c>
      <c r="AA5" s="144">
        <v>2020</v>
      </c>
      <c r="AC5" s="328">
        <v>0</v>
      </c>
    </row>
    <row r="7" spans="1:39">
      <c r="X7" s="11"/>
      <c r="Y7" s="11"/>
      <c r="Z7" s="11"/>
      <c r="AA7" s="11"/>
    </row>
    <row r="8" spans="1:39">
      <c r="X8" s="11"/>
      <c r="Y8" s="11"/>
      <c r="Z8" s="11"/>
      <c r="AA8" s="11"/>
    </row>
    <row r="9" spans="1:39">
      <c r="X9" s="11"/>
      <c r="Y9" s="11"/>
      <c r="Z9" s="11"/>
      <c r="AA9" s="11"/>
    </row>
    <row r="10" spans="1:39">
      <c r="X10" s="11"/>
      <c r="Y10" s="11"/>
      <c r="Z10" s="11"/>
      <c r="AA10" s="11"/>
    </row>
    <row r="11" spans="1:39">
      <c r="X11" s="11"/>
      <c r="Y11" s="11"/>
      <c r="Z11" s="11"/>
      <c r="AA11" s="11"/>
    </row>
    <row r="12" spans="1:39">
      <c r="X12" s="11"/>
      <c r="Y12" s="11"/>
      <c r="Z12" s="11"/>
      <c r="AA12" s="11"/>
    </row>
    <row r="13" spans="1:39">
      <c r="X13" s="11"/>
      <c r="Y13" s="11"/>
      <c r="Z13" s="11"/>
      <c r="AA13" s="11"/>
    </row>
    <row r="14" spans="1:39">
      <c r="X14" s="11"/>
      <c r="Y14" s="11"/>
      <c r="Z14" s="11"/>
      <c r="AA14" s="11"/>
    </row>
    <row r="15" spans="1:39">
      <c r="X15" s="144" t="s">
        <v>119</v>
      </c>
      <c r="Y15" s="144" t="s">
        <v>119</v>
      </c>
      <c r="Z15" s="144" t="s">
        <v>119</v>
      </c>
      <c r="AA15" s="144" t="s">
        <v>119</v>
      </c>
    </row>
    <row r="16" spans="1:39">
      <c r="C16" s="2" t="s">
        <v>74</v>
      </c>
      <c r="W16" s="7"/>
      <c r="X16" s="46">
        <f>Inputs!Q172</f>
        <v>762336.6642138483</v>
      </c>
      <c r="Y16" s="46">
        <f>Inputs!R172</f>
        <v>779017.94205383467</v>
      </c>
      <c r="Z16" s="46">
        <f>Inputs!S172</f>
        <v>775748.4942852204</v>
      </c>
      <c r="AA16" s="46">
        <f>Inputs!T172</f>
        <v>772487.35332184623</v>
      </c>
    </row>
    <row r="17" spans="3:27">
      <c r="Z17" s="4"/>
      <c r="AA17" s="4"/>
    </row>
    <row r="18" spans="3:27">
      <c r="C18" s="2" t="s">
        <v>51</v>
      </c>
      <c r="X18" s="144" t="s">
        <v>200</v>
      </c>
      <c r="Y18" s="144" t="s">
        <v>200</v>
      </c>
      <c r="Z18" s="144" t="s">
        <v>200</v>
      </c>
      <c r="AA18" s="144" t="s">
        <v>200</v>
      </c>
    </row>
    <row r="19" spans="3:27">
      <c r="D19" s="3" t="s">
        <v>0</v>
      </c>
      <c r="W19" s="7"/>
      <c r="X19" s="46">
        <f>Inputs!R177</f>
        <v>710.58559604140817</v>
      </c>
      <c r="Y19" s="46">
        <f>Inputs!S177</f>
        <v>769.27036437267395</v>
      </c>
      <c r="Z19" s="46">
        <f>Inputs!T177</f>
        <v>777.85596041408212</v>
      </c>
      <c r="AA19" s="46">
        <f>Inputs!U177</f>
        <v>779.85596041408212</v>
      </c>
    </row>
    <row r="20" spans="3:27">
      <c r="D20" s="3" t="s">
        <v>1</v>
      </c>
      <c r="W20" s="7"/>
      <c r="X20" s="46">
        <f>Inputs!R178</f>
        <v>4253.4194963050004</v>
      </c>
      <c r="Y20" s="46">
        <f>Inputs!S178</f>
        <v>4604.7754667450054</v>
      </c>
      <c r="Z20" s="46">
        <f>Inputs!T178</f>
        <v>4656.1949630500058</v>
      </c>
      <c r="AA20" s="46">
        <f>Inputs!U178</f>
        <v>4668.1949630500058</v>
      </c>
    </row>
    <row r="21" spans="3:27">
      <c r="D21" s="3" t="s">
        <v>2</v>
      </c>
      <c r="W21" s="7"/>
      <c r="X21" s="46">
        <f>Inputs!R179</f>
        <v>34525.037267999665</v>
      </c>
      <c r="Y21" s="46">
        <f>Inputs!S179</f>
        <v>35956.108138953685</v>
      </c>
      <c r="Z21" s="46">
        <f>Inputs!T179</f>
        <v>36246.774805620349</v>
      </c>
      <c r="AA21" s="46">
        <f>Inputs!U179</f>
        <v>36466.774805620349</v>
      </c>
    </row>
    <row r="22" spans="3:27">
      <c r="W22" s="7"/>
      <c r="X22" s="6"/>
    </row>
    <row r="23" spans="3:27">
      <c r="C23" s="2" t="s">
        <v>75</v>
      </c>
    </row>
    <row r="24" spans="3:27">
      <c r="D24" s="3" t="s">
        <v>15</v>
      </c>
      <c r="W24" s="8"/>
      <c r="X24" s="8">
        <f t="shared" ref="X24:AA26" si="0">X$16/X19</f>
        <v>1072.8287604769073</v>
      </c>
      <c r="Y24" s="8">
        <f t="shared" si="0"/>
        <v>1012.6711987522224</v>
      </c>
      <c r="Z24" s="8">
        <f t="shared" si="0"/>
        <v>997.29067303445254</v>
      </c>
      <c r="AA24" s="8">
        <f t="shared" si="0"/>
        <v>990.5513229797931</v>
      </c>
    </row>
    <row r="25" spans="3:27">
      <c r="D25" s="3" t="s">
        <v>16</v>
      </c>
      <c r="W25" s="8"/>
      <c r="X25" s="8">
        <f t="shared" si="0"/>
        <v>179.22912726480419</v>
      </c>
      <c r="Y25" s="8">
        <f t="shared" si="0"/>
        <v>169.1760972233684</v>
      </c>
      <c r="Z25" s="8">
        <f t="shared" si="0"/>
        <v>166.60567275238668</v>
      </c>
      <c r="AA25" s="8">
        <f t="shared" si="0"/>
        <v>165.47881128279502</v>
      </c>
    </row>
    <row r="26" spans="3:27">
      <c r="D26" s="3" t="s">
        <v>17</v>
      </c>
      <c r="W26" s="8"/>
      <c r="X26" s="8">
        <f t="shared" si="0"/>
        <v>22.080690552083425</v>
      </c>
      <c r="Y26" s="8">
        <f t="shared" si="0"/>
        <v>21.665802623668043</v>
      </c>
      <c r="Z26" s="8">
        <f t="shared" si="0"/>
        <v>21.401862605578206</v>
      </c>
      <c r="AA26" s="8">
        <f t="shared" si="0"/>
        <v>21.183319814802722</v>
      </c>
    </row>
    <row r="28" spans="3:27">
      <c r="C28" s="2" t="s">
        <v>76</v>
      </c>
      <c r="X28" s="144" t="s">
        <v>54</v>
      </c>
      <c r="Y28" s="144" t="s">
        <v>54</v>
      </c>
      <c r="Z28" s="144" t="s">
        <v>54</v>
      </c>
      <c r="AA28" s="144" t="s">
        <v>54</v>
      </c>
    </row>
    <row r="29" spans="3:27">
      <c r="D29" s="3" t="s">
        <v>0</v>
      </c>
      <c r="W29" s="41"/>
      <c r="X29" s="41">
        <f t="shared" ref="X29:AA31" si="1">1/X24</f>
        <v>9.3211520499829575E-4</v>
      </c>
      <c r="Y29" s="41">
        <f t="shared" si="1"/>
        <v>9.8748735150378983E-4</v>
      </c>
      <c r="Z29" s="41">
        <f t="shared" si="1"/>
        <v>1.0027166873598685E-3</v>
      </c>
      <c r="AA29" s="41">
        <f t="shared" si="1"/>
        <v>1.0095388061183779E-3</v>
      </c>
    </row>
    <row r="30" spans="3:27">
      <c r="D30" s="3" t="s">
        <v>1</v>
      </c>
      <c r="W30" s="41"/>
      <c r="X30" s="41">
        <f t="shared" si="1"/>
        <v>5.5794502559985033E-3</v>
      </c>
      <c r="Y30" s="41">
        <f t="shared" si="1"/>
        <v>5.9110005279272362E-3</v>
      </c>
      <c r="Z30" s="41">
        <f t="shared" si="1"/>
        <v>6.0021965847839032E-3</v>
      </c>
      <c r="AA30" s="41">
        <f t="shared" si="1"/>
        <v>6.0430697576806369E-3</v>
      </c>
    </row>
    <row r="31" spans="3:27">
      <c r="D31" s="3" t="s">
        <v>2</v>
      </c>
      <c r="W31" s="41"/>
      <c r="X31" s="378">
        <f>1/X26</f>
        <v>4.5288438676373048E-2</v>
      </c>
      <c r="Y31" s="41">
        <f t="shared" si="1"/>
        <v>4.6155686792216287E-2</v>
      </c>
      <c r="Z31" s="41">
        <f t="shared" si="1"/>
        <v>4.6724905136964985E-2</v>
      </c>
      <c r="AA31" s="41">
        <f t="shared" si="1"/>
        <v>4.7206953808118811E-2</v>
      </c>
    </row>
    <row r="32" spans="3:27">
      <c r="W32" s="41"/>
      <c r="X32" s="41"/>
      <c r="Y32" s="41"/>
      <c r="Z32" s="41"/>
      <c r="AA32" s="41"/>
    </row>
    <row r="33" spans="3:27">
      <c r="C33" s="2" t="s">
        <v>151</v>
      </c>
      <c r="X33" s="145" t="s">
        <v>154</v>
      </c>
      <c r="Y33" s="145" t="s">
        <v>154</v>
      </c>
      <c r="Z33" s="145" t="s">
        <v>154</v>
      </c>
      <c r="AA33" s="145" t="s">
        <v>154</v>
      </c>
    </row>
    <row r="34" spans="3:27">
      <c r="D34" s="3" t="s">
        <v>0</v>
      </c>
      <c r="X34" s="98">
        <f ca="1">Inputs!R218</f>
        <v>11075.381303881377</v>
      </c>
      <c r="Y34" s="98">
        <f ca="1">Inputs!S218</f>
        <v>11834.635002726736</v>
      </c>
      <c r="Z34" s="98">
        <f ca="1">Inputs!T218</f>
        <v>12266.344984274989</v>
      </c>
      <c r="AA34" s="98">
        <f ca="1">Inputs!U218</f>
        <v>12828.97452822599</v>
      </c>
    </row>
    <row r="35" spans="3:27">
      <c r="D35" s="3" t="s">
        <v>1</v>
      </c>
      <c r="X35" s="98">
        <f ca="1">Inputs!R219</f>
        <v>4548.5916456740597</v>
      </c>
      <c r="Y35" s="98">
        <f ca="1">Inputs!S219</f>
        <v>4850.948522130594</v>
      </c>
      <c r="Z35" s="98">
        <f ca="1">Inputs!T219</f>
        <v>5019.1554256801246</v>
      </c>
      <c r="AA35" s="98">
        <f ca="1">Inputs!U219</f>
        <v>5240.067016863979</v>
      </c>
    </row>
    <row r="36" spans="3:27">
      <c r="D36" s="3" t="s">
        <v>2</v>
      </c>
      <c r="X36" s="98">
        <f ca="1">Inputs!R220</f>
        <v>261.5759521088076</v>
      </c>
      <c r="Y36" s="98">
        <f ca="1">Inputs!S220</f>
        <v>277.13129037135991</v>
      </c>
      <c r="Z36" s="98">
        <f ca="1">Inputs!T220</f>
        <v>285.04374423175062</v>
      </c>
      <c r="AA36" s="98">
        <f ca="1">Inputs!U220</f>
        <v>295.78124762878014</v>
      </c>
    </row>
    <row r="37" spans="3:27">
      <c r="X37" s="142"/>
      <c r="Y37" s="142"/>
      <c r="Z37" s="142"/>
      <c r="AA37" s="142"/>
    </row>
    <row r="38" spans="3:27">
      <c r="C38" s="23" t="s">
        <v>60</v>
      </c>
      <c r="D38" s="42"/>
      <c r="E38" s="42"/>
      <c r="F38" s="42"/>
      <c r="G38" s="42"/>
      <c r="H38" s="42"/>
      <c r="I38" s="42"/>
      <c r="J38" s="42"/>
      <c r="K38" s="42"/>
      <c r="L38" s="42"/>
      <c r="M38" s="42"/>
      <c r="N38" s="42"/>
      <c r="O38" s="42"/>
      <c r="P38" s="42"/>
      <c r="Q38" s="42"/>
      <c r="R38" s="42"/>
      <c r="S38" s="42"/>
      <c r="T38" s="42"/>
      <c r="U38" s="42"/>
      <c r="V38" s="42"/>
      <c r="W38" s="42"/>
      <c r="X38" s="148"/>
      <c r="Y38" s="148"/>
      <c r="Z38" s="148"/>
      <c r="AA38" s="148"/>
    </row>
    <row r="39" spans="3:27">
      <c r="C39" s="42"/>
      <c r="D39" s="42" t="s">
        <v>0</v>
      </c>
      <c r="E39" s="42"/>
      <c r="F39" s="42"/>
      <c r="G39" s="42"/>
      <c r="H39" s="42"/>
      <c r="I39" s="42"/>
      <c r="J39" s="42"/>
      <c r="K39" s="42"/>
      <c r="L39" s="42"/>
      <c r="M39" s="42"/>
      <c r="N39" s="42"/>
      <c r="O39" s="42"/>
      <c r="P39" s="42"/>
      <c r="Q39" s="42"/>
      <c r="R39" s="42"/>
      <c r="S39" s="42"/>
      <c r="T39" s="42"/>
      <c r="U39" s="42"/>
      <c r="V39" s="42"/>
      <c r="W39" s="42"/>
      <c r="X39" s="148">
        <f t="shared" ref="X39:AA41" ca="1" si="2">X29*X34</f>
        <v>10.323531314501682</v>
      </c>
      <c r="Y39" s="148">
        <f t="shared" ca="1" si="2"/>
        <v>11.686552374856671</v>
      </c>
      <c r="Z39" s="148">
        <f t="shared" ca="1" si="2"/>
        <v>12.299668808645555</v>
      </c>
      <c r="AA39" s="148">
        <f t="shared" ca="1" si="2"/>
        <v>12.951347628948346</v>
      </c>
    </row>
    <row r="40" spans="3:27">
      <c r="C40" s="42"/>
      <c r="D40" s="42" t="s">
        <v>1</v>
      </c>
      <c r="E40" s="42"/>
      <c r="F40" s="42"/>
      <c r="G40" s="42"/>
      <c r="H40" s="42"/>
      <c r="I40" s="42"/>
      <c r="J40" s="42"/>
      <c r="K40" s="42"/>
      <c r="L40" s="42"/>
      <c r="M40" s="42"/>
      <c r="N40" s="42"/>
      <c r="O40" s="42"/>
      <c r="P40" s="42"/>
      <c r="Q40" s="42"/>
      <c r="R40" s="42"/>
      <c r="S40" s="42"/>
      <c r="T40" s="42"/>
      <c r="U40" s="42"/>
      <c r="V40" s="42"/>
      <c r="W40" s="42"/>
      <c r="X40" s="148">
        <f t="shared" ca="1" si="2"/>
        <v>25.378640821888787</v>
      </c>
      <c r="Y40" s="148">
        <f t="shared" ca="1" si="2"/>
        <v>28.673959275261787</v>
      </c>
      <c r="Z40" s="148">
        <f t="shared" ca="1" si="2"/>
        <v>30.125957554516841</v>
      </c>
      <c r="AA40" s="148">
        <f t="shared" ca="1" si="2"/>
        <v>31.666090517830504</v>
      </c>
    </row>
    <row r="41" spans="3:27">
      <c r="C41" s="42"/>
      <c r="D41" s="42" t="s">
        <v>2</v>
      </c>
      <c r="E41" s="42"/>
      <c r="F41" s="42"/>
      <c r="G41" s="42"/>
      <c r="H41" s="42"/>
      <c r="I41" s="42"/>
      <c r="J41" s="42"/>
      <c r="K41" s="42"/>
      <c r="L41" s="42"/>
      <c r="M41" s="42"/>
      <c r="N41" s="42"/>
      <c r="O41" s="42"/>
      <c r="P41" s="42"/>
      <c r="Q41" s="42"/>
      <c r="R41" s="42"/>
      <c r="S41" s="42"/>
      <c r="T41" s="42"/>
      <c r="U41" s="42"/>
      <c r="V41" s="42"/>
      <c r="W41" s="42"/>
      <c r="X41" s="148">
        <f t="shared" ca="1" si="2"/>
        <v>11.846366466293626</v>
      </c>
      <c r="Y41" s="148">
        <f t="shared" ca="1" si="2"/>
        <v>12.791185038703233</v>
      </c>
      <c r="Z41" s="148">
        <f t="shared" ca="1" si="2"/>
        <v>13.318641909113857</v>
      </c>
      <c r="AA41" s="148">
        <f t="shared" ca="1" si="2"/>
        <v>13.962931694119575</v>
      </c>
    </row>
    <row r="42" spans="3:27">
      <c r="C42" s="42"/>
      <c r="D42" s="42" t="s">
        <v>11</v>
      </c>
      <c r="E42" s="42"/>
      <c r="F42" s="42"/>
      <c r="G42" s="42"/>
      <c r="H42" s="42"/>
      <c r="I42" s="42"/>
      <c r="J42" s="42"/>
      <c r="K42" s="42"/>
      <c r="L42" s="42"/>
      <c r="M42" s="42"/>
      <c r="N42" s="42"/>
      <c r="O42" s="42"/>
      <c r="P42" s="42"/>
      <c r="Q42" s="42"/>
      <c r="R42" s="42"/>
      <c r="S42" s="42"/>
      <c r="T42" s="42"/>
      <c r="U42" s="42"/>
      <c r="V42" s="42"/>
      <c r="W42" s="42"/>
      <c r="X42" s="149">
        <f ca="1">SUM(X39:X41)</f>
        <v>47.548538602684097</v>
      </c>
      <c r="Y42" s="149">
        <f t="shared" ref="Y42:AA42" ca="1" si="3">SUM(Y39:Y41)</f>
        <v>53.151696688821687</v>
      </c>
      <c r="Z42" s="149">
        <f t="shared" ca="1" si="3"/>
        <v>55.744268272276251</v>
      </c>
      <c r="AA42" s="149">
        <f t="shared" ca="1" si="3"/>
        <v>58.580369840898427</v>
      </c>
    </row>
    <row r="43" spans="3:27">
      <c r="X43" s="142"/>
      <c r="Y43" s="142"/>
      <c r="Z43" s="142"/>
      <c r="AA43" s="142"/>
    </row>
    <row r="48" spans="3:27">
      <c r="C48" s="10"/>
    </row>
  </sheetData>
  <hyperlinks>
    <hyperlink ref="B3" location="Menu!A4" display="Menu"/>
  </hyperlinks>
  <pageMargins left="0.7" right="0.7" top="0.75" bottom="0.75" header="0.3" footer="0.3"/>
  <pageSetup paperSize="9" scale="32"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AE302"/>
  <sheetViews>
    <sheetView showGridLines="0" zoomScale="85" zoomScaleNormal="85" workbookViewId="0">
      <pane ySplit="5" topLeftCell="A6" activePane="bottomLeft" state="frozen"/>
      <selection activeCell="A7" sqref="A7"/>
      <selection pane="bottomLeft" activeCell="A6" sqref="A6"/>
    </sheetView>
  </sheetViews>
  <sheetFormatPr defaultRowHeight="12.75" outlineLevelRow="1" outlineLevelCol="1"/>
  <cols>
    <col min="1" max="1" width="9" style="3"/>
    <col min="2" max="4" width="1.75" style="3" customWidth="1"/>
    <col min="5" max="5" width="4.5" style="3" customWidth="1"/>
    <col min="6" max="6" width="10.75" style="3" bestFit="1" customWidth="1"/>
    <col min="7" max="7" width="9.375" style="3" bestFit="1" customWidth="1"/>
    <col min="8" max="8" width="3.5" style="11" bestFit="1" customWidth="1"/>
    <col min="9" max="9" width="6.625" style="11" customWidth="1"/>
    <col min="10" max="10" width="4.875" style="11" bestFit="1" customWidth="1"/>
    <col min="11" max="11" width="7" style="11" customWidth="1"/>
    <col min="12" max="12" width="2.125" style="11" customWidth="1"/>
    <col min="13" max="15" width="1.75" style="11" customWidth="1"/>
    <col min="16" max="23" width="9.875" style="11" customWidth="1" outlineLevel="1"/>
    <col min="24" max="27" width="9.875" style="11" bestFit="1" customWidth="1"/>
    <col min="28" max="28" width="9" style="3"/>
    <col min="29" max="29" width="5.625" style="3" bestFit="1" customWidth="1"/>
    <col min="30" max="16384" width="9" style="3"/>
  </cols>
  <sheetData>
    <row r="1" spans="1:31" s="39" customFormat="1" ht="18">
      <c r="A1" s="26" t="str">
        <f>Title!A38</f>
        <v>PAL Metering Exit Fee Model</v>
      </c>
      <c r="B1" s="34"/>
      <c r="C1" s="34"/>
      <c r="D1" s="35"/>
      <c r="E1" s="35"/>
      <c r="F1" s="36"/>
      <c r="G1" s="36"/>
      <c r="H1" s="37"/>
      <c r="I1" s="37"/>
      <c r="J1" s="37"/>
      <c r="K1" s="37"/>
      <c r="L1" s="37"/>
      <c r="M1" s="37"/>
      <c r="N1" s="37"/>
      <c r="O1" s="37"/>
      <c r="P1" s="37"/>
      <c r="Q1" s="37"/>
      <c r="R1" s="37"/>
      <c r="S1" s="37"/>
      <c r="T1" s="37"/>
      <c r="U1" s="37"/>
      <c r="V1" s="37"/>
      <c r="W1" s="36"/>
      <c r="X1" s="36"/>
      <c r="Y1" s="36"/>
      <c r="Z1" s="38"/>
      <c r="AA1" s="38"/>
      <c r="AB1" s="38"/>
      <c r="AC1" s="38"/>
      <c r="AD1" s="38"/>
      <c r="AE1" s="38"/>
    </row>
    <row r="2" spans="1:31" s="39" customFormat="1" ht="15.75">
      <c r="A2" s="40" t="str">
        <f ca="1">MID(CELL("Filename",D1),FIND("]",CELL("Filename",D1))+1,255)</f>
        <v>PAL Meter RAB</v>
      </c>
      <c r="B2" s="40"/>
      <c r="C2" s="40"/>
      <c r="D2" s="35"/>
      <c r="E2" s="35"/>
      <c r="F2" s="36"/>
      <c r="G2" s="36"/>
      <c r="H2" s="37"/>
      <c r="I2" s="37"/>
      <c r="J2" s="37"/>
      <c r="K2" s="37"/>
      <c r="L2" s="37"/>
      <c r="M2" s="37"/>
      <c r="N2" s="37"/>
      <c r="O2" s="37"/>
      <c r="P2" s="37"/>
      <c r="Q2" s="37"/>
      <c r="R2" s="37"/>
      <c r="S2" s="37"/>
      <c r="T2" s="37"/>
      <c r="U2" s="37"/>
      <c r="V2" s="37"/>
      <c r="W2" s="36"/>
      <c r="X2" s="36"/>
      <c r="Y2" s="36"/>
      <c r="Z2" s="38"/>
      <c r="AA2" s="38"/>
      <c r="AB2" s="38"/>
      <c r="AC2" s="38"/>
      <c r="AD2" s="38"/>
      <c r="AE2" s="38"/>
    </row>
    <row r="3" spans="1:31" s="32" customFormat="1">
      <c r="A3" s="27"/>
      <c r="B3" s="25" t="s">
        <v>26</v>
      </c>
      <c r="C3" s="27"/>
      <c r="E3" s="28"/>
      <c r="F3" s="29"/>
      <c r="G3" s="30"/>
      <c r="H3" s="29"/>
      <c r="I3" s="29"/>
      <c r="J3" s="29"/>
      <c r="K3" s="29"/>
      <c r="L3" s="29"/>
      <c r="M3" s="29"/>
      <c r="N3" s="29"/>
      <c r="O3" s="29"/>
      <c r="P3" s="29"/>
      <c r="Q3" s="29"/>
      <c r="R3" s="29"/>
      <c r="S3" s="29"/>
      <c r="T3" s="29"/>
      <c r="U3" s="29"/>
      <c r="V3" s="29"/>
      <c r="W3" s="31"/>
      <c r="X3" s="30"/>
      <c r="Y3" s="31"/>
      <c r="Z3" s="31"/>
      <c r="AA3" s="31"/>
      <c r="AB3" s="31"/>
      <c r="AC3" s="31"/>
      <c r="AD3" s="31"/>
      <c r="AE3" s="31"/>
    </row>
    <row r="5" spans="1:31">
      <c r="B5" s="3" t="s">
        <v>10</v>
      </c>
      <c r="H5" s="3"/>
      <c r="I5" s="3"/>
      <c r="J5" s="3"/>
      <c r="K5" s="12"/>
      <c r="L5" s="12"/>
      <c r="M5" s="12"/>
      <c r="N5" s="12"/>
      <c r="O5" s="12"/>
      <c r="P5" s="144">
        <v>2009</v>
      </c>
      <c r="Q5" s="144">
        <v>2010</v>
      </c>
      <c r="R5" s="144">
        <v>2011</v>
      </c>
      <c r="S5" s="144">
        <v>2012</v>
      </c>
      <c r="T5" s="144">
        <v>2013</v>
      </c>
      <c r="U5" s="144">
        <v>2014</v>
      </c>
      <c r="V5" s="144">
        <v>2015</v>
      </c>
      <c r="W5" s="144">
        <v>2016</v>
      </c>
      <c r="X5" s="144">
        <v>2017</v>
      </c>
      <c r="Y5" s="144">
        <v>2018</v>
      </c>
      <c r="Z5" s="144">
        <v>2019</v>
      </c>
      <c r="AA5" s="144">
        <v>2020</v>
      </c>
      <c r="AC5" s="233">
        <f ca="1">SUM(AC7:AC273)</f>
        <v>-1.8463452988726203E-11</v>
      </c>
    </row>
    <row r="15" spans="1:31">
      <c r="B15" s="3" t="s">
        <v>135</v>
      </c>
      <c r="P15" s="11">
        <v>0</v>
      </c>
      <c r="Q15" s="11">
        <v>0</v>
      </c>
      <c r="R15" s="11">
        <v>0</v>
      </c>
      <c r="S15" s="11">
        <v>0</v>
      </c>
      <c r="T15" s="11">
        <v>0</v>
      </c>
      <c r="U15" s="11">
        <v>0</v>
      </c>
      <c r="V15" s="11">
        <v>0</v>
      </c>
      <c r="W15" s="21">
        <v>1</v>
      </c>
      <c r="X15" s="16">
        <v>2</v>
      </c>
      <c r="Y15" s="16">
        <v>3</v>
      </c>
      <c r="Z15" s="16">
        <v>4</v>
      </c>
      <c r="AA15" s="16">
        <v>5</v>
      </c>
    </row>
    <row r="16" spans="1:31">
      <c r="W16" s="21"/>
      <c r="X16" s="16"/>
      <c r="Y16" s="16"/>
      <c r="Z16" s="16"/>
      <c r="AA16" s="16"/>
    </row>
    <row r="17" spans="2:30">
      <c r="P17" s="234" t="s">
        <v>52</v>
      </c>
      <c r="Q17" s="234" t="s">
        <v>52</v>
      </c>
      <c r="R17" s="234" t="s">
        <v>52</v>
      </c>
      <c r="S17" s="234" t="s">
        <v>52</v>
      </c>
      <c r="T17" s="234" t="s">
        <v>52</v>
      </c>
      <c r="U17" s="234" t="s">
        <v>52</v>
      </c>
      <c r="V17" s="234" t="s">
        <v>52</v>
      </c>
      <c r="W17" s="234" t="s">
        <v>52</v>
      </c>
      <c r="X17" s="234" t="s">
        <v>52</v>
      </c>
      <c r="Y17" s="234" t="s">
        <v>52</v>
      </c>
      <c r="Z17" s="234" t="s">
        <v>52</v>
      </c>
      <c r="AA17" s="234" t="s">
        <v>52</v>
      </c>
    </row>
    <row r="18" spans="2:30">
      <c r="P18" s="145" t="s">
        <v>154</v>
      </c>
      <c r="Q18" s="145" t="s">
        <v>154</v>
      </c>
      <c r="R18" s="145" t="s">
        <v>154</v>
      </c>
      <c r="S18" s="145" t="s">
        <v>154</v>
      </c>
      <c r="T18" s="145" t="s">
        <v>154</v>
      </c>
      <c r="U18" s="145" t="s">
        <v>154</v>
      </c>
      <c r="V18" s="145" t="s">
        <v>154</v>
      </c>
      <c r="W18" s="145" t="s">
        <v>154</v>
      </c>
      <c r="X18" s="145" t="s">
        <v>154</v>
      </c>
      <c r="Y18" s="145" t="s">
        <v>154</v>
      </c>
      <c r="Z18" s="145" t="s">
        <v>154</v>
      </c>
      <c r="AA18" s="145" t="s">
        <v>154</v>
      </c>
    </row>
    <row r="19" spans="2:30">
      <c r="B19" s="120" t="s">
        <v>118</v>
      </c>
      <c r="C19" s="96"/>
      <c r="D19" s="117"/>
      <c r="E19" s="96"/>
      <c r="F19" s="96"/>
      <c r="G19" s="96"/>
      <c r="H19" s="110"/>
      <c r="U19" s="48"/>
      <c r="V19" s="48"/>
      <c r="W19" s="140"/>
      <c r="X19" s="50"/>
      <c r="Y19" s="50"/>
      <c r="Z19" s="50"/>
      <c r="AA19" s="50"/>
    </row>
    <row r="20" spans="2:30">
      <c r="B20" s="96"/>
      <c r="C20" s="117"/>
      <c r="D20" s="96" t="s">
        <v>21</v>
      </c>
      <c r="E20" s="96"/>
      <c r="F20" s="96"/>
      <c r="G20" s="96"/>
      <c r="H20" s="118"/>
      <c r="I20" s="14"/>
      <c r="L20" s="14"/>
      <c r="M20" s="14"/>
      <c r="N20" s="14"/>
      <c r="O20" s="14"/>
      <c r="P20" s="15">
        <f t="shared" ref="P20:T20" si="0">O23</f>
        <v>0</v>
      </c>
      <c r="Q20" s="15">
        <f t="shared" si="0"/>
        <v>2486.6921494248918</v>
      </c>
      <c r="R20" s="15">
        <f t="shared" si="0"/>
        <v>75695.541705745767</v>
      </c>
      <c r="S20" s="15">
        <f t="shared" si="0"/>
        <v>170809.46995179172</v>
      </c>
      <c r="T20" s="15">
        <f t="shared" si="0"/>
        <v>260398.3424276388</v>
      </c>
      <c r="U20" s="15">
        <f>T23</f>
        <v>315745.6901296259</v>
      </c>
      <c r="V20" s="15">
        <f t="shared" ref="V20:W20" si="1">U23</f>
        <v>307428.10197067074</v>
      </c>
      <c r="W20" s="15">
        <f t="shared" si="1"/>
        <v>289366.53971177066</v>
      </c>
      <c r="X20" s="15">
        <f ca="1">W23</f>
        <v>274310.89029510412</v>
      </c>
      <c r="Y20" s="15">
        <f ca="1">X23</f>
        <v>251560.04086599898</v>
      </c>
      <c r="Z20" s="15">
        <f t="shared" ref="Z20:AA20" ca="1" si="2">Y23</f>
        <v>228783.00649590578</v>
      </c>
      <c r="AA20" s="15">
        <f t="shared" ca="1" si="2"/>
        <v>205844.8462548164</v>
      </c>
    </row>
    <row r="21" spans="2:30">
      <c r="B21" s="96"/>
      <c r="C21" s="117"/>
      <c r="D21" s="96" t="s">
        <v>14</v>
      </c>
      <c r="E21" s="96"/>
      <c r="F21" s="96"/>
      <c r="G21" s="96"/>
      <c r="H21" s="118"/>
      <c r="I21" s="14"/>
      <c r="L21" s="14"/>
      <c r="M21" s="14"/>
      <c r="N21" s="14"/>
      <c r="O21" s="14"/>
      <c r="P21" s="19">
        <f>Inputs!J28</f>
        <v>2572.4401545774745</v>
      </c>
      <c r="Q21" s="19">
        <f>Inputs!K28</f>
        <v>75910.70231030279</v>
      </c>
      <c r="R21" s="19">
        <f>Inputs!L28</f>
        <v>103806.34939003928</v>
      </c>
      <c r="S21" s="19">
        <f>Inputs!M28</f>
        <v>105249.83303397421</v>
      </c>
      <c r="T21" s="19">
        <f>Inputs!N28</f>
        <v>77086.175201289676</v>
      </c>
      <c r="U21" s="19">
        <f>Inputs!O28</f>
        <v>16542.184669369391</v>
      </c>
      <c r="V21" s="19">
        <f>Inputs!P28</f>
        <v>7603.0517845553377</v>
      </c>
      <c r="W21" s="53">
        <f ca="1">Inputs!Q36</f>
        <v>10862.399686274008</v>
      </c>
      <c r="X21" s="53">
        <f ca="1">Inputs!R36</f>
        <v>3891.3596529203592</v>
      </c>
      <c r="Y21" s="53">
        <f ca="1">Inputs!S36</f>
        <v>4124.5986887936388</v>
      </c>
      <c r="Z21" s="53">
        <f ca="1">Inputs!T36</f>
        <v>4238.4460637170559</v>
      </c>
      <c r="AA21" s="53">
        <f ca="1">Inputs!U36</f>
        <v>4396.6382975357301</v>
      </c>
      <c r="AD21" s="10"/>
    </row>
    <row r="22" spans="2:30">
      <c r="B22" s="96"/>
      <c r="C22" s="117"/>
      <c r="D22" s="96" t="s">
        <v>55</v>
      </c>
      <c r="E22" s="96"/>
      <c r="F22" s="96"/>
      <c r="G22" s="96"/>
      <c r="H22" s="118"/>
      <c r="I22" s="14"/>
      <c r="L22" s="14"/>
      <c r="M22" s="14"/>
      <c r="N22" s="14"/>
      <c r="O22" s="14"/>
      <c r="P22" s="139">
        <f t="shared" ref="P22:V22" si="3">P117</f>
        <v>85.748005152582479</v>
      </c>
      <c r="Q22" s="139">
        <f t="shared" si="3"/>
        <v>2701.8527539819247</v>
      </c>
      <c r="R22" s="139">
        <f t="shared" si="3"/>
        <v>8692.4211439933279</v>
      </c>
      <c r="S22" s="139">
        <f t="shared" si="3"/>
        <v>15660.960558127112</v>
      </c>
      <c r="T22" s="139">
        <f t="shared" si="3"/>
        <v>21738.827499302577</v>
      </c>
      <c r="U22" s="139">
        <f t="shared" si="3"/>
        <v>24859.772828324545</v>
      </c>
      <c r="V22" s="139">
        <f t="shared" si="3"/>
        <v>25664.614043455371</v>
      </c>
      <c r="W22" s="53">
        <f>Inputs!Q37</f>
        <v>25918.049102940549</v>
      </c>
      <c r="X22" s="53">
        <f ca="1">Inputs!R37</f>
        <v>26642.209082025485</v>
      </c>
      <c r="Y22" s="53">
        <f ca="1">Inputs!S37</f>
        <v>26901.63305888684</v>
      </c>
      <c r="Z22" s="53">
        <f ca="1">Inputs!T37</f>
        <v>27176.606304806417</v>
      </c>
      <c r="AA22" s="53">
        <f ca="1">Inputs!U37</f>
        <v>27459.169375720885</v>
      </c>
    </row>
    <row r="23" spans="2:30">
      <c r="B23" s="96"/>
      <c r="C23" s="117"/>
      <c r="D23" s="96" t="s">
        <v>22</v>
      </c>
      <c r="E23" s="96"/>
      <c r="F23" s="96"/>
      <c r="G23" s="96"/>
      <c r="H23" s="118"/>
      <c r="I23" s="14"/>
      <c r="L23" s="14"/>
      <c r="M23" s="14"/>
      <c r="N23" s="14"/>
      <c r="O23" s="14"/>
      <c r="P23" s="115">
        <f t="shared" ref="P23:S23" si="4">P20+P21-P22</f>
        <v>2486.6921494248918</v>
      </c>
      <c r="Q23" s="115">
        <f t="shared" si="4"/>
        <v>75695.541705745767</v>
      </c>
      <c r="R23" s="115">
        <f t="shared" si="4"/>
        <v>170809.46995179172</v>
      </c>
      <c r="S23" s="115">
        <f t="shared" si="4"/>
        <v>260398.3424276388</v>
      </c>
      <c r="T23" s="115">
        <f>T20+T21-T22</f>
        <v>315745.6901296259</v>
      </c>
      <c r="U23" s="115">
        <f>U20+U21-U22</f>
        <v>307428.10197067074</v>
      </c>
      <c r="V23" s="115">
        <f t="shared" ref="V23" si="5">V20+V21-V22</f>
        <v>289366.53971177066</v>
      </c>
      <c r="W23" s="115">
        <f ca="1">W20+W21-W22</f>
        <v>274310.89029510412</v>
      </c>
      <c r="X23" s="115">
        <f ca="1">X20+X21-X22</f>
        <v>251560.04086599898</v>
      </c>
      <c r="Y23" s="115">
        <f t="shared" ref="Y23:AA23" ca="1" si="6">Y20+Y21-Y22</f>
        <v>228783.00649590578</v>
      </c>
      <c r="Z23" s="115">
        <f t="shared" ca="1" si="6"/>
        <v>205844.8462548164</v>
      </c>
      <c r="AA23" s="115">
        <f t="shared" ca="1" si="6"/>
        <v>182782.31517663127</v>
      </c>
    </row>
    <row r="24" spans="2:30">
      <c r="B24" s="96"/>
      <c r="C24" s="117"/>
      <c r="D24" s="96"/>
      <c r="E24" s="96"/>
      <c r="F24" s="96"/>
      <c r="G24" s="96"/>
      <c r="H24" s="118"/>
      <c r="I24" s="14"/>
      <c r="L24" s="14"/>
      <c r="M24" s="14"/>
      <c r="N24" s="14"/>
      <c r="O24" s="14"/>
      <c r="P24" s="115"/>
      <c r="Q24" s="115"/>
      <c r="R24" s="115"/>
      <c r="S24" s="115"/>
      <c r="T24" s="115"/>
      <c r="U24" s="115"/>
      <c r="V24" s="115"/>
      <c r="W24" s="115"/>
      <c r="X24" s="115"/>
      <c r="Y24" s="115"/>
      <c r="Z24" s="115"/>
      <c r="AA24" s="115"/>
    </row>
    <row r="25" spans="2:30">
      <c r="B25" s="120" t="s">
        <v>197</v>
      </c>
      <c r="C25" s="117"/>
      <c r="D25" s="96"/>
      <c r="E25" s="96"/>
      <c r="F25" s="96"/>
      <c r="G25" s="96"/>
      <c r="H25" s="118"/>
      <c r="I25" s="14"/>
      <c r="L25" s="14"/>
      <c r="M25" s="14"/>
      <c r="N25" s="14"/>
      <c r="O25" s="14"/>
      <c r="P25" s="115"/>
      <c r="Q25" s="115"/>
      <c r="R25" s="115"/>
      <c r="S25" s="115"/>
      <c r="T25" s="115"/>
      <c r="U25" s="115"/>
      <c r="V25" s="115"/>
      <c r="W25" s="115"/>
      <c r="X25" s="115"/>
      <c r="Y25" s="115"/>
      <c r="Z25" s="115"/>
      <c r="AA25" s="115"/>
    </row>
    <row r="26" spans="2:30" outlineLevel="1">
      <c r="C26" s="2" t="s">
        <v>191</v>
      </c>
      <c r="D26"/>
      <c r="E26"/>
      <c r="F26"/>
      <c r="G26"/>
      <c r="H26"/>
      <c r="I26"/>
      <c r="L26"/>
      <c r="M26"/>
      <c r="N26"/>
      <c r="O26"/>
      <c r="P26"/>
      <c r="Q26"/>
      <c r="R26"/>
      <c r="S26"/>
      <c r="T26"/>
      <c r="U26"/>
      <c r="V26" s="115"/>
      <c r="W26" s="115"/>
      <c r="X26" s="115"/>
      <c r="Y26" s="115"/>
      <c r="Z26" s="115"/>
      <c r="AA26" s="115"/>
    </row>
    <row r="27" spans="2:30" outlineLevel="1">
      <c r="C27" s="90"/>
      <c r="D27" s="3" t="s">
        <v>77</v>
      </c>
      <c r="E27"/>
      <c r="F27"/>
      <c r="G27"/>
      <c r="H27"/>
      <c r="I27"/>
      <c r="L27" s="3"/>
      <c r="M27" s="3"/>
      <c r="N27" s="3"/>
      <c r="O27" s="3"/>
      <c r="P27" s="214">
        <f>(Inputs!J49+Inputs!J42)/(Inputs!J51+Inputs!J44)</f>
        <v>0.55114804880919588</v>
      </c>
      <c r="Q27" s="214">
        <f>(Inputs!K49+Inputs!K42)/(Inputs!K51+Inputs!K44)</f>
        <v>0.56034904286970799</v>
      </c>
      <c r="R27" s="214">
        <f>(Inputs!L49+Inputs!L42)/(Inputs!L51+Inputs!L44)</f>
        <v>0.69451017387316549</v>
      </c>
      <c r="S27" s="214">
        <f>(Inputs!M49+Inputs!M42)/(Inputs!M51+Inputs!M44)</f>
        <v>0.54761817272450497</v>
      </c>
      <c r="T27" s="214">
        <f>(Inputs!N49+Inputs!N42)/(Inputs!N51+Inputs!N44)</f>
        <v>0.34520838620975708</v>
      </c>
      <c r="U27" s="214">
        <f>(Inputs!O49+Inputs!O42)/(Inputs!O51+Inputs!O44)</f>
        <v>0.18272209171722698</v>
      </c>
      <c r="V27" s="214">
        <f>(Inputs!P49+Inputs!P42)/(Inputs!P51+Inputs!P44)</f>
        <v>0.4754858509097375</v>
      </c>
      <c r="W27" s="214">
        <f ca="1">(Inputs!Q49+Inputs!Q42)/(Inputs!Q51+Inputs!Q44)</f>
        <v>0.59458082957270153</v>
      </c>
      <c r="X27" s="214">
        <f ca="1">(Inputs!R49+Inputs!R42)/(Inputs!R51+Inputs!R44)</f>
        <v>0.31388003945185433</v>
      </c>
      <c r="Y27" s="214">
        <f ca="1">(Inputs!S49+Inputs!S42)/(Inputs!S51+Inputs!S44)</f>
        <v>0.31592267017515085</v>
      </c>
      <c r="Z27" s="214">
        <f ca="1">(Inputs!T49+Inputs!T42)/(Inputs!T51+Inputs!T44)</f>
        <v>0.31781629162026187</v>
      </c>
      <c r="AA27" s="214">
        <f ca="1">(Inputs!U49+Inputs!U42)/(Inputs!U51+Inputs!U44)</f>
        <v>0.31972087982182013</v>
      </c>
    </row>
    <row r="28" spans="2:30" outlineLevel="1">
      <c r="C28" s="90"/>
      <c r="D28" s="3" t="s">
        <v>190</v>
      </c>
      <c r="E28"/>
      <c r="F28"/>
      <c r="G28"/>
      <c r="H28"/>
      <c r="I28"/>
      <c r="L28" s="3"/>
      <c r="M28" s="3"/>
      <c r="N28" s="3"/>
      <c r="O28" s="3"/>
      <c r="P28" s="214">
        <f>(Inputs!J50+Inputs!J43)/(Inputs!J51+Inputs!J44)</f>
        <v>0.44885195119080407</v>
      </c>
      <c r="Q28" s="214">
        <f>(Inputs!K50+Inputs!K43)/(Inputs!K51+Inputs!K44)</f>
        <v>0.43965095713029195</v>
      </c>
      <c r="R28" s="214">
        <f>(Inputs!L50+Inputs!L43)/(Inputs!L51+Inputs!L44)</f>
        <v>0.30548982612683456</v>
      </c>
      <c r="S28" s="214">
        <f>(Inputs!M50+Inputs!M43)/(Inputs!M51+Inputs!M44)</f>
        <v>0.45238182727549492</v>
      </c>
      <c r="T28" s="214">
        <f>(Inputs!N50+Inputs!N43)/(Inputs!N51+Inputs!N44)</f>
        <v>0.65479161379024298</v>
      </c>
      <c r="U28" s="214">
        <f>(Inputs!O50+Inputs!O43)/(Inputs!O51+Inputs!O44)</f>
        <v>0.81727790828277302</v>
      </c>
      <c r="V28" s="214">
        <f>(Inputs!P50+Inputs!P43)/(Inputs!P51+Inputs!P44)</f>
        <v>0.5245141490902625</v>
      </c>
      <c r="W28" s="214">
        <f ca="1">(Inputs!Q50+Inputs!Q43)/(Inputs!Q51+Inputs!Q44)</f>
        <v>0.40541917042729847</v>
      </c>
      <c r="X28" s="214">
        <f ca="1">(Inputs!R50+Inputs!R43)/(Inputs!R51+Inputs!R44)</f>
        <v>0.68611996054814561</v>
      </c>
      <c r="Y28" s="214">
        <f ca="1">(Inputs!S50+Inputs!S43)/(Inputs!S51+Inputs!S44)</f>
        <v>0.68407732982484915</v>
      </c>
      <c r="Z28" s="214">
        <f ca="1">(Inputs!T50+Inputs!T43)/(Inputs!T51+Inputs!T44)</f>
        <v>0.6821837083797383</v>
      </c>
      <c r="AA28" s="214">
        <f ca="1">(Inputs!U50+Inputs!U43)/(Inputs!U51+Inputs!U44)</f>
        <v>0.68027912017817993</v>
      </c>
    </row>
    <row r="29" spans="2:30" outlineLevel="1">
      <c r="C29" s="90"/>
      <c r="D29" s="3" t="s">
        <v>11</v>
      </c>
      <c r="E29"/>
      <c r="F29"/>
      <c r="G29"/>
      <c r="H29"/>
      <c r="I29"/>
      <c r="L29" s="3"/>
      <c r="M29" s="3"/>
      <c r="N29" s="3"/>
      <c r="O29" s="3"/>
      <c r="P29" s="212">
        <f t="shared" ref="P29:AA29" si="7">SUM(P27:P28)</f>
        <v>1</v>
      </c>
      <c r="Q29" s="212">
        <f t="shared" si="7"/>
        <v>1</v>
      </c>
      <c r="R29" s="212">
        <f t="shared" si="7"/>
        <v>1</v>
      </c>
      <c r="S29" s="212">
        <f t="shared" si="7"/>
        <v>0.99999999999999989</v>
      </c>
      <c r="T29" s="212">
        <f t="shared" si="7"/>
        <v>1</v>
      </c>
      <c r="U29" s="213">
        <f t="shared" si="7"/>
        <v>1</v>
      </c>
      <c r="V29" s="213">
        <f t="shared" si="7"/>
        <v>1</v>
      </c>
      <c r="W29" s="212">
        <f t="shared" ca="1" si="7"/>
        <v>1</v>
      </c>
      <c r="X29" s="212">
        <f t="shared" ca="1" si="7"/>
        <v>1</v>
      </c>
      <c r="Y29" s="212">
        <f t="shared" ca="1" si="7"/>
        <v>1</v>
      </c>
      <c r="Z29" s="212">
        <f t="shared" ca="1" si="7"/>
        <v>1.0000000000000002</v>
      </c>
      <c r="AA29" s="212">
        <f t="shared" ca="1" si="7"/>
        <v>1</v>
      </c>
    </row>
    <row r="30" spans="2:30" outlineLevel="1">
      <c r="C30" s="90"/>
      <c r="E30"/>
      <c r="F30"/>
      <c r="G30"/>
      <c r="H30"/>
      <c r="I30"/>
      <c r="L30" s="3"/>
      <c r="M30" s="3"/>
      <c r="N30" s="3"/>
      <c r="O30" s="3"/>
      <c r="P30" s="92"/>
      <c r="Q30" s="92"/>
      <c r="R30" s="92"/>
      <c r="S30" s="92"/>
      <c r="T30" s="92"/>
      <c r="U30" s="92"/>
      <c r="V30" s="92"/>
      <c r="W30" s="92"/>
      <c r="X30" s="92"/>
      <c r="Y30" s="92"/>
      <c r="Z30" s="92"/>
      <c r="AA30" s="92"/>
    </row>
    <row r="31" spans="2:30" outlineLevel="1">
      <c r="C31" s="2" t="s">
        <v>192</v>
      </c>
      <c r="D31"/>
      <c r="E31"/>
      <c r="F31"/>
      <c r="G31"/>
      <c r="H31"/>
      <c r="I31"/>
      <c r="L31" s="3"/>
      <c r="M31" s="3"/>
      <c r="N31" s="3"/>
      <c r="O31" s="3"/>
      <c r="P31" s="92"/>
      <c r="Q31" s="92"/>
      <c r="R31" s="92"/>
      <c r="S31" s="92"/>
      <c r="T31" s="92"/>
      <c r="U31" s="92"/>
      <c r="V31" s="92"/>
      <c r="W31" s="92"/>
      <c r="X31" s="92"/>
      <c r="Y31" s="92"/>
      <c r="Z31" s="92"/>
      <c r="AA31" s="92"/>
    </row>
    <row r="32" spans="2:30" outlineLevel="1">
      <c r="C32" s="90"/>
      <c r="D32" s="3" t="s">
        <v>56</v>
      </c>
      <c r="E32"/>
      <c r="F32"/>
      <c r="G32"/>
      <c r="H32"/>
      <c r="I32"/>
      <c r="L32" s="3"/>
      <c r="M32" s="3"/>
      <c r="N32" s="3"/>
      <c r="O32" s="3"/>
      <c r="P32" s="214">
        <f>(SUMPRODUCT(Inputs!J186:J188*Inputs!$O$208:$O$210)/(SUMPRODUCT(Inputs!J186:J191*Inputs!$O$208:$O$213)))</f>
        <v>1</v>
      </c>
      <c r="Q32" s="214">
        <f>(SUMPRODUCT(Inputs!K186:K188*Inputs!$O$208:$O$210)/(SUMPRODUCT(Inputs!K186:K191*Inputs!$O$208:$O$213)))</f>
        <v>0.92427709191742269</v>
      </c>
      <c r="R32" s="214">
        <f>(SUMPRODUCT(Inputs!L186:L188*Inputs!$O$208:$O$210)/(SUMPRODUCT(Inputs!L186:L191*Inputs!$O$208:$O$213)))</f>
        <v>0.77681700970345835</v>
      </c>
      <c r="S32" s="214">
        <f>(SUMPRODUCT(Inputs!M186:M188*Inputs!$O$208:$O$210)/(SUMPRODUCT(Inputs!M186:M191*Inputs!$O$208:$O$213)))</f>
        <v>0.72149802630334858</v>
      </c>
      <c r="T32" s="214">
        <f>(SUMPRODUCT(Inputs!N186:N188*Inputs!$O$208:$O$210)/(SUMPRODUCT(Inputs!N186:N191*Inputs!$O$208:$O$213)))</f>
        <v>0.59918731956224458</v>
      </c>
      <c r="U32" s="214">
        <f>(SUMPRODUCT(Inputs!O186:O188*Inputs!$O$208:$O$210)/(SUMPRODUCT(Inputs!O186:O191*Inputs!$O$208:$O$213)))</f>
        <v>0.55907256057322641</v>
      </c>
      <c r="V32" s="214">
        <f>(SUMPRODUCT(Inputs!P186:P188*Inputs!$O$208:$O$210)/(SUMPRODUCT(Inputs!P186:P191*Inputs!$O$208:$O$213)))</f>
        <v>0.59916101127598864</v>
      </c>
      <c r="W32" s="214">
        <f>(SUMPRODUCT(Inputs!Q186:Q188*Inputs!$O$208:$O$210)/(SUMPRODUCT(Inputs!Q186:Q191*Inputs!$O$208:$O$213)))</f>
        <v>0.64319434053106495</v>
      </c>
      <c r="X32" s="214">
        <f>(SUMPRODUCT(Inputs!R186:R188*Inputs!$O$208:$O$210)/(SUMPRODUCT(Inputs!R186:R191*Inputs!$O$208:$O$213)))</f>
        <v>0.62076899205636205</v>
      </c>
      <c r="Y32" s="214">
        <f>(SUMPRODUCT(Inputs!S186:S188*Inputs!$O$208:$O$210)/(SUMPRODUCT(Inputs!S186:S191*Inputs!$O$208:$O$213)))</f>
        <v>0.62082377581447812</v>
      </c>
      <c r="Z32" s="214">
        <f>(SUMPRODUCT(Inputs!T186:T188*Inputs!$O$208:$O$210)/(SUMPRODUCT(Inputs!T186:T191*Inputs!$O$208:$O$213)))</f>
        <v>0.62087835855996731</v>
      </c>
      <c r="AA32" s="214">
        <f>(SUMPRODUCT(Inputs!U186:U188*Inputs!$O$208:$O$210)/(SUMPRODUCT(Inputs!U186:U191*Inputs!$O$208:$O$213)))</f>
        <v>0.62093275172802043</v>
      </c>
    </row>
    <row r="33" spans="3:27" outlineLevel="1">
      <c r="C33" s="90"/>
      <c r="D33" s="3" t="s">
        <v>57</v>
      </c>
      <c r="E33"/>
      <c r="F33"/>
      <c r="G33"/>
      <c r="H33"/>
      <c r="I33"/>
      <c r="L33" s="3"/>
      <c r="M33" s="3"/>
      <c r="N33" s="3"/>
      <c r="O33" s="3"/>
      <c r="P33" s="214">
        <f>(SUMPRODUCT(Inputs!J189:J190*Inputs!$O$211:$O$212))/(SUMPRODUCT(Inputs!J186:J191*Inputs!$O$208:$O$213))</f>
        <v>0</v>
      </c>
      <c r="Q33" s="214">
        <f>(SUMPRODUCT(Inputs!K189:K190*Inputs!$O$211:$O$212))/(SUMPRODUCT(Inputs!K186:K191*Inputs!$O$208:$O$213))</f>
        <v>7.5602044416512318E-2</v>
      </c>
      <c r="R33" s="214">
        <f>(SUMPRODUCT(Inputs!L189:L190*Inputs!$O$211:$O$212))/(SUMPRODUCT(Inputs!L186:L191*Inputs!$O$208:$O$213))</f>
        <v>0.22292919477858755</v>
      </c>
      <c r="S33" s="214">
        <f>(SUMPRODUCT(Inputs!M189:M190*Inputs!$O$211:$O$212))/(SUMPRODUCT(Inputs!M186:M191*Inputs!$O$208:$O$213))</f>
        <v>0.2609017342977854</v>
      </c>
      <c r="T33" s="214">
        <f>(SUMPRODUCT(Inputs!N189:N190*Inputs!$O$211:$O$212))/(SUMPRODUCT(Inputs!N186:N191*Inputs!$O$208:$O$213))</f>
        <v>0.37811599761551562</v>
      </c>
      <c r="U33" s="214">
        <f>(SUMPRODUCT(Inputs!O189:O190*Inputs!$O$211:$O$212))/(SUMPRODUCT(Inputs!O186:O191*Inputs!$O$208:$O$213))</f>
        <v>0.41055114528981435</v>
      </c>
      <c r="V33" s="214">
        <f>(SUMPRODUCT(Inputs!P189:P190*Inputs!$O$211:$O$212))/(SUMPRODUCT(Inputs!P186:P191*Inputs!$O$208:$O$213))</f>
        <v>0.35956318826895411</v>
      </c>
      <c r="W33" s="214">
        <f>(SUMPRODUCT(Inputs!Q189:Q190*Inputs!$O$211:$O$212))/(SUMPRODUCT(Inputs!Q186:Q191*Inputs!$O$208:$O$213))</f>
        <v>0.32486717450572478</v>
      </c>
      <c r="X33" s="214">
        <f>(SUMPRODUCT(Inputs!R189:R190*Inputs!$O$211:$O$212))/(SUMPRODUCT(Inputs!R186:R191*Inputs!$O$208:$O$213))</f>
        <v>0.33603605992155283</v>
      </c>
      <c r="Y33" s="214">
        <f>(SUMPRODUCT(Inputs!S189:S190*Inputs!$O$211:$O$212))/(SUMPRODUCT(Inputs!S186:S191*Inputs!$O$208:$O$213))</f>
        <v>0.33597549006401367</v>
      </c>
      <c r="Z33" s="214">
        <f>(SUMPRODUCT(Inputs!T189:T190*Inputs!$O$211:$O$212))/(SUMPRODUCT(Inputs!T186:T191*Inputs!$O$208:$O$213))</f>
        <v>0.33591545778933662</v>
      </c>
      <c r="AA33" s="214">
        <f>(SUMPRODUCT(Inputs!U189:U190*Inputs!$O$211:$O$212))/(SUMPRODUCT(Inputs!U186:U191*Inputs!$O$208:$O$213))</f>
        <v>0.33585594273493746</v>
      </c>
    </row>
    <row r="34" spans="3:27" outlineLevel="1">
      <c r="C34" s="90"/>
      <c r="D34" s="3" t="s">
        <v>58</v>
      </c>
      <c r="E34"/>
      <c r="F34"/>
      <c r="G34"/>
      <c r="H34"/>
      <c r="I34"/>
      <c r="L34" s="3"/>
      <c r="M34" s="3"/>
      <c r="N34" s="3"/>
      <c r="O34" s="3"/>
      <c r="P34" s="214">
        <f>((Inputs!$O213)*Inputs!J191)/(SUMPRODUCT(Inputs!J186:J191*Inputs!$O$208:$O$213))</f>
        <v>0</v>
      </c>
      <c r="Q34" s="214">
        <f>((Inputs!$O213)*Inputs!K191)/(SUMPRODUCT(Inputs!K186:K191*Inputs!$O$208:$O$213))</f>
        <v>1.2086366606512936E-4</v>
      </c>
      <c r="R34" s="214">
        <f>((Inputs!$O213)*Inputs!L191)/(SUMPRODUCT(Inputs!L186:L191*Inputs!$O$208:$O$213))</f>
        <v>2.5379551795405651E-4</v>
      </c>
      <c r="S34" s="214">
        <f>((Inputs!$O213)*Inputs!M191)/(SUMPRODUCT(Inputs!M186:M191*Inputs!$O$208:$O$213))</f>
        <v>1.760023939886593E-2</v>
      </c>
      <c r="T34" s="214">
        <f>((Inputs!$O213)*Inputs!N191)/(SUMPRODUCT(Inputs!N186:N191*Inputs!$O$208:$O$213))</f>
        <v>2.2696682822239765E-2</v>
      </c>
      <c r="U34" s="214">
        <f>((Inputs!$O213)*Inputs!O191)/(SUMPRODUCT(Inputs!O186:O191*Inputs!$O$208:$O$213))</f>
        <v>3.0376294136959098E-2</v>
      </c>
      <c r="V34" s="214">
        <f>((Inputs!$O213)*Inputs!P191)/(SUMPRODUCT(Inputs!P186:P191*Inputs!$O$208:$O$213))</f>
        <v>4.1275800455057229E-2</v>
      </c>
      <c r="W34" s="214">
        <f>((Inputs!$O213)*Inputs!Q191)/(SUMPRODUCT(Inputs!Q186:Q191*Inputs!$O$208:$O$213))</f>
        <v>3.1938484963210285E-2</v>
      </c>
      <c r="X34" s="214">
        <f>((Inputs!$O213)*Inputs!R191)/(SUMPRODUCT(Inputs!R186:R191*Inputs!$O$208:$O$213))</f>
        <v>4.3194948022085039E-2</v>
      </c>
      <c r="Y34" s="214">
        <f>((Inputs!$O213)*Inputs!S191)/(SUMPRODUCT(Inputs!S186:S191*Inputs!$O$208:$O$213))</f>
        <v>4.3200734121508287E-2</v>
      </c>
      <c r="Z34" s="214">
        <f>((Inputs!$O213)*Inputs!T191)/(SUMPRODUCT(Inputs!T186:T191*Inputs!$O$208:$O$213))</f>
        <v>4.3206183650696076E-2</v>
      </c>
      <c r="AA34" s="214">
        <f>((Inputs!$O213)*Inputs!U191)/(SUMPRODUCT(Inputs!U186:U191*Inputs!$O$208:$O$213))</f>
        <v>4.3211305537041965E-2</v>
      </c>
    </row>
    <row r="35" spans="3:27" outlineLevel="1">
      <c r="C35" s="90"/>
      <c r="D35" s="3" t="s">
        <v>11</v>
      </c>
      <c r="E35"/>
      <c r="F35"/>
      <c r="G35"/>
      <c r="H35"/>
      <c r="I35"/>
      <c r="L35" s="3"/>
      <c r="M35" s="3"/>
      <c r="N35" s="3"/>
      <c r="O35" s="3"/>
      <c r="P35" s="93">
        <f t="shared" ref="P35:AA35" si="8">SUM(P32:P34)</f>
        <v>1</v>
      </c>
      <c r="Q35" s="99">
        <f t="shared" si="8"/>
        <v>1.0000000000000002</v>
      </c>
      <c r="R35" s="99">
        <f t="shared" si="8"/>
        <v>0.99999999999999989</v>
      </c>
      <c r="S35" s="99">
        <f t="shared" si="8"/>
        <v>0.99999999999999989</v>
      </c>
      <c r="T35" s="99">
        <f t="shared" si="8"/>
        <v>1</v>
      </c>
      <c r="U35" s="99">
        <f t="shared" si="8"/>
        <v>0.99999999999999989</v>
      </c>
      <c r="V35" s="99">
        <f t="shared" si="8"/>
        <v>0.99999999999999989</v>
      </c>
      <c r="W35" s="99">
        <f t="shared" si="8"/>
        <v>1</v>
      </c>
      <c r="X35" s="99">
        <f t="shared" si="8"/>
        <v>0.99999999999999989</v>
      </c>
      <c r="Y35" s="99">
        <f t="shared" si="8"/>
        <v>1.0000000000000002</v>
      </c>
      <c r="Z35" s="99">
        <f t="shared" si="8"/>
        <v>1</v>
      </c>
      <c r="AA35" s="99">
        <f t="shared" si="8"/>
        <v>0.99999999999999989</v>
      </c>
    </row>
    <row r="36" spans="3:27" outlineLevel="1">
      <c r="C36" s="90"/>
      <c r="D36"/>
      <c r="E36"/>
      <c r="F36"/>
      <c r="G36"/>
      <c r="H36"/>
      <c r="I36"/>
      <c r="L36" s="3"/>
      <c r="M36" s="3"/>
      <c r="N36" s="3"/>
      <c r="O36" s="3"/>
      <c r="P36" s="92"/>
      <c r="Q36" s="92"/>
      <c r="R36" s="92"/>
      <c r="S36" s="92"/>
      <c r="T36" s="92"/>
      <c r="U36" s="92"/>
      <c r="V36" s="92"/>
      <c r="W36" s="92"/>
      <c r="X36" s="92"/>
      <c r="Y36" s="92"/>
      <c r="Z36" s="92"/>
      <c r="AA36" s="92"/>
    </row>
    <row r="37" spans="3:27" outlineLevel="1">
      <c r="C37" s="2" t="s">
        <v>195</v>
      </c>
      <c r="D37"/>
      <c r="E37"/>
      <c r="F37"/>
      <c r="G37"/>
      <c r="H37"/>
      <c r="I37"/>
      <c r="L37" s="3"/>
      <c r="M37" s="3"/>
      <c r="N37" s="3"/>
      <c r="O37" s="3"/>
      <c r="P37" s="92"/>
      <c r="Q37" s="92"/>
      <c r="R37" s="92"/>
      <c r="S37" s="92"/>
      <c r="T37" s="92"/>
      <c r="U37" s="92"/>
      <c r="V37" s="92"/>
      <c r="W37" s="92"/>
      <c r="X37" s="92"/>
      <c r="Y37" s="92"/>
      <c r="Z37" s="92"/>
      <c r="AA37" s="92"/>
    </row>
    <row r="38" spans="3:27" outlineLevel="1">
      <c r="C38"/>
      <c r="D38" t="s">
        <v>56</v>
      </c>
      <c r="E38"/>
      <c r="F38"/>
      <c r="G38"/>
      <c r="H38"/>
      <c r="I38"/>
      <c r="L38" s="3"/>
      <c r="M38" s="3"/>
      <c r="N38" s="3"/>
      <c r="O38" s="3"/>
      <c r="P38" s="214">
        <f t="shared" ref="P38:AA38" si="9">P44*P49+P45*P55</f>
        <v>1</v>
      </c>
      <c r="Q38" s="214">
        <f t="shared" si="9"/>
        <v>0.93851285823876696</v>
      </c>
      <c r="R38" s="214">
        <f t="shared" si="9"/>
        <v>0.85093103935688985</v>
      </c>
      <c r="S38" s="214">
        <f t="shared" si="9"/>
        <v>0.8186933833340817</v>
      </c>
      <c r="T38" s="214">
        <f t="shared" si="9"/>
        <v>0.74062470377808087</v>
      </c>
      <c r="U38" s="214">
        <f t="shared" si="9"/>
        <v>0.60806241559243801</v>
      </c>
      <c r="V38" s="214">
        <f t="shared" si="9"/>
        <v>0.60880700740666771</v>
      </c>
      <c r="W38" s="214">
        <f t="shared" ca="1" si="9"/>
        <v>0.63993927047727461</v>
      </c>
      <c r="X38" s="214">
        <f t="shared" ca="1" si="9"/>
        <v>0.75052967642532853</v>
      </c>
      <c r="Y38" s="214">
        <f t="shared" ca="1" si="9"/>
        <v>0.75068980525514184</v>
      </c>
      <c r="Z38" s="214">
        <f t="shared" ca="1" si="9"/>
        <v>0.75051613595152455</v>
      </c>
      <c r="AA38" s="214">
        <f t="shared" ca="1" si="9"/>
        <v>0.75043948861551002</v>
      </c>
    </row>
    <row r="39" spans="3:27" outlineLevel="1">
      <c r="C39"/>
      <c r="D39" t="s">
        <v>57</v>
      </c>
      <c r="E39"/>
      <c r="F39"/>
      <c r="G39"/>
      <c r="H39"/>
      <c r="I39"/>
      <c r="L39" s="3"/>
      <c r="M39" s="3"/>
      <c r="N39" s="3"/>
      <c r="O39" s="3"/>
      <c r="P39" s="214">
        <f t="shared" ref="P39:AA39" si="10">P44*P50+P45*P56</f>
        <v>0</v>
      </c>
      <c r="Q39" s="214">
        <f t="shared" si="10"/>
        <v>4.3821235773210773E-2</v>
      </c>
      <c r="R39" s="214">
        <f t="shared" si="10"/>
        <v>0.14906896064310998</v>
      </c>
      <c r="S39" s="214">
        <f t="shared" si="10"/>
        <v>0.1508881130381419</v>
      </c>
      <c r="T39" s="214">
        <f t="shared" si="10"/>
        <v>0.20903431280338403</v>
      </c>
      <c r="U39" s="214">
        <f t="shared" si="10"/>
        <v>0.35868251573310217</v>
      </c>
      <c r="V39" s="214">
        <f t="shared" si="10"/>
        <v>0.31216220047956528</v>
      </c>
      <c r="W39" s="214">
        <f t="shared" ca="1" si="10"/>
        <v>0.31556523876407011</v>
      </c>
      <c r="X39" s="214">
        <f t="shared" ca="1" si="10"/>
        <v>0.19902453445983465</v>
      </c>
      <c r="Y39" s="214">
        <f t="shared" ca="1" si="10"/>
        <v>0.19909925049429589</v>
      </c>
      <c r="Z39" s="214">
        <f t="shared" ca="1" si="10"/>
        <v>0.19908592630330846</v>
      </c>
      <c r="AA39" s="214">
        <f t="shared" ca="1" si="10"/>
        <v>0.198988216998885</v>
      </c>
    </row>
    <row r="40" spans="3:27" outlineLevel="1">
      <c r="C40"/>
      <c r="D40" t="s">
        <v>58</v>
      </c>
      <c r="E40"/>
      <c r="F40"/>
      <c r="G40"/>
      <c r="H40"/>
      <c r="I40"/>
      <c r="L40" s="3"/>
      <c r="M40" s="3"/>
      <c r="N40" s="3"/>
      <c r="O40" s="3"/>
      <c r="P40" s="214">
        <f t="shared" ref="P40:AA40" si="11">P44*P51+P45*P57</f>
        <v>0</v>
      </c>
      <c r="Q40" s="214">
        <f t="shared" si="11"/>
        <v>1.766590598802216E-2</v>
      </c>
      <c r="R40" s="214">
        <f t="shared" si="11"/>
        <v>0</v>
      </c>
      <c r="S40" s="214">
        <f t="shared" si="11"/>
        <v>3.0418503627776389E-2</v>
      </c>
      <c r="T40" s="214">
        <f t="shared" si="11"/>
        <v>5.0340983418534754E-2</v>
      </c>
      <c r="U40" s="214">
        <f t="shared" si="11"/>
        <v>3.3255068674459758E-2</v>
      </c>
      <c r="V40" s="214">
        <f t="shared" si="11"/>
        <v>7.9030792113767026E-2</v>
      </c>
      <c r="W40" s="214">
        <f t="shared" ca="1" si="11"/>
        <v>4.4495490758655325E-2</v>
      </c>
      <c r="X40" s="214">
        <f t="shared" ca="1" si="11"/>
        <v>5.0445789114836971E-2</v>
      </c>
      <c r="Y40" s="214">
        <f t="shared" ca="1" si="11"/>
        <v>5.0210944250562453E-2</v>
      </c>
      <c r="Z40" s="214">
        <f t="shared" ca="1" si="11"/>
        <v>5.0397937745167203E-2</v>
      </c>
      <c r="AA40" s="214">
        <f t="shared" ca="1" si="11"/>
        <v>5.0572294385605066E-2</v>
      </c>
    </row>
    <row r="41" spans="3:27" outlineLevel="1">
      <c r="C41" s="90"/>
      <c r="D41" s="3" t="s">
        <v>11</v>
      </c>
      <c r="E41"/>
      <c r="F41"/>
      <c r="G41"/>
      <c r="H41"/>
      <c r="I41"/>
      <c r="L41" s="3"/>
      <c r="M41" s="3"/>
      <c r="N41" s="3"/>
      <c r="O41" s="3"/>
      <c r="P41" s="93">
        <f t="shared" ref="P41:AA41" si="12">SUM(P38:P40)</f>
        <v>1</v>
      </c>
      <c r="Q41" s="93">
        <f t="shared" si="12"/>
        <v>0.99999999999999989</v>
      </c>
      <c r="R41" s="93">
        <f t="shared" si="12"/>
        <v>0.99999999999999978</v>
      </c>
      <c r="S41" s="93">
        <f t="shared" si="12"/>
        <v>1</v>
      </c>
      <c r="T41" s="93">
        <f t="shared" si="12"/>
        <v>0.99999999999999967</v>
      </c>
      <c r="U41" s="99">
        <f t="shared" si="12"/>
        <v>0.99999999999999989</v>
      </c>
      <c r="V41" s="93">
        <f t="shared" si="12"/>
        <v>1</v>
      </c>
      <c r="W41" s="93">
        <f t="shared" ca="1" si="12"/>
        <v>1</v>
      </c>
      <c r="X41" s="93">
        <f t="shared" ca="1" si="12"/>
        <v>1</v>
      </c>
      <c r="Y41" s="93">
        <f t="shared" ca="1" si="12"/>
        <v>1.0000000000000002</v>
      </c>
      <c r="Z41" s="93">
        <f t="shared" ca="1" si="12"/>
        <v>1.0000000000000002</v>
      </c>
      <c r="AA41" s="93">
        <f t="shared" ca="1" si="12"/>
        <v>1</v>
      </c>
    </row>
    <row r="42" spans="3:27" outlineLevel="1">
      <c r="C42" s="90"/>
      <c r="D42"/>
      <c r="E42"/>
      <c r="F42"/>
      <c r="G42"/>
      <c r="H42"/>
      <c r="I42"/>
      <c r="L42" s="3"/>
      <c r="M42" s="3"/>
      <c r="N42" s="3"/>
      <c r="O42" s="3"/>
      <c r="P42" s="92"/>
      <c r="Q42" s="92"/>
      <c r="R42" s="92"/>
      <c r="S42" s="92"/>
      <c r="T42" s="92"/>
      <c r="U42" s="92"/>
      <c r="V42" s="92"/>
      <c r="W42" s="92"/>
      <c r="X42" s="92"/>
      <c r="Y42" s="92"/>
      <c r="Z42" s="92"/>
      <c r="AA42" s="92"/>
    </row>
    <row r="43" spans="3:27" outlineLevel="1">
      <c r="C43" s="90"/>
      <c r="D43" s="3" t="s">
        <v>196</v>
      </c>
      <c r="E43"/>
      <c r="F43"/>
      <c r="G43"/>
      <c r="H43"/>
      <c r="I43"/>
      <c r="L43" s="3"/>
      <c r="M43" s="3"/>
      <c r="N43" s="3"/>
      <c r="O43" s="3"/>
      <c r="P43" s="92"/>
      <c r="Q43" s="92"/>
      <c r="R43" s="92"/>
      <c r="S43" s="92"/>
      <c r="T43" s="92"/>
      <c r="U43" s="92"/>
      <c r="V43" s="92"/>
      <c r="W43" s="92"/>
      <c r="X43" s="92"/>
      <c r="Y43" s="92"/>
      <c r="Z43" s="92"/>
      <c r="AA43" s="92"/>
    </row>
    <row r="44" spans="3:27" outlineLevel="1">
      <c r="C44" s="90"/>
      <c r="D44"/>
      <c r="E44" t="s">
        <v>108</v>
      </c>
      <c r="F44"/>
      <c r="G44"/>
      <c r="H44"/>
      <c r="I44"/>
      <c r="L44" s="3"/>
      <c r="M44" s="3"/>
      <c r="N44" s="3"/>
      <c r="O44" s="3"/>
      <c r="P44" s="214">
        <f>(Inputs!J56+Inputs!J43)/(Inputs!J58+Inputs!J43)</f>
        <v>0</v>
      </c>
      <c r="Q44" s="214">
        <f>(Inputs!K56+Inputs!K43)/(Inputs!K58+Inputs!K43)</f>
        <v>0.18519969040569062</v>
      </c>
      <c r="R44" s="214">
        <f>(Inputs!L56+Inputs!L43)/(Inputs!L58+Inputs!L43)</f>
        <v>0.15945831763159202</v>
      </c>
      <c r="S44" s="214">
        <f>(Inputs!M56+Inputs!M43)/(Inputs!M58+Inputs!M43)</f>
        <v>6.3593471392073497E-2</v>
      </c>
      <c r="T44" s="214">
        <f>(Inputs!N56+Inputs!N43)/(Inputs!N58+Inputs!N43)</f>
        <v>7.7701255180264425E-2</v>
      </c>
      <c r="U44" s="214">
        <f>(Inputs!O56+Inputs!O43)/(Inputs!O58+Inputs!O43)</f>
        <v>0.54925265666400724</v>
      </c>
      <c r="V44" s="214">
        <f>(Inputs!P56+Inputs!P43)/(Inputs!P58+Inputs!P43)</f>
        <v>1</v>
      </c>
      <c r="W44" s="214">
        <f ca="1">(Inputs!Q56+Inputs!Q43)/(Inputs!Q58+Inputs!Q43)</f>
        <v>1</v>
      </c>
      <c r="X44" s="214">
        <f ca="1">(Inputs!R56+Inputs!R43)/(Inputs!R58+Inputs!R43)</f>
        <v>1</v>
      </c>
      <c r="Y44" s="214">
        <f ca="1">(Inputs!S56+Inputs!S43)/(Inputs!S58+Inputs!S43)</f>
        <v>1</v>
      </c>
      <c r="Z44" s="214">
        <f ca="1">(Inputs!T56+Inputs!T43)/(Inputs!T58+Inputs!T43)</f>
        <v>1</v>
      </c>
      <c r="AA44" s="214">
        <f ca="1">(Inputs!U56+Inputs!U43)/(Inputs!U58+Inputs!U43)</f>
        <v>1</v>
      </c>
    </row>
    <row r="45" spans="3:27" outlineLevel="1">
      <c r="C45" s="90"/>
      <c r="D45"/>
      <c r="E45" t="s">
        <v>90</v>
      </c>
      <c r="F45"/>
      <c r="G45"/>
      <c r="H45"/>
      <c r="I45"/>
      <c r="L45" s="3"/>
      <c r="M45" s="3"/>
      <c r="N45" s="3"/>
      <c r="O45" s="3"/>
      <c r="P45" s="214">
        <f>(Inputs!J57)/(Inputs!J58+Inputs!J43)</f>
        <v>1</v>
      </c>
      <c r="Q45" s="214">
        <f>(Inputs!K57)/(Inputs!K58+Inputs!K43)</f>
        <v>0.81480030959430938</v>
      </c>
      <c r="R45" s="214">
        <f>(Inputs!L57)/(Inputs!L58+Inputs!L43)</f>
        <v>0.84054168236840798</v>
      </c>
      <c r="S45" s="214">
        <f>(Inputs!M57)/(Inputs!M58+Inputs!M43)</f>
        <v>0.9364065286079265</v>
      </c>
      <c r="T45" s="214">
        <f>(Inputs!N57)/(Inputs!N58+Inputs!N43)</f>
        <v>0.92229874481973551</v>
      </c>
      <c r="U45" s="214">
        <f>(Inputs!O57)/(Inputs!O58+Inputs!O43)</f>
        <v>0.45074734333599265</v>
      </c>
      <c r="V45" s="214">
        <f>(Inputs!P57)/(Inputs!P58+Inputs!P43)</f>
        <v>0</v>
      </c>
      <c r="W45" s="214">
        <f ca="1">(Inputs!Q57)/(Inputs!Q58+Inputs!Q43)</f>
        <v>0</v>
      </c>
      <c r="X45" s="214">
        <f ca="1">(Inputs!R57)/(Inputs!R58+Inputs!R43)</f>
        <v>0</v>
      </c>
      <c r="Y45" s="214">
        <f ca="1">(Inputs!S57)/(Inputs!S58+Inputs!S43)</f>
        <v>0</v>
      </c>
      <c r="Z45" s="214">
        <f ca="1">(Inputs!T57)/(Inputs!T58+Inputs!T43)</f>
        <v>0</v>
      </c>
      <c r="AA45" s="214">
        <f ca="1">(Inputs!U57)/(Inputs!U58+Inputs!U43)</f>
        <v>0</v>
      </c>
    </row>
    <row r="46" spans="3:27" outlineLevel="1">
      <c r="C46" s="90"/>
      <c r="D46"/>
      <c r="E46" s="3" t="s">
        <v>11</v>
      </c>
      <c r="F46"/>
      <c r="G46"/>
      <c r="H46"/>
      <c r="I46"/>
      <c r="L46" s="3"/>
      <c r="M46" s="3"/>
      <c r="N46" s="3"/>
      <c r="O46" s="3"/>
      <c r="P46" s="212">
        <f t="shared" ref="P46:AA46" si="13">SUM(P44:P45)</f>
        <v>1</v>
      </c>
      <c r="Q46" s="212">
        <f t="shared" si="13"/>
        <v>1</v>
      </c>
      <c r="R46" s="212">
        <f t="shared" si="13"/>
        <v>1</v>
      </c>
      <c r="S46" s="212">
        <f t="shared" si="13"/>
        <v>1</v>
      </c>
      <c r="T46" s="212">
        <f t="shared" si="13"/>
        <v>0.99999999999999989</v>
      </c>
      <c r="U46" s="213">
        <f t="shared" si="13"/>
        <v>0.99999999999999989</v>
      </c>
      <c r="V46" s="213">
        <f t="shared" si="13"/>
        <v>1</v>
      </c>
      <c r="W46" s="212">
        <f t="shared" ca="1" si="13"/>
        <v>1</v>
      </c>
      <c r="X46" s="212">
        <f t="shared" ca="1" si="13"/>
        <v>1</v>
      </c>
      <c r="Y46" s="212">
        <f t="shared" ca="1" si="13"/>
        <v>1</v>
      </c>
      <c r="Z46" s="212">
        <f t="shared" ca="1" si="13"/>
        <v>1</v>
      </c>
      <c r="AA46" s="212">
        <f t="shared" ca="1" si="13"/>
        <v>1</v>
      </c>
    </row>
    <row r="47" spans="3:27" outlineLevel="1">
      <c r="C47" s="90"/>
      <c r="D47"/>
      <c r="E47"/>
      <c r="F47"/>
      <c r="G47"/>
      <c r="H47"/>
      <c r="I47"/>
      <c r="L47" s="3"/>
      <c r="M47" s="3"/>
      <c r="N47" s="3"/>
      <c r="O47" s="3"/>
      <c r="P47" s="215"/>
      <c r="Q47" s="215"/>
      <c r="R47" s="215"/>
      <c r="S47" s="215"/>
      <c r="T47" s="215"/>
      <c r="U47" s="216"/>
      <c r="V47" s="216"/>
      <c r="W47" s="215"/>
      <c r="X47" s="215"/>
      <c r="Y47" s="215"/>
      <c r="Z47" s="215"/>
      <c r="AA47" s="215"/>
    </row>
    <row r="48" spans="3:27" outlineLevel="1">
      <c r="C48" s="90"/>
      <c r="D48"/>
      <c r="E48" s="3" t="s">
        <v>193</v>
      </c>
      <c r="F48"/>
      <c r="G48"/>
      <c r="H48"/>
      <c r="I48"/>
      <c r="L48" s="3"/>
      <c r="M48" s="3"/>
      <c r="N48" s="3"/>
      <c r="O48" s="3"/>
      <c r="P48" s="92"/>
      <c r="Q48" s="92"/>
      <c r="R48" s="92"/>
      <c r="S48" s="92"/>
      <c r="T48" s="92"/>
      <c r="U48" s="92"/>
      <c r="V48" s="92"/>
      <c r="W48" s="92"/>
      <c r="X48" s="92"/>
      <c r="Y48" s="92"/>
      <c r="Z48" s="92"/>
      <c r="AA48" s="92"/>
    </row>
    <row r="49" spans="2:30" outlineLevel="1">
      <c r="C49" s="90"/>
      <c r="D49"/>
      <c r="E49"/>
      <c r="F49" t="s">
        <v>56</v>
      </c>
      <c r="G49"/>
      <c r="H49"/>
      <c r="I49"/>
      <c r="L49" s="3"/>
      <c r="M49" s="3"/>
      <c r="N49" s="3"/>
      <c r="O49" s="3"/>
      <c r="P49" s="214">
        <f>IF(Inputs!J69=0,0,SUM(Inputs!J63:J65)/Inputs!J69)</f>
        <v>0</v>
      </c>
      <c r="Q49" s="214">
        <f>IF(Inputs!K69=0,0,SUM(Inputs!K63:K65)/Inputs!K69)</f>
        <v>0.83018624170955557</v>
      </c>
      <c r="R49" s="214">
        <f>IF(Inputs!L69=0,0,SUM(Inputs!L63:L65)/Inputs!L69)</f>
        <v>0.77582026051327191</v>
      </c>
      <c r="S49" s="214">
        <f>IF(Inputs!M69=0,0,SUM(Inputs!M63:M65)/Inputs!M69)</f>
        <v>0.6709998190124874</v>
      </c>
      <c r="T49" s="214">
        <f>IF(Inputs!N69=0,0,SUM(Inputs!N63:N65)/Inputs!N69)</f>
        <v>0.58727712744030958</v>
      </c>
      <c r="U49" s="214">
        <f>IF(Inputs!O69=0,0,SUM(Inputs!O63:O65)/Inputs!O69)</f>
        <v>0.49620272680314365</v>
      </c>
      <c r="V49" s="214">
        <f>IF(Inputs!P69=0,0,SUM(Inputs!P63:P65)/Inputs!P69)</f>
        <v>0.60880700740666771</v>
      </c>
      <c r="W49" s="214">
        <f ca="1">IF(Inputs!Q69=0,0,SUM(Inputs!Q63:Q65)/Inputs!Q69)</f>
        <v>0.63993927047727461</v>
      </c>
      <c r="X49" s="214">
        <f ca="1">IF(Inputs!R69=0,0,SUM(Inputs!R63:R65)/Inputs!R69)</f>
        <v>0.75052967642532853</v>
      </c>
      <c r="Y49" s="214">
        <f ca="1">IF(Inputs!S69=0,0,SUM(Inputs!S63:S65)/Inputs!S69)</f>
        <v>0.75068980525514184</v>
      </c>
      <c r="Z49" s="214">
        <f ca="1">IF(Inputs!T69=0,0,SUM(Inputs!T63:T65)/Inputs!T69)</f>
        <v>0.75051613595152455</v>
      </c>
      <c r="AA49" s="214">
        <f ca="1">IF(Inputs!U69=0,0,SUM(Inputs!U63:U65)/Inputs!U69)</f>
        <v>0.75043948861551002</v>
      </c>
    </row>
    <row r="50" spans="2:30" outlineLevel="1">
      <c r="C50" s="90"/>
      <c r="D50"/>
      <c r="E50"/>
      <c r="F50" t="s">
        <v>57</v>
      </c>
      <c r="G50"/>
      <c r="H50"/>
      <c r="I50"/>
      <c r="L50" s="3"/>
      <c r="M50" s="3"/>
      <c r="N50" s="3"/>
      <c r="O50" s="3"/>
      <c r="P50" s="214">
        <f>IF(Inputs!J69=0,0,SUM(Inputs!J66:J67)/Inputs!J69)</f>
        <v>0</v>
      </c>
      <c r="Q50" s="214">
        <f>IF(Inputs!K69=0,0,SUM(Inputs!K66:K67)/Inputs!K69)</f>
        <v>7.4502383354326601E-2</v>
      </c>
      <c r="R50" s="214">
        <f>IF(Inputs!L69=0,0,SUM(Inputs!L66:L67)/Inputs!L69)</f>
        <v>0.22417973948672809</v>
      </c>
      <c r="S50" s="214">
        <f>IF(Inputs!M69=0,0,SUM(Inputs!M66:M67)/Inputs!M69)</f>
        <v>0.31959249638893245</v>
      </c>
      <c r="T50" s="214">
        <f>IF(Inputs!N69=0,0,SUM(Inputs!N66:N67)/Inputs!N69)</f>
        <v>0.25626545581854787</v>
      </c>
      <c r="U50" s="214">
        <f>IF(Inputs!O69=0,0,SUM(Inputs!O66:O67)/Inputs!O69)</f>
        <v>0.44325124165566937</v>
      </c>
      <c r="V50" s="214">
        <f>IF(Inputs!P69=0,0,SUM(Inputs!P66:P67)/Inputs!P69)</f>
        <v>0.31216220047956528</v>
      </c>
      <c r="W50" s="214">
        <f ca="1">IF(Inputs!Q69=0,0,SUM(Inputs!Q66:Q67)/Inputs!Q69)</f>
        <v>0.31556523876407011</v>
      </c>
      <c r="X50" s="214">
        <f ca="1">IF(Inputs!R69=0,0,SUM(Inputs!R66:R67)/Inputs!R69)</f>
        <v>0.19902453445983465</v>
      </c>
      <c r="Y50" s="214">
        <f ca="1">IF(Inputs!S69=0,0,SUM(Inputs!S66:S67)/Inputs!S69)</f>
        <v>0.19909925049429589</v>
      </c>
      <c r="Z50" s="214">
        <f ca="1">IF(Inputs!T69=0,0,SUM(Inputs!T66:T67)/Inputs!T69)</f>
        <v>0.19908592630330846</v>
      </c>
      <c r="AA50" s="214">
        <f ca="1">IF(Inputs!U69=0,0,SUM(Inputs!U66:U67)/Inputs!U69)</f>
        <v>0.198988216998885</v>
      </c>
    </row>
    <row r="51" spans="2:30" outlineLevel="1">
      <c r="C51" s="90"/>
      <c r="D51"/>
      <c r="E51"/>
      <c r="F51" t="s">
        <v>58</v>
      </c>
      <c r="G51"/>
      <c r="H51"/>
      <c r="I51"/>
      <c r="L51" s="3"/>
      <c r="M51" s="3"/>
      <c r="N51" s="3"/>
      <c r="O51" s="3"/>
      <c r="P51" s="214">
        <f>IF(Inputs!J69=0,0,SUM(Inputs!J68:J68)/Inputs!J69)</f>
        <v>0</v>
      </c>
      <c r="Q51" s="214">
        <f>IF(Inputs!K69=0,0,SUM(Inputs!K68:K68)/Inputs!K69)</f>
        <v>9.5311374936117729E-2</v>
      </c>
      <c r="R51" s="214">
        <f>IF(Inputs!L69=0,0,SUM(Inputs!L68:L68)/Inputs!L69)</f>
        <v>0</v>
      </c>
      <c r="S51" s="214">
        <f>IF(Inputs!M69=0,0,SUM(Inputs!M68:M68)/Inputs!M69)</f>
        <v>9.4076845985801155E-3</v>
      </c>
      <c r="T51" s="214">
        <f>IF(Inputs!N69=0,0,SUM(Inputs!N68:N68)/Inputs!N69)</f>
        <v>0.15645741674114244</v>
      </c>
      <c r="U51" s="214">
        <f>IF(Inputs!O69=0,0,SUM(Inputs!O68:O68)/Inputs!O69)</f>
        <v>6.054603154118704E-2</v>
      </c>
      <c r="V51" s="214">
        <f>IF(Inputs!P69=0,0,SUM(Inputs!P68:P68)/Inputs!P69)</f>
        <v>7.9030792113767026E-2</v>
      </c>
      <c r="W51" s="214">
        <f ca="1">IF(Inputs!Q69=0,0,SUM(Inputs!Q68:Q68)/Inputs!Q69)</f>
        <v>4.4495490758655325E-2</v>
      </c>
      <c r="X51" s="214">
        <f ca="1">IF(Inputs!R69=0,0,SUM(Inputs!R68:R68)/Inputs!R69)</f>
        <v>5.0445789114836971E-2</v>
      </c>
      <c r="Y51" s="214">
        <f ca="1">IF(Inputs!S69=0,0,SUM(Inputs!S68:S68)/Inputs!S69)</f>
        <v>5.0210944250562453E-2</v>
      </c>
      <c r="Z51" s="214">
        <f ca="1">IF(Inputs!T69=0,0,SUM(Inputs!T68:T68)/Inputs!T69)</f>
        <v>5.0397937745167203E-2</v>
      </c>
      <c r="AA51" s="214">
        <f ca="1">IF(Inputs!U69=0,0,SUM(Inputs!U68:U68)/Inputs!U69)</f>
        <v>5.0572294385605066E-2</v>
      </c>
    </row>
    <row r="52" spans="2:30" outlineLevel="1">
      <c r="C52" s="90"/>
      <c r="D52"/>
      <c r="E52"/>
      <c r="F52" s="3" t="s">
        <v>11</v>
      </c>
      <c r="G52"/>
      <c r="H52"/>
      <c r="I52"/>
      <c r="L52" s="3"/>
      <c r="M52" s="3"/>
      <c r="N52" s="3"/>
      <c r="O52" s="3"/>
      <c r="P52" s="93">
        <f t="shared" ref="P52:AA52" si="14">SUM(P49:P51)</f>
        <v>0</v>
      </c>
      <c r="Q52" s="93">
        <f t="shared" si="14"/>
        <v>0.99999999999999989</v>
      </c>
      <c r="R52" s="93">
        <f t="shared" si="14"/>
        <v>1</v>
      </c>
      <c r="S52" s="93">
        <f t="shared" si="14"/>
        <v>0.99999999999999989</v>
      </c>
      <c r="T52" s="93">
        <f t="shared" si="14"/>
        <v>0.99999999999999989</v>
      </c>
      <c r="U52" s="99">
        <f t="shared" si="14"/>
        <v>1</v>
      </c>
      <c r="V52" s="93">
        <f t="shared" si="14"/>
        <v>1</v>
      </c>
      <c r="W52" s="93">
        <f t="shared" ca="1" si="14"/>
        <v>1</v>
      </c>
      <c r="X52" s="93">
        <f t="shared" ca="1" si="14"/>
        <v>1</v>
      </c>
      <c r="Y52" s="93">
        <f t="shared" ca="1" si="14"/>
        <v>1.0000000000000002</v>
      </c>
      <c r="Z52" s="93">
        <f t="shared" ca="1" si="14"/>
        <v>1.0000000000000002</v>
      </c>
      <c r="AA52" s="93">
        <f t="shared" ca="1" si="14"/>
        <v>1</v>
      </c>
    </row>
    <row r="53" spans="2:30" outlineLevel="1">
      <c r="C53" s="90"/>
      <c r="D53"/>
      <c r="E53"/>
      <c r="F53"/>
      <c r="G53"/>
      <c r="H53"/>
      <c r="I53"/>
      <c r="L53" s="3"/>
      <c r="M53" s="3"/>
      <c r="N53" s="3"/>
      <c r="O53" s="3"/>
      <c r="P53" s="92"/>
      <c r="Q53" s="92"/>
      <c r="R53" s="92"/>
      <c r="S53" s="92"/>
      <c r="T53" s="92"/>
      <c r="U53" s="92"/>
      <c r="V53" s="92"/>
      <c r="W53" s="92"/>
      <c r="X53" s="92"/>
      <c r="Y53" s="92"/>
      <c r="Z53" s="92"/>
      <c r="AA53" s="92"/>
    </row>
    <row r="54" spans="2:30" outlineLevel="1">
      <c r="C54" s="90"/>
      <c r="D54"/>
      <c r="E54" s="3" t="s">
        <v>194</v>
      </c>
      <c r="F54"/>
      <c r="G54"/>
      <c r="H54"/>
      <c r="I54"/>
      <c r="L54" s="3"/>
      <c r="M54" s="3"/>
      <c r="N54" s="3"/>
      <c r="O54" s="3"/>
      <c r="P54" s="92"/>
      <c r="Q54" s="92"/>
      <c r="R54" s="92"/>
      <c r="S54" s="92"/>
      <c r="T54" s="92"/>
      <c r="U54" s="92"/>
      <c r="V54" s="92"/>
      <c r="W54" s="92"/>
      <c r="X54" s="92"/>
      <c r="Y54" s="92"/>
      <c r="Z54" s="92"/>
      <c r="AA54" s="92"/>
    </row>
    <row r="55" spans="2:30" outlineLevel="1">
      <c r="C55" s="90"/>
      <c r="D55"/>
      <c r="E55"/>
      <c r="F55" t="s">
        <v>56</v>
      </c>
      <c r="G55"/>
      <c r="H55"/>
      <c r="I55"/>
      <c r="L55" s="3"/>
      <c r="M55" s="3"/>
      <c r="N55" s="3"/>
      <c r="O55" s="3"/>
      <c r="P55" s="214">
        <f>IF(Inputs!J$90=0,0,SUM(Inputs!J75:J78,Inputs!J80:J81,Inputs!J85:J86,Inputs!J89)/(Inputs!J$90))</f>
        <v>1</v>
      </c>
      <c r="Q55" s="214">
        <f>IF(Inputs!K$90=0,0,SUM(Inputs!K75:K78,Inputs!K80:K81,Inputs!K85:K86,Inputs!K89)/(Inputs!K$90))</f>
        <v>0.96313491054738087</v>
      </c>
      <c r="R55" s="214">
        <f>IF(Inputs!L$90=0,0,SUM(Inputs!L75:L78,Inputs!L80:L81,Inputs!L85:L86,Inputs!L89)/(Inputs!L$90))</f>
        <v>0.86518022970834763</v>
      </c>
      <c r="S55" s="214">
        <f>IF(Inputs!M$90=0,0,SUM(Inputs!M75:M78,Inputs!M80:M81,Inputs!M85:M86,Inputs!M89)/(Inputs!M$90))</f>
        <v>0.82872358514337652</v>
      </c>
      <c r="T55" s="214">
        <f>IF(Inputs!N$90=0,0,SUM(Inputs!N75:N78,Inputs!N80:N81,Inputs!N85:N86,Inputs!N89)/(Inputs!N$90))</f>
        <v>0.753543835704933</v>
      </c>
      <c r="U55" s="214">
        <f>IF(Inputs!O$90=0,0,SUM(Inputs!O75:O78,Inputs!O80:O81,Inputs!O85:O86,Inputs!O89)/(Inputs!O$90))</f>
        <v>0.74436766985398439</v>
      </c>
      <c r="V55" s="214">
        <f>IF(Inputs!P$90=0,0,SUM(Inputs!P75:P78,Inputs!P80:P81,Inputs!P85:P86,Inputs!P89)/(Inputs!P$90))</f>
        <v>0</v>
      </c>
      <c r="W55" s="214">
        <f>IF(Inputs!Q$90=0,0,SUM(Inputs!Q75:Q78,Inputs!Q80:Q81,Inputs!Q85:Q86,Inputs!Q89)/(Inputs!Q$90))</f>
        <v>0</v>
      </c>
      <c r="X55" s="214">
        <f>IF(Inputs!R$90=0,0,SUM(Inputs!R75:R78,Inputs!R80:R81,Inputs!R85:R86,Inputs!R89)/(Inputs!R$90))</f>
        <v>0</v>
      </c>
      <c r="Y55" s="214">
        <f>IF(Inputs!S$90=0,0,SUM(Inputs!S75:S78,Inputs!S80:S81,Inputs!S85:S86,Inputs!S89)/(Inputs!S$90))</f>
        <v>0</v>
      </c>
      <c r="Z55" s="214">
        <f>IF(Inputs!T$90=0,0,SUM(Inputs!T75:T78,Inputs!T80:T81,Inputs!T85:T86,Inputs!T89)/(Inputs!T$90))</f>
        <v>0</v>
      </c>
      <c r="AA55" s="214">
        <f>IF(Inputs!U$90=0,0,SUM(Inputs!U75:U78,Inputs!U80:U81,Inputs!U85:U86,Inputs!U89)/(Inputs!U$90))</f>
        <v>0</v>
      </c>
    </row>
    <row r="56" spans="2:30" outlineLevel="1">
      <c r="C56" s="90"/>
      <c r="D56"/>
      <c r="E56"/>
      <c r="F56" t="s">
        <v>57</v>
      </c>
      <c r="G56"/>
      <c r="H56"/>
      <c r="I56"/>
      <c r="L56" s="3"/>
      <c r="M56" s="3"/>
      <c r="N56" s="3"/>
      <c r="O56" s="3"/>
      <c r="P56" s="214">
        <f>IF(Inputs!J$90=0,0,SUM(Inputs!J79:J79,Inputs!J82:J82,Inputs!J87)/(Inputs!J$90))</f>
        <v>0</v>
      </c>
      <c r="Q56" s="214">
        <f>IF(Inputs!K$90=0,0,SUM(Inputs!K79:K79,Inputs!K82:K82,Inputs!K87)/(Inputs!K$90))</f>
        <v>3.6847577360951331E-2</v>
      </c>
      <c r="R56" s="214">
        <f>IF(Inputs!L$90=0,0,SUM(Inputs!L79:L79,Inputs!L82:L82,Inputs!L87)/(Inputs!L$90))</f>
        <v>0.13481977029165232</v>
      </c>
      <c r="S56" s="214">
        <f>IF(Inputs!M$90=0,0,SUM(Inputs!M79:M79,Inputs!M82:M82,Inputs!M87)/(Inputs!M$90))</f>
        <v>0.1394310192988607</v>
      </c>
      <c r="T56" s="214">
        <f>IF(Inputs!N$90=0,0,SUM(Inputs!N79:N79,Inputs!N82:N82,Inputs!N87)/(Inputs!N$90))</f>
        <v>0.20505521262950913</v>
      </c>
      <c r="U56" s="214">
        <f>IF(Inputs!O$90=0,0,SUM(Inputs!O79:O79,Inputs!O82:O82,Inputs!O87)/(Inputs!O$90))</f>
        <v>0.25563233014601561</v>
      </c>
      <c r="V56" s="214">
        <f>IF(Inputs!P$90=0,0,SUM(Inputs!P79:P79,Inputs!P82:P82,Inputs!P87)/(Inputs!P$90))</f>
        <v>0</v>
      </c>
      <c r="W56" s="214">
        <f>IF(Inputs!Q$90=0,0,SUM(Inputs!Q79:Q79,Inputs!Q82:Q82,Inputs!Q87)/(Inputs!Q$90))</f>
        <v>0</v>
      </c>
      <c r="X56" s="214">
        <f>IF(Inputs!R$90=0,0,SUM(Inputs!R79:R79,Inputs!R82:R82,Inputs!R87)/(Inputs!R$90))</f>
        <v>0</v>
      </c>
      <c r="Y56" s="214">
        <f>IF(Inputs!S$90=0,0,SUM(Inputs!S79:S79,Inputs!S82:S82,Inputs!S87)/(Inputs!S$90))</f>
        <v>0</v>
      </c>
      <c r="Z56" s="214">
        <f>IF(Inputs!T$90=0,0,SUM(Inputs!T79:T79,Inputs!T82:T82,Inputs!T87)/(Inputs!T$90))</f>
        <v>0</v>
      </c>
      <c r="AA56" s="214">
        <f>IF(Inputs!U$90=0,0,SUM(Inputs!U79:U79,Inputs!U82:U82,Inputs!U87)/(Inputs!U$90))</f>
        <v>0</v>
      </c>
    </row>
    <row r="57" spans="2:30" outlineLevel="1">
      <c r="C57"/>
      <c r="D57"/>
      <c r="E57"/>
      <c r="F57" t="s">
        <v>58</v>
      </c>
      <c r="G57"/>
      <c r="H57"/>
      <c r="I57"/>
      <c r="L57" s="3"/>
      <c r="M57" s="3"/>
      <c r="N57" s="3"/>
      <c r="O57" s="3"/>
      <c r="P57" s="214">
        <f>IF(Inputs!J$90=0,0,SUM(Inputs!J83:J84)/(Inputs!J$90))</f>
        <v>0</v>
      </c>
      <c r="Q57" s="214">
        <f>IF(Inputs!K$90=0,0,SUM(Inputs!K83:K84)/(Inputs!K$90))</f>
        <v>1.7512091667660453E-5</v>
      </c>
      <c r="R57" s="214">
        <f>IF(Inputs!L$90=0,0,SUM(Inputs!L83:L84)/(Inputs!L$90))</f>
        <v>0</v>
      </c>
      <c r="S57" s="214">
        <f>IF(Inputs!M$90=0,0,SUM(Inputs!M83:M84)/(Inputs!M$90))</f>
        <v>3.1845395557762786E-2</v>
      </c>
      <c r="T57" s="214">
        <f>IF(Inputs!N$90=0,0,SUM(Inputs!N83:N84)/(Inputs!N$90))</f>
        <v>4.1400951665557552E-2</v>
      </c>
      <c r="U57" s="214">
        <f>IF(Inputs!O$90=0,0,SUM(Inputs!O83:O84)/(Inputs!O$90))</f>
        <v>0</v>
      </c>
      <c r="V57" s="214">
        <f>IF(Inputs!P$90=0,0,SUM(Inputs!P83:P84)/(Inputs!P$90))</f>
        <v>0</v>
      </c>
      <c r="W57" s="214">
        <f>IF(Inputs!Q$90=0,0,SUM(Inputs!Q83:Q84)/(Inputs!Q$90))</f>
        <v>0</v>
      </c>
      <c r="X57" s="214">
        <f>IF(Inputs!R$90=0,0,SUM(Inputs!R83:R84)/(Inputs!R$90))</f>
        <v>0</v>
      </c>
      <c r="Y57" s="214">
        <f>IF(Inputs!S$90=0,0,SUM(Inputs!S83:S84)/(Inputs!S$90))</f>
        <v>0</v>
      </c>
      <c r="Z57" s="214">
        <f>IF(Inputs!T$90=0,0,SUM(Inputs!T83:T84)/(Inputs!T$90))</f>
        <v>0</v>
      </c>
      <c r="AA57" s="214">
        <f>IF(Inputs!U$90=0,0,SUM(Inputs!U83:U84)/(Inputs!U$90))</f>
        <v>0</v>
      </c>
    </row>
    <row r="58" spans="2:30" outlineLevel="1">
      <c r="C58"/>
      <c r="D58"/>
      <c r="E58"/>
      <c r="F58" s="3" t="s">
        <v>11</v>
      </c>
      <c r="G58"/>
      <c r="H58"/>
      <c r="I58"/>
      <c r="L58" s="3"/>
      <c r="M58" s="3"/>
      <c r="N58" s="3"/>
      <c r="O58" s="3"/>
      <c r="P58" s="93">
        <f t="shared" ref="P58:AA58" si="15">SUM(P55:P57)</f>
        <v>1</v>
      </c>
      <c r="Q58" s="93">
        <f t="shared" si="15"/>
        <v>0.99999999999999989</v>
      </c>
      <c r="R58" s="93">
        <f t="shared" si="15"/>
        <v>1</v>
      </c>
      <c r="S58" s="93">
        <f t="shared" si="15"/>
        <v>1</v>
      </c>
      <c r="T58" s="93">
        <f t="shared" si="15"/>
        <v>0.99999999999999967</v>
      </c>
      <c r="U58" s="99">
        <f t="shared" si="15"/>
        <v>1</v>
      </c>
      <c r="V58" s="93">
        <f t="shared" si="15"/>
        <v>0</v>
      </c>
      <c r="W58" s="93">
        <f t="shared" si="15"/>
        <v>0</v>
      </c>
      <c r="X58" s="93">
        <f t="shared" si="15"/>
        <v>0</v>
      </c>
      <c r="Y58" s="93">
        <f t="shared" si="15"/>
        <v>0</v>
      </c>
      <c r="Z58" s="93">
        <f t="shared" si="15"/>
        <v>0</v>
      </c>
      <c r="AA58" s="93">
        <f t="shared" si="15"/>
        <v>0</v>
      </c>
    </row>
    <row r="59" spans="2:30" outlineLevel="1">
      <c r="B59" s="96"/>
      <c r="C59" s="117"/>
      <c r="D59" s="96"/>
      <c r="E59" s="96"/>
      <c r="F59" s="121" t="s">
        <v>117</v>
      </c>
      <c r="G59" s="96"/>
      <c r="H59" s="118"/>
      <c r="I59" s="14"/>
      <c r="L59" s="14"/>
      <c r="M59" s="14"/>
      <c r="N59" s="14"/>
      <c r="O59" s="14"/>
      <c r="P59" s="380">
        <f>100%-('PAL Meter RAB'!P27*'PAL Meter RAB'!P32+'PAL Meter RAB'!P27*'PAL Meter RAB'!P33+'PAL Meter RAB'!P27*'PAL Meter RAB'!P34+'PAL Meter RAB'!P28*'PAL Meter RAB'!P44*'PAL Meter RAB'!P49+'PAL Meter RAB'!P28*'PAL Meter RAB'!P44*'PAL Meter RAB'!P50+'PAL Meter RAB'!P28*'PAL Meter RAB'!P44*'PAL Meter RAB'!P51+'PAL Meter RAB'!P28*'PAL Meter RAB'!P45*'PAL Meter RAB'!P55+'PAL Meter RAB'!P28*'PAL Meter RAB'!P45*'PAL Meter RAB'!P56+'PAL Meter RAB'!P28*'PAL Meter RAB'!P45*'PAL Meter RAB'!P57)</f>
        <v>0</v>
      </c>
      <c r="Q59" s="380">
        <f>100%-('PAL Meter RAB'!Q27*'PAL Meter RAB'!Q32+'PAL Meter RAB'!Q27*'PAL Meter RAB'!Q33+'PAL Meter RAB'!Q27*'PAL Meter RAB'!Q34+'PAL Meter RAB'!Q28*'PAL Meter RAB'!Q44*'PAL Meter RAB'!Q49+'PAL Meter RAB'!Q28*'PAL Meter RAB'!Q44*'PAL Meter RAB'!Q50+'PAL Meter RAB'!Q28*'PAL Meter RAB'!Q44*'PAL Meter RAB'!Q51+'PAL Meter RAB'!Q28*'PAL Meter RAB'!Q45*'PAL Meter RAB'!Q55+'PAL Meter RAB'!Q28*'PAL Meter RAB'!Q45*'PAL Meter RAB'!Q56+'PAL Meter RAB'!Q28*'PAL Meter RAB'!Q45*'PAL Meter RAB'!Q57)</f>
        <v>0</v>
      </c>
      <c r="R59" s="380">
        <f>100%-('PAL Meter RAB'!R27*'PAL Meter RAB'!R32+'PAL Meter RAB'!R27*'PAL Meter RAB'!R33+'PAL Meter RAB'!R27*'PAL Meter RAB'!R34+'PAL Meter RAB'!R28*'PAL Meter RAB'!R44*'PAL Meter RAB'!R49+'PAL Meter RAB'!R28*'PAL Meter RAB'!R44*'PAL Meter RAB'!R50+'PAL Meter RAB'!R28*'PAL Meter RAB'!R44*'PAL Meter RAB'!R51+'PAL Meter RAB'!R28*'PAL Meter RAB'!R45*'PAL Meter RAB'!R55+'PAL Meter RAB'!R28*'PAL Meter RAB'!R45*'PAL Meter RAB'!R56+'PAL Meter RAB'!R28*'PAL Meter RAB'!R45*'PAL Meter RAB'!R57)</f>
        <v>0</v>
      </c>
      <c r="S59" s="380">
        <f>100%-('PAL Meter RAB'!S27*'PAL Meter RAB'!S32+'PAL Meter RAB'!S27*'PAL Meter RAB'!S33+'PAL Meter RAB'!S27*'PAL Meter RAB'!S34+'PAL Meter RAB'!S28*'PAL Meter RAB'!S44*'PAL Meter RAB'!S49+'PAL Meter RAB'!S28*'PAL Meter RAB'!S44*'PAL Meter RAB'!S50+'PAL Meter RAB'!S28*'PAL Meter RAB'!S44*'PAL Meter RAB'!S51+'PAL Meter RAB'!S28*'PAL Meter RAB'!S45*'PAL Meter RAB'!S55+'PAL Meter RAB'!S28*'PAL Meter RAB'!S45*'PAL Meter RAB'!S56+'PAL Meter RAB'!S28*'PAL Meter RAB'!S45*'PAL Meter RAB'!S57)</f>
        <v>0</v>
      </c>
      <c r="T59" s="380">
        <f>100%-('PAL Meter RAB'!T27*'PAL Meter RAB'!T32+'PAL Meter RAB'!T27*'PAL Meter RAB'!T33+'PAL Meter RAB'!T27*'PAL Meter RAB'!T34+'PAL Meter RAB'!T28*'PAL Meter RAB'!T44*'PAL Meter RAB'!T49+'PAL Meter RAB'!T28*'PAL Meter RAB'!T44*'PAL Meter RAB'!T50+'PAL Meter RAB'!T28*'PAL Meter RAB'!T44*'PAL Meter RAB'!T51+'PAL Meter RAB'!T28*'PAL Meter RAB'!T45*'PAL Meter RAB'!T55+'PAL Meter RAB'!T28*'PAL Meter RAB'!T45*'PAL Meter RAB'!T56+'PAL Meter RAB'!T28*'PAL Meter RAB'!T45*'PAL Meter RAB'!T57)</f>
        <v>0</v>
      </c>
      <c r="U59" s="380">
        <f>100%-('PAL Meter RAB'!U27*'PAL Meter RAB'!U32+'PAL Meter RAB'!U27*'PAL Meter RAB'!U33+'PAL Meter RAB'!U27*'PAL Meter RAB'!U34+'PAL Meter RAB'!U28*'PAL Meter RAB'!U44*'PAL Meter RAB'!U49+'PAL Meter RAB'!U28*'PAL Meter RAB'!U44*'PAL Meter RAB'!U50+'PAL Meter RAB'!U28*'PAL Meter RAB'!U44*'PAL Meter RAB'!U51+'PAL Meter RAB'!U28*'PAL Meter RAB'!U45*'PAL Meter RAB'!U55+'PAL Meter RAB'!U28*'PAL Meter RAB'!U45*'PAL Meter RAB'!U56+'PAL Meter RAB'!U28*'PAL Meter RAB'!U45*'PAL Meter RAB'!U57)</f>
        <v>0</v>
      </c>
      <c r="V59" s="380">
        <f>100%-('PAL Meter RAB'!V27*'PAL Meter RAB'!V32+'PAL Meter RAB'!V27*'PAL Meter RAB'!V33+'PAL Meter RAB'!V27*'PAL Meter RAB'!V34+'PAL Meter RAB'!V28*'PAL Meter RAB'!V44*'PAL Meter RAB'!V49+'PAL Meter RAB'!V28*'PAL Meter RAB'!V44*'PAL Meter RAB'!V50+'PAL Meter RAB'!V28*'PAL Meter RAB'!V44*'PAL Meter RAB'!V51+'PAL Meter RAB'!V28*'PAL Meter RAB'!V45*'PAL Meter RAB'!V55+'PAL Meter RAB'!V28*'PAL Meter RAB'!V45*'PAL Meter RAB'!V56+'PAL Meter RAB'!V28*'PAL Meter RAB'!V45*'PAL Meter RAB'!V57)</f>
        <v>0</v>
      </c>
      <c r="W59" s="380">
        <f ca="1">100%-('PAL Meter RAB'!W27*'PAL Meter RAB'!W32+'PAL Meter RAB'!W27*'PAL Meter RAB'!W33+'PAL Meter RAB'!W27*'PAL Meter RAB'!W34+'PAL Meter RAB'!W28*'PAL Meter RAB'!W44*'PAL Meter RAB'!W49+'PAL Meter RAB'!W28*'PAL Meter RAB'!W44*'PAL Meter RAB'!W50+'PAL Meter RAB'!W28*'PAL Meter RAB'!W44*'PAL Meter RAB'!W51+'PAL Meter RAB'!W28*'PAL Meter RAB'!W45*'PAL Meter RAB'!W55+'PAL Meter RAB'!W28*'PAL Meter RAB'!W45*'PAL Meter RAB'!W56+'PAL Meter RAB'!W28*'PAL Meter RAB'!W45*'PAL Meter RAB'!W57)</f>
        <v>0</v>
      </c>
      <c r="X59" s="380">
        <f ca="1">100%-('PAL Meter RAB'!X27*'PAL Meter RAB'!X32+'PAL Meter RAB'!X27*'PAL Meter RAB'!X33+'PAL Meter RAB'!X27*'PAL Meter RAB'!X34+'PAL Meter RAB'!X28*'PAL Meter RAB'!X44*'PAL Meter RAB'!X49+'PAL Meter RAB'!X28*'PAL Meter RAB'!X44*'PAL Meter RAB'!X50+'PAL Meter RAB'!X28*'PAL Meter RAB'!X44*'PAL Meter RAB'!X51+'PAL Meter RAB'!X28*'PAL Meter RAB'!X45*'PAL Meter RAB'!X55+'PAL Meter RAB'!X28*'PAL Meter RAB'!X45*'PAL Meter RAB'!X56+'PAL Meter RAB'!X28*'PAL Meter RAB'!X45*'PAL Meter RAB'!X57)</f>
        <v>0</v>
      </c>
      <c r="Y59" s="380">
        <f ca="1">100%-('PAL Meter RAB'!Y27*'PAL Meter RAB'!Y32+'PAL Meter RAB'!Y27*'PAL Meter RAB'!Y33+'PAL Meter RAB'!Y27*'PAL Meter RAB'!Y34+'PAL Meter RAB'!Y28*'PAL Meter RAB'!Y44*'PAL Meter RAB'!Y49+'PAL Meter RAB'!Y28*'PAL Meter RAB'!Y44*'PAL Meter RAB'!Y50+'PAL Meter RAB'!Y28*'PAL Meter RAB'!Y44*'PAL Meter RAB'!Y51+'PAL Meter RAB'!Y28*'PAL Meter RAB'!Y45*'PAL Meter RAB'!Y55+'PAL Meter RAB'!Y28*'PAL Meter RAB'!Y45*'PAL Meter RAB'!Y56+'PAL Meter RAB'!Y28*'PAL Meter RAB'!Y45*'PAL Meter RAB'!Y57)</f>
        <v>0</v>
      </c>
      <c r="Z59" s="380">
        <f ca="1">100%-('PAL Meter RAB'!Z27*'PAL Meter RAB'!Z32+'PAL Meter RAB'!Z27*'PAL Meter RAB'!Z33+'PAL Meter RAB'!Z27*'PAL Meter RAB'!Z34+'PAL Meter RAB'!Z28*'PAL Meter RAB'!Z44*'PAL Meter RAB'!Z49+'PAL Meter RAB'!Z28*'PAL Meter RAB'!Z44*'PAL Meter RAB'!Z50+'PAL Meter RAB'!Z28*'PAL Meter RAB'!Z44*'PAL Meter RAB'!Z51+'PAL Meter RAB'!Z28*'PAL Meter RAB'!Z45*'PAL Meter RAB'!Z55+'PAL Meter RAB'!Z28*'PAL Meter RAB'!Z45*'PAL Meter RAB'!Z56+'PAL Meter RAB'!Z28*'PAL Meter RAB'!Z45*'PAL Meter RAB'!Z57)</f>
        <v>0</v>
      </c>
      <c r="AA59" s="380">
        <f ca="1">100%-('PAL Meter RAB'!AA27*'PAL Meter RAB'!AA32+'PAL Meter RAB'!AA27*'PAL Meter RAB'!AA33+'PAL Meter RAB'!AA27*'PAL Meter RAB'!AA34+'PAL Meter RAB'!AA28*'PAL Meter RAB'!AA44*'PAL Meter RAB'!AA49+'PAL Meter RAB'!AA28*'PAL Meter RAB'!AA44*'PAL Meter RAB'!AA50+'PAL Meter RAB'!AA28*'PAL Meter RAB'!AA44*'PAL Meter RAB'!AA51+'PAL Meter RAB'!AA28*'PAL Meter RAB'!AA45*'PAL Meter RAB'!AA55+'PAL Meter RAB'!AA28*'PAL Meter RAB'!AA45*'PAL Meter RAB'!AA56+'PAL Meter RAB'!AA28*'PAL Meter RAB'!AA45*'PAL Meter RAB'!AA57)</f>
        <v>0</v>
      </c>
      <c r="AC59" s="232">
        <f ca="1">SUM(P59:AB59)</f>
        <v>0</v>
      </c>
    </row>
    <row r="60" spans="2:30">
      <c r="B60" s="96"/>
      <c r="C60" s="117"/>
      <c r="D60" s="96"/>
      <c r="E60" s="96"/>
      <c r="F60" s="96"/>
      <c r="G60" s="96"/>
      <c r="H60" s="118"/>
      <c r="I60" s="14"/>
      <c r="L60" s="14"/>
      <c r="M60" s="14"/>
      <c r="N60" s="14"/>
      <c r="O60" s="14"/>
      <c r="P60" s="94"/>
      <c r="Q60" s="94"/>
      <c r="R60" s="94"/>
      <c r="S60" s="94"/>
      <c r="T60" s="94"/>
      <c r="U60" s="94"/>
      <c r="V60" s="94"/>
      <c r="W60" s="94"/>
      <c r="X60" s="94"/>
      <c r="Y60" s="94"/>
      <c r="Z60" s="94"/>
      <c r="AA60" s="94"/>
    </row>
    <row r="61" spans="2:30">
      <c r="B61" s="120" t="s">
        <v>198</v>
      </c>
      <c r="C61" s="117"/>
      <c r="D61" s="96"/>
      <c r="E61" s="96"/>
      <c r="F61" s="96"/>
      <c r="G61" s="96"/>
      <c r="H61" s="118"/>
      <c r="I61" s="14"/>
      <c r="L61" s="14"/>
      <c r="M61" s="14"/>
      <c r="N61" s="14"/>
      <c r="O61" s="14"/>
      <c r="P61" s="115"/>
      <c r="Q61" s="115"/>
      <c r="R61" s="115"/>
      <c r="S61" s="115"/>
      <c r="T61" s="115"/>
      <c r="U61" s="115"/>
      <c r="V61" s="115"/>
      <c r="W61" s="115"/>
      <c r="X61" s="115"/>
      <c r="Y61" s="115"/>
      <c r="Z61" s="115"/>
      <c r="AA61" s="115"/>
    </row>
    <row r="62" spans="2:30" outlineLevel="1">
      <c r="C62" s="117" t="s">
        <v>116</v>
      </c>
      <c r="D62" s="96"/>
      <c r="E62" s="96"/>
      <c r="F62" s="96"/>
      <c r="G62" s="96"/>
      <c r="H62" s="118"/>
      <c r="I62" s="14"/>
      <c r="L62" s="14"/>
      <c r="M62" s="14"/>
      <c r="N62" s="14"/>
      <c r="O62" s="14"/>
      <c r="P62" s="14"/>
      <c r="Q62" s="14"/>
      <c r="R62" s="14"/>
      <c r="S62" s="14"/>
      <c r="T62" s="14"/>
      <c r="U62" s="15"/>
      <c r="V62" s="15"/>
      <c r="W62" s="52"/>
      <c r="X62" s="9"/>
      <c r="Y62" s="9"/>
      <c r="Z62" s="9"/>
      <c r="AA62" s="9"/>
    </row>
    <row r="63" spans="2:30" outlineLevel="1">
      <c r="C63" s="96"/>
      <c r="D63" s="96" t="s">
        <v>21</v>
      </c>
      <c r="E63" s="96"/>
      <c r="F63" s="96"/>
      <c r="G63" s="96"/>
      <c r="H63" s="118"/>
      <c r="I63" s="14"/>
      <c r="L63" s="14"/>
      <c r="M63" s="14"/>
      <c r="N63" s="14"/>
      <c r="O63" s="14"/>
      <c r="P63" s="15">
        <f t="shared" ref="P63:T63" si="16">O66</f>
        <v>0</v>
      </c>
      <c r="Q63" s="15">
        <f t="shared" si="16"/>
        <v>1370.5355261446746</v>
      </c>
      <c r="R63" s="15">
        <f t="shared" si="16"/>
        <v>39281.001785202134</v>
      </c>
      <c r="S63" s="15">
        <f t="shared" si="16"/>
        <v>90702.924072830749</v>
      </c>
      <c r="T63" s="15">
        <f t="shared" si="16"/>
        <v>124452.37313530275</v>
      </c>
      <c r="U63" s="15">
        <f>T66</f>
        <v>130644.23762103234</v>
      </c>
      <c r="V63" s="15">
        <f t="shared" ref="V63" si="17">U66</f>
        <v>121993.29318361069</v>
      </c>
      <c r="W63" s="15">
        <f>V66</f>
        <v>113690.00584828717</v>
      </c>
      <c r="X63" s="15">
        <f ca="1">W66</f>
        <v>107661.11177145025</v>
      </c>
      <c r="Y63" s="15">
        <f ca="1">X66</f>
        <v>97959.377548181728</v>
      </c>
      <c r="Z63" s="15">
        <f t="shared" ref="Z63:AA63" ca="1" si="18">Y66</f>
        <v>88257.842652660998</v>
      </c>
      <c r="AA63" s="15">
        <f t="shared" ca="1" si="18"/>
        <v>78529.762033505773</v>
      </c>
      <c r="AD63" s="16"/>
    </row>
    <row r="64" spans="2:30" outlineLevel="1">
      <c r="C64" s="96"/>
      <c r="D64" s="96" t="s">
        <v>14</v>
      </c>
      <c r="E64" s="96"/>
      <c r="F64" s="96"/>
      <c r="G64" s="96"/>
      <c r="H64" s="118"/>
      <c r="I64" s="14"/>
      <c r="L64" s="14"/>
      <c r="M64" s="14"/>
      <c r="N64" s="14"/>
      <c r="O64" s="14"/>
      <c r="P64" s="53">
        <f>P$21*'PAL Meter RAB'!P$27*'PAL Meter RAB'!P32</f>
        <v>1417.7953718738013</v>
      </c>
      <c r="Q64" s="53">
        <f>Q$21*'PAL Meter RAB'!Q$27*'PAL Meter RAB'!Q32</f>
        <v>39315.502707430045</v>
      </c>
      <c r="R64" s="53">
        <f>R$21*'PAL Meter RAB'!R$27*'PAL Meter RAB'!R32</f>
        <v>56004.284992671252</v>
      </c>
      <c r="S64" s="53">
        <f>S$21*'PAL Meter RAB'!S$27*'PAL Meter RAB'!S32</f>
        <v>41584.780621314138</v>
      </c>
      <c r="T64" s="53">
        <f>T$21*'PAL Meter RAB'!T$27*'PAL Meter RAB'!T32</f>
        <v>15944.850412360909</v>
      </c>
      <c r="U64" s="53">
        <f>U$21*'PAL Meter RAB'!U$27*'PAL Meter RAB'!U32</f>
        <v>1689.8653478845076</v>
      </c>
      <c r="V64" s="53">
        <f>V$21*'PAL Meter RAB'!V$27*'PAL Meter RAB'!V32</f>
        <v>2166.0530637021971</v>
      </c>
      <c r="W64" s="53">
        <f ca="1">W$21*'PAL Meter RAB'!W$27*'PAL Meter RAB'!W32</f>
        <v>4154.1186413043943</v>
      </c>
      <c r="X64" s="53">
        <f ca="1">X$21*'PAL Meter RAB'!X$27*'PAL Meter RAB'!X32</f>
        <v>758.21973762641983</v>
      </c>
      <c r="Y64" s="53">
        <f ca="1">Y$21*'PAL Meter RAB'!Y$27*'PAL Meter RAB'!Y32</f>
        <v>808.96704788264651</v>
      </c>
      <c r="Z64" s="53">
        <f ca="1">Z$21*'PAL Meter RAB'!Z$27*'PAL Meter RAB'!Z32</f>
        <v>836.35246077365343</v>
      </c>
      <c r="AA64" s="53">
        <f ca="1">AA$21*'PAL Meter RAB'!AA$27*'PAL Meter RAB'!AA32</f>
        <v>872.84334650900394</v>
      </c>
    </row>
    <row r="65" spans="3:30" outlineLevel="1">
      <c r="C65" s="96"/>
      <c r="D65" s="96" t="s">
        <v>55</v>
      </c>
      <c r="E65" s="96"/>
      <c r="F65" s="96"/>
      <c r="G65" s="96"/>
      <c r="H65" s="118"/>
      <c r="I65" s="14"/>
      <c r="L65" s="14"/>
      <c r="M65" s="14"/>
      <c r="N65" s="14"/>
      <c r="O65" s="14"/>
      <c r="P65" s="51">
        <f t="shared" ref="P65:Z65" si="19">P135</f>
        <v>47.25984572912671</v>
      </c>
      <c r="Q65" s="51">
        <f t="shared" si="19"/>
        <v>1405.0364483725882</v>
      </c>
      <c r="R65" s="51">
        <f t="shared" si="19"/>
        <v>4582.3627050426312</v>
      </c>
      <c r="S65" s="51">
        <f t="shared" si="19"/>
        <v>7835.3315588421447</v>
      </c>
      <c r="T65" s="51">
        <f t="shared" si="19"/>
        <v>9752.9859266313124</v>
      </c>
      <c r="U65" s="51">
        <f t="shared" si="19"/>
        <v>10340.809785306159</v>
      </c>
      <c r="V65" s="51">
        <f t="shared" si="19"/>
        <v>10469.340399025716</v>
      </c>
      <c r="W65" s="51">
        <f t="shared" si="19"/>
        <v>10183.012718141314</v>
      </c>
      <c r="X65" s="51">
        <f t="shared" ca="1" si="19"/>
        <v>10459.95396089494</v>
      </c>
      <c r="Y65" s="51">
        <f t="shared" ca="1" si="19"/>
        <v>10510.501943403367</v>
      </c>
      <c r="Z65" s="51">
        <f t="shared" ca="1" si="19"/>
        <v>10564.433079928878</v>
      </c>
      <c r="AA65" s="51">
        <f ca="1">AA135</f>
        <v>10620.189910647121</v>
      </c>
    </row>
    <row r="66" spans="3:30" outlineLevel="1">
      <c r="C66" s="96"/>
      <c r="D66" s="96" t="s">
        <v>22</v>
      </c>
      <c r="E66" s="96"/>
      <c r="F66" s="96"/>
      <c r="G66" s="96"/>
      <c r="H66" s="118"/>
      <c r="I66" s="14"/>
      <c r="L66" s="14"/>
      <c r="M66" s="14"/>
      <c r="N66" s="14"/>
      <c r="O66" s="14"/>
      <c r="P66" s="49">
        <f t="shared" ref="P66:AA66" si="20">P63+P64-P65</f>
        <v>1370.5355261446746</v>
      </c>
      <c r="Q66" s="49">
        <f t="shared" si="20"/>
        <v>39281.001785202134</v>
      </c>
      <c r="R66" s="49">
        <f t="shared" si="20"/>
        <v>90702.924072830749</v>
      </c>
      <c r="S66" s="49">
        <f t="shared" si="20"/>
        <v>124452.37313530275</v>
      </c>
      <c r="T66" s="49">
        <f t="shared" si="20"/>
        <v>130644.23762103234</v>
      </c>
      <c r="U66" s="49">
        <f t="shared" si="20"/>
        <v>121993.29318361069</v>
      </c>
      <c r="V66" s="49">
        <f t="shared" si="20"/>
        <v>113690.00584828717</v>
      </c>
      <c r="W66" s="49">
        <f t="shared" ca="1" si="20"/>
        <v>107661.11177145025</v>
      </c>
      <c r="X66" s="49">
        <f t="shared" ca="1" si="20"/>
        <v>97959.377548181728</v>
      </c>
      <c r="Y66" s="49">
        <f t="shared" ca="1" si="20"/>
        <v>88257.842652660998</v>
      </c>
      <c r="Z66" s="49">
        <f t="shared" ca="1" si="20"/>
        <v>78529.762033505773</v>
      </c>
      <c r="AA66" s="49">
        <f t="shared" ca="1" si="20"/>
        <v>68782.415469367654</v>
      </c>
      <c r="AC66" s="16"/>
      <c r="AD66" s="16"/>
    </row>
    <row r="67" spans="3:30" outlineLevel="1">
      <c r="C67" s="96"/>
      <c r="D67" s="96"/>
      <c r="E67" s="96"/>
      <c r="F67" s="96"/>
      <c r="G67" s="96"/>
      <c r="H67" s="118"/>
      <c r="I67" s="14"/>
      <c r="L67" s="14"/>
      <c r="M67" s="14"/>
      <c r="N67" s="14"/>
      <c r="O67" s="14"/>
      <c r="P67" s="14"/>
      <c r="Q67" s="14"/>
      <c r="R67" s="14"/>
      <c r="S67" s="14"/>
      <c r="T67" s="14"/>
      <c r="U67" s="15"/>
      <c r="V67" s="15"/>
      <c r="W67" s="52"/>
      <c r="X67" s="9"/>
      <c r="Y67" s="9"/>
      <c r="Z67" s="9"/>
      <c r="AA67" s="9"/>
      <c r="AC67" s="16"/>
    </row>
    <row r="68" spans="3:30" outlineLevel="1">
      <c r="C68" s="117" t="s">
        <v>112</v>
      </c>
      <c r="D68" s="96"/>
      <c r="E68" s="96"/>
      <c r="F68" s="96"/>
      <c r="G68" s="96"/>
      <c r="H68" s="118"/>
      <c r="I68" s="14"/>
      <c r="L68" s="14"/>
      <c r="M68" s="14"/>
      <c r="N68" s="14"/>
      <c r="O68" s="14"/>
      <c r="P68" s="14"/>
      <c r="Q68" s="14"/>
      <c r="R68" s="14"/>
      <c r="S68" s="14"/>
      <c r="T68" s="14"/>
      <c r="U68" s="15"/>
      <c r="V68" s="15"/>
      <c r="W68" s="52"/>
      <c r="X68" s="9"/>
      <c r="Y68" s="9"/>
      <c r="Z68" s="9"/>
      <c r="AA68" s="9"/>
      <c r="AC68" s="16"/>
    </row>
    <row r="69" spans="3:30" outlineLevel="1">
      <c r="C69" s="96"/>
      <c r="D69" s="96" t="s">
        <v>21</v>
      </c>
      <c r="E69" s="96"/>
      <c r="F69" s="96"/>
      <c r="G69" s="96"/>
      <c r="H69" s="118"/>
      <c r="I69" s="14"/>
      <c r="L69" s="14"/>
      <c r="M69" s="14"/>
      <c r="N69" s="14"/>
      <c r="O69" s="14"/>
      <c r="P69" s="15">
        <f t="shared" ref="P69:T69" si="21">O72</f>
        <v>0</v>
      </c>
      <c r="Q69" s="15">
        <f t="shared" si="21"/>
        <v>1116.1566232802172</v>
      </c>
      <c r="R69" s="15">
        <f t="shared" si="21"/>
        <v>31317.237337977709</v>
      </c>
      <c r="S69" s="15">
        <f t="shared" si="21"/>
        <v>55237.175455477161</v>
      </c>
      <c r="T69" s="15">
        <f t="shared" si="21"/>
        <v>88954.276133896783</v>
      </c>
      <c r="U69" s="15">
        <f>T72</f>
        <v>118528.68958670038</v>
      </c>
      <c r="V69" s="15">
        <f t="shared" ref="V69:W69" si="22">U72</f>
        <v>117420.39141478261</v>
      </c>
      <c r="W69" s="15">
        <f t="shared" si="22"/>
        <v>110164.26867481369</v>
      </c>
      <c r="X69" s="15">
        <f ca="1">W72</f>
        <v>103115.23060102842</v>
      </c>
      <c r="Y69" s="15">
        <f ca="1">X72</f>
        <v>95064.002070712435</v>
      </c>
      <c r="Z69" s="15">
        <f t="shared" ref="Z69:AA69" ca="1" si="23">Y72</f>
        <v>86993.418090285049</v>
      </c>
      <c r="AA69" s="15">
        <f t="shared" ca="1" si="23"/>
        <v>78833.563968180984</v>
      </c>
    </row>
    <row r="70" spans="3:30" outlineLevel="1">
      <c r="C70" s="96"/>
      <c r="D70" s="96" t="s">
        <v>14</v>
      </c>
      <c r="E70" s="96"/>
      <c r="F70" s="96"/>
      <c r="G70" s="96"/>
      <c r="H70" s="118"/>
      <c r="I70" s="14"/>
      <c r="L70" s="14"/>
      <c r="M70" s="14"/>
      <c r="N70" s="14"/>
      <c r="O70" s="14"/>
      <c r="P70" s="53">
        <f>P$21*'PAL Meter RAB'!P$28*'PAL Meter RAB'!P38</f>
        <v>1154.6447827036729</v>
      </c>
      <c r="Q70" s="53">
        <f>Q$21*'PAL Meter RAB'!Q$28*'PAL Meter RAB'!Q38</f>
        <v>31322.127965735588</v>
      </c>
      <c r="R70" s="53">
        <f>R$21*'PAL Meter RAB'!R$28*'PAL Meter RAB'!R38</f>
        <v>26984.541000753863</v>
      </c>
      <c r="S70" s="53">
        <f>S$21*'PAL Meter RAB'!S$28*'PAL Meter RAB'!S38</f>
        <v>38980.539581068108</v>
      </c>
      <c r="T70" s="53">
        <f>T$21*'PAL Meter RAB'!T$28*'PAL Meter RAB'!T38</f>
        <v>37383.314146366567</v>
      </c>
      <c r="U70" s="53">
        <f>U$21*'PAL Meter RAB'!U$28*'PAL Meter RAB'!U38</f>
        <v>8220.7375791628583</v>
      </c>
      <c r="V70" s="53">
        <f>V$21*'PAL Meter RAB'!V$28*'PAL Meter RAB'!V38</f>
        <v>2427.8664797418528</v>
      </c>
      <c r="W70" s="53">
        <f ca="1">W$21*'PAL Meter RAB'!W$28*'PAL Meter RAB'!W38</f>
        <v>2818.1806023870854</v>
      </c>
      <c r="X70" s="53">
        <f ca="1">X$21*'PAL Meter RAB'!X$28*'PAL Meter RAB'!X38</f>
        <v>2003.8688526821816</v>
      </c>
      <c r="Y70" s="53">
        <f ca="1">Y$21*'PAL Meter RAB'!Y$28*'PAL Meter RAB'!Y38</f>
        <v>2118.1046594162585</v>
      </c>
      <c r="Z70" s="53">
        <f ca="1">Z$21*'PAL Meter RAB'!Z$28*'PAL Meter RAB'!Z38</f>
        <v>2170.0414950339996</v>
      </c>
      <c r="AA70" s="53">
        <f ca="1">AA$21*'PAL Meter RAB'!AA$28*'PAL Meter RAB'!AA38</f>
        <v>2244.5204092134436</v>
      </c>
    </row>
    <row r="71" spans="3:30" outlineLevel="1">
      <c r="C71" s="96"/>
      <c r="D71" s="96" t="s">
        <v>55</v>
      </c>
      <c r="E71" s="96"/>
      <c r="F71" s="96"/>
      <c r="G71" s="96"/>
      <c r="H71" s="118"/>
      <c r="I71" s="14"/>
      <c r="L71" s="14"/>
      <c r="M71" s="14"/>
      <c r="N71" s="14"/>
      <c r="O71" s="14"/>
      <c r="P71" s="15">
        <f>P153</f>
        <v>38.488159423455762</v>
      </c>
      <c r="Q71" s="15">
        <f t="shared" ref="Q71:AA71" si="24">Q153</f>
        <v>1121.0472510380978</v>
      </c>
      <c r="R71" s="15">
        <f t="shared" si="24"/>
        <v>3064.602883254413</v>
      </c>
      <c r="S71" s="15">
        <f t="shared" si="24"/>
        <v>5263.4389026484787</v>
      </c>
      <c r="T71" s="15">
        <f t="shared" si="24"/>
        <v>7808.9006935629677</v>
      </c>
      <c r="U71" s="15">
        <f t="shared" si="24"/>
        <v>9329.0357510806152</v>
      </c>
      <c r="V71" s="15">
        <f t="shared" si="24"/>
        <v>9683.9892197107729</v>
      </c>
      <c r="W71" s="15">
        <f t="shared" si="24"/>
        <v>9867.2186761723642</v>
      </c>
      <c r="X71" s="15">
        <f t="shared" ca="1" si="24"/>
        <v>10055.09738299817</v>
      </c>
      <c r="Y71" s="15">
        <f t="shared" ca="1" si="24"/>
        <v>10188.688639843649</v>
      </c>
      <c r="Z71" s="15">
        <f t="shared" ca="1" si="24"/>
        <v>10329.895617138065</v>
      </c>
      <c r="AA71" s="15">
        <f t="shared" ca="1" si="24"/>
        <v>10474.565050140332</v>
      </c>
    </row>
    <row r="72" spans="3:30" outlineLevel="1">
      <c r="C72" s="96"/>
      <c r="D72" s="96" t="s">
        <v>22</v>
      </c>
      <c r="E72" s="96"/>
      <c r="F72" s="96"/>
      <c r="G72" s="96"/>
      <c r="H72" s="118"/>
      <c r="I72" s="14"/>
      <c r="L72" s="14"/>
      <c r="M72" s="14"/>
      <c r="N72" s="14"/>
      <c r="O72" s="14"/>
      <c r="P72" s="49">
        <f t="shared" ref="P72:AA72" si="25">P69+P70-P71</f>
        <v>1116.1566232802172</v>
      </c>
      <c r="Q72" s="49">
        <f t="shared" si="25"/>
        <v>31317.237337977709</v>
      </c>
      <c r="R72" s="49">
        <f t="shared" si="25"/>
        <v>55237.175455477161</v>
      </c>
      <c r="S72" s="49">
        <f t="shared" si="25"/>
        <v>88954.276133896783</v>
      </c>
      <c r="T72" s="49">
        <f t="shared" si="25"/>
        <v>118528.68958670038</v>
      </c>
      <c r="U72" s="49">
        <f t="shared" si="25"/>
        <v>117420.39141478261</v>
      </c>
      <c r="V72" s="49">
        <f t="shared" si="25"/>
        <v>110164.26867481369</v>
      </c>
      <c r="W72" s="49">
        <f t="shared" ca="1" si="25"/>
        <v>103115.23060102842</v>
      </c>
      <c r="X72" s="49">
        <f t="shared" ca="1" si="25"/>
        <v>95064.002070712435</v>
      </c>
      <c r="Y72" s="49">
        <f t="shared" ca="1" si="25"/>
        <v>86993.418090285049</v>
      </c>
      <c r="Z72" s="49">
        <f t="shared" ca="1" si="25"/>
        <v>78833.563968180984</v>
      </c>
      <c r="AA72" s="49">
        <f t="shared" ca="1" si="25"/>
        <v>70603.519327254093</v>
      </c>
    </row>
    <row r="73" spans="3:30" outlineLevel="1">
      <c r="C73" s="96"/>
      <c r="D73" s="96"/>
      <c r="E73" s="96"/>
      <c r="F73" s="96"/>
      <c r="G73" s="96"/>
      <c r="H73" s="118"/>
      <c r="I73" s="14"/>
      <c r="L73" s="14"/>
      <c r="M73" s="14"/>
      <c r="N73" s="14"/>
      <c r="O73" s="14"/>
      <c r="P73" s="14"/>
      <c r="Q73" s="14"/>
      <c r="R73" s="14"/>
      <c r="S73" s="14"/>
      <c r="T73" s="14"/>
      <c r="U73" s="15"/>
      <c r="V73" s="15"/>
      <c r="W73" s="52"/>
      <c r="X73" s="9"/>
      <c r="Y73" s="9"/>
      <c r="Z73" s="9"/>
      <c r="AA73" s="9"/>
    </row>
    <row r="74" spans="3:30" outlineLevel="1">
      <c r="C74" s="117" t="s">
        <v>110</v>
      </c>
      <c r="D74" s="96"/>
      <c r="E74" s="96"/>
      <c r="F74" s="96"/>
      <c r="G74" s="96"/>
      <c r="H74" s="118"/>
      <c r="I74" s="14"/>
      <c r="L74" s="14"/>
      <c r="M74" s="14"/>
      <c r="N74" s="14"/>
      <c r="O74" s="14"/>
      <c r="P74" s="14"/>
      <c r="Q74" s="14"/>
      <c r="R74" s="14"/>
      <c r="S74" s="14"/>
      <c r="T74" s="14"/>
      <c r="U74" s="15"/>
      <c r="V74" s="15"/>
      <c r="W74" s="52"/>
      <c r="X74" s="9"/>
      <c r="Y74" s="9"/>
      <c r="Z74" s="9"/>
      <c r="AA74" s="9"/>
    </row>
    <row r="75" spans="3:30" outlineLevel="1">
      <c r="C75" s="96"/>
      <c r="D75" s="96" t="s">
        <v>21</v>
      </c>
      <c r="E75" s="96"/>
      <c r="F75" s="96"/>
      <c r="G75" s="96"/>
      <c r="H75" s="118"/>
      <c r="I75" s="14"/>
      <c r="L75" s="14"/>
      <c r="M75" s="14"/>
      <c r="N75" s="14"/>
      <c r="O75" s="14"/>
      <c r="P75" s="15">
        <f t="shared" ref="P75:T75" si="26">O78</f>
        <v>0</v>
      </c>
      <c r="Q75" s="15">
        <f t="shared" si="26"/>
        <v>0</v>
      </c>
      <c r="R75" s="15">
        <f t="shared" si="26"/>
        <v>3108.6507076781681</v>
      </c>
      <c r="S75" s="15">
        <f t="shared" si="26"/>
        <v>18430.511714261305</v>
      </c>
      <c r="T75" s="15">
        <f t="shared" si="26"/>
        <v>31680.926291851909</v>
      </c>
      <c r="U75" s="15">
        <f>T78</f>
        <v>39119.137727398302</v>
      </c>
      <c r="V75" s="15">
        <f t="shared" ref="V75:W75" si="27">U78</f>
        <v>37359.559748441141</v>
      </c>
      <c r="W75" s="15">
        <f t="shared" si="27"/>
        <v>35574.219355486384</v>
      </c>
      <c r="X75" s="15">
        <f ca="1">W78</f>
        <v>34486.078341910492</v>
      </c>
      <c r="Y75" s="15">
        <f ca="1">X78</f>
        <v>31570.321053928976</v>
      </c>
      <c r="Z75" s="15">
        <f t="shared" ref="Z75:AA75" ca="1" si="28">Y78</f>
        <v>28654.554097739037</v>
      </c>
      <c r="AA75" s="15">
        <f t="shared" ca="1" si="28"/>
        <v>25724.300552339755</v>
      </c>
    </row>
    <row r="76" spans="3:30" outlineLevel="1">
      <c r="C76" s="96"/>
      <c r="D76" s="96" t="s">
        <v>14</v>
      </c>
      <c r="E76" s="96"/>
      <c r="F76" s="96"/>
      <c r="G76" s="96"/>
      <c r="H76" s="118"/>
      <c r="I76" s="14"/>
      <c r="L76" s="14"/>
      <c r="M76" s="14"/>
      <c r="N76" s="14"/>
      <c r="O76" s="14"/>
      <c r="P76" s="53">
        <f>P$21*'PAL Meter RAB'!P$27*'PAL Meter RAB'!P33</f>
        <v>0</v>
      </c>
      <c r="Q76" s="53">
        <f>Q$21*'PAL Meter RAB'!Q$27*'PAL Meter RAB'!Q33</f>
        <v>3215.8455596670706</v>
      </c>
      <c r="R76" s="53">
        <f>R$21*'PAL Meter RAB'!R$27*'PAL Meter RAB'!R33</f>
        <v>16071.983493683732</v>
      </c>
      <c r="S76" s="53">
        <f>S$21*'PAL Meter RAB'!S$27*'PAL Meter RAB'!S33</f>
        <v>15037.520532221368</v>
      </c>
      <c r="T76" s="53">
        <f>T$21*'PAL Meter RAB'!T$27*'PAL Meter RAB'!T33</f>
        <v>10061.96697370814</v>
      </c>
      <c r="U76" s="53">
        <f>U$21*'PAL Meter RAB'!U$27*'PAL Meter RAB'!U33</f>
        <v>1240.9411637877824</v>
      </c>
      <c r="V76" s="53">
        <f>V$21*'PAL Meter RAB'!V$27*'PAL Meter RAB'!V33</f>
        <v>1299.8725399135624</v>
      </c>
      <c r="W76" s="53">
        <f ca="1">W$21*'PAL Meter RAB'!W$27*'PAL Meter RAB'!W33</f>
        <v>2098.1788870341265</v>
      </c>
      <c r="X76" s="53">
        <f ca="1">X$21*'PAL Meter RAB'!X$27*'PAL Meter RAB'!X33</f>
        <v>410.44120509743885</v>
      </c>
      <c r="Y76" s="53">
        <f ca="1">Y$21*'PAL Meter RAB'!Y$27*'PAL Meter RAB'!Y33</f>
        <v>437.79428389551725</v>
      </c>
      <c r="Z76" s="53">
        <f ca="1">Z$21*'PAL Meter RAB'!Z$27*'PAL Meter RAB'!Z33</f>
        <v>452.49398027920654</v>
      </c>
      <c r="AA76" s="53">
        <f ca="1">AA$21*'PAL Meter RAB'!AA$27*'PAL Meter RAB'!AA33</f>
        <v>472.11171288014765</v>
      </c>
    </row>
    <row r="77" spans="3:30" outlineLevel="1">
      <c r="C77" s="96"/>
      <c r="D77" s="96" t="s">
        <v>55</v>
      </c>
      <c r="E77" s="96"/>
      <c r="F77" s="96"/>
      <c r="G77" s="96"/>
      <c r="H77" s="118"/>
      <c r="I77" s="14"/>
      <c r="L77" s="14"/>
      <c r="M77" s="14"/>
      <c r="N77" s="14"/>
      <c r="O77" s="14"/>
      <c r="P77" s="51">
        <f>P171</f>
        <v>0</v>
      </c>
      <c r="Q77" s="51">
        <f t="shared" ref="Q77:AA77" si="29">Q171</f>
        <v>107.19485198890236</v>
      </c>
      <c r="R77" s="51">
        <f t="shared" si="29"/>
        <v>750.12248710059578</v>
      </c>
      <c r="S77" s="51">
        <f t="shared" si="29"/>
        <v>1787.1059546307656</v>
      </c>
      <c r="T77" s="51">
        <f t="shared" si="29"/>
        <v>2623.7555381617494</v>
      </c>
      <c r="U77" s="51">
        <f t="shared" si="29"/>
        <v>3000.5191427449467</v>
      </c>
      <c r="V77" s="51">
        <f t="shared" si="29"/>
        <v>3085.212932868325</v>
      </c>
      <c r="W77" s="51">
        <f t="shared" si="29"/>
        <v>3186.3199006100181</v>
      </c>
      <c r="X77" s="51">
        <f t="shared" ca="1" si="29"/>
        <v>3326.1984930789599</v>
      </c>
      <c r="Y77" s="51">
        <f t="shared" ca="1" si="29"/>
        <v>3353.5612400854557</v>
      </c>
      <c r="Z77" s="51">
        <f t="shared" ca="1" si="29"/>
        <v>3382.7475256784901</v>
      </c>
      <c r="AA77" s="51">
        <f t="shared" ca="1" si="29"/>
        <v>3412.9137910304376</v>
      </c>
    </row>
    <row r="78" spans="3:30" outlineLevel="1">
      <c r="C78" s="96"/>
      <c r="D78" s="96" t="s">
        <v>22</v>
      </c>
      <c r="E78" s="96"/>
      <c r="F78" s="96"/>
      <c r="G78" s="96"/>
      <c r="H78" s="118"/>
      <c r="I78" s="14"/>
      <c r="L78" s="14"/>
      <c r="M78" s="14"/>
      <c r="N78" s="14"/>
      <c r="O78" s="14"/>
      <c r="P78" s="49">
        <f t="shared" ref="P78:AA78" si="30">P75+P76-P77</f>
        <v>0</v>
      </c>
      <c r="Q78" s="49">
        <f t="shared" si="30"/>
        <v>3108.6507076781681</v>
      </c>
      <c r="R78" s="49">
        <f t="shared" si="30"/>
        <v>18430.511714261305</v>
      </c>
      <c r="S78" s="49">
        <f t="shared" si="30"/>
        <v>31680.926291851909</v>
      </c>
      <c r="T78" s="49">
        <f t="shared" si="30"/>
        <v>39119.137727398302</v>
      </c>
      <c r="U78" s="49">
        <f t="shared" si="30"/>
        <v>37359.559748441141</v>
      </c>
      <c r="V78" s="49">
        <f t="shared" si="30"/>
        <v>35574.219355486384</v>
      </c>
      <c r="W78" s="49">
        <f t="shared" ca="1" si="30"/>
        <v>34486.078341910492</v>
      </c>
      <c r="X78" s="49">
        <f t="shared" ca="1" si="30"/>
        <v>31570.321053928976</v>
      </c>
      <c r="Y78" s="49">
        <f t="shared" ca="1" si="30"/>
        <v>28654.554097739037</v>
      </c>
      <c r="Z78" s="49">
        <f t="shared" ca="1" si="30"/>
        <v>25724.300552339755</v>
      </c>
      <c r="AA78" s="49">
        <f t="shared" ca="1" si="30"/>
        <v>22783.498474189466</v>
      </c>
    </row>
    <row r="79" spans="3:30" outlineLevel="1">
      <c r="C79" s="96"/>
      <c r="D79" s="96"/>
      <c r="E79" s="96"/>
      <c r="F79" s="96"/>
      <c r="G79" s="96"/>
      <c r="H79" s="118"/>
      <c r="I79" s="14"/>
      <c r="L79" s="14"/>
      <c r="M79" s="14"/>
      <c r="N79" s="14"/>
      <c r="O79" s="14"/>
      <c r="P79" s="14"/>
      <c r="Q79" s="14"/>
      <c r="R79" s="14"/>
      <c r="S79" s="14"/>
      <c r="T79" s="14"/>
      <c r="U79" s="15"/>
      <c r="V79" s="15"/>
      <c r="W79" s="52"/>
      <c r="X79" s="9"/>
      <c r="Y79" s="9"/>
      <c r="Z79" s="9"/>
      <c r="AA79" s="9"/>
    </row>
    <row r="80" spans="3:30" outlineLevel="1">
      <c r="C80" s="117" t="s">
        <v>113</v>
      </c>
      <c r="D80" s="96"/>
      <c r="E80" s="96"/>
      <c r="F80" s="96"/>
      <c r="G80" s="96"/>
      <c r="H80" s="118"/>
      <c r="I80" s="14"/>
      <c r="L80" s="14"/>
      <c r="M80" s="14"/>
      <c r="N80" s="14"/>
      <c r="O80" s="14"/>
      <c r="P80" s="14"/>
      <c r="Q80" s="14"/>
      <c r="R80" s="14"/>
      <c r="S80" s="14"/>
      <c r="T80" s="14"/>
      <c r="U80" s="15"/>
      <c r="V80" s="15"/>
      <c r="W80" s="52"/>
      <c r="X80" s="9"/>
      <c r="Y80" s="9"/>
      <c r="Z80" s="9"/>
      <c r="AA80" s="9"/>
    </row>
    <row r="81" spans="3:27" outlineLevel="1">
      <c r="C81" s="96"/>
      <c r="D81" s="96" t="s">
        <v>21</v>
      </c>
      <c r="E81" s="96"/>
      <c r="F81" s="96"/>
      <c r="G81" s="96"/>
      <c r="H81" s="118"/>
      <c r="I81" s="14"/>
      <c r="L81" s="14"/>
      <c r="M81" s="14"/>
      <c r="N81" s="14"/>
      <c r="O81" s="14"/>
      <c r="P81" s="15">
        <f t="shared" ref="P81:T81" si="31">O84</f>
        <v>0</v>
      </c>
      <c r="Q81" s="15">
        <f t="shared" si="31"/>
        <v>0</v>
      </c>
      <c r="R81" s="15">
        <f t="shared" si="31"/>
        <v>1413.7492783120883</v>
      </c>
      <c r="S81" s="15">
        <f t="shared" si="31"/>
        <v>5885.9171991786516</v>
      </c>
      <c r="T81" s="15">
        <f t="shared" si="31"/>
        <v>12418.045247763153</v>
      </c>
      <c r="U81" s="15">
        <f>T84</f>
        <v>21725.829323391965</v>
      </c>
      <c r="V81" s="15">
        <f t="shared" ref="V81:W81" si="32">U84</f>
        <v>24818.413441252094</v>
      </c>
      <c r="W81" s="15">
        <f t="shared" si="32"/>
        <v>24103.504404475883</v>
      </c>
      <c r="X81" s="15">
        <f ca="1">W84</f>
        <v>23334.290261118986</v>
      </c>
      <c r="Y81" s="15">
        <f ca="1">X84</f>
        <v>21614.119206508549</v>
      </c>
      <c r="Z81" s="15">
        <f t="shared" ref="Z81:AA81" ca="1" si="33">Y84</f>
        <v>19888.90650152761</v>
      </c>
      <c r="AA81" s="15">
        <f t="shared" ca="1" si="33"/>
        <v>18140.112069743867</v>
      </c>
    </row>
    <row r="82" spans="3:27" outlineLevel="1">
      <c r="C82" s="96"/>
      <c r="D82" s="96" t="s">
        <v>14</v>
      </c>
      <c r="E82" s="96"/>
      <c r="F82" s="96"/>
      <c r="G82" s="96"/>
      <c r="H82" s="118"/>
      <c r="I82" s="14"/>
      <c r="L82" s="14"/>
      <c r="M82" s="14"/>
      <c r="N82" s="14"/>
      <c r="O82" s="14"/>
      <c r="P82" s="53">
        <f>P$21*'PAL Meter RAB'!P$28*'PAL Meter RAB'!P39</f>
        <v>0</v>
      </c>
      <c r="Q82" s="53">
        <f>Q$21*'PAL Meter RAB'!Q$28*'PAL Meter RAB'!Q39</f>
        <v>1462.4992534262983</v>
      </c>
      <c r="R82" s="53">
        <f>R$21*'PAL Meter RAB'!R$28*'PAL Meter RAB'!R39</f>
        <v>4727.2426252706719</v>
      </c>
      <c r="S82" s="53">
        <f>S$21*'PAL Meter RAB'!S$28*'PAL Meter RAB'!S39</f>
        <v>7184.252593618241</v>
      </c>
      <c r="T82" s="53">
        <f>T$21*'PAL Meter RAB'!T$28*'PAL Meter RAB'!T39</f>
        <v>10551.086593568783</v>
      </c>
      <c r="U82" s="53">
        <f>U$21*'PAL Meter RAB'!U$28*'PAL Meter RAB'!U39</f>
        <v>4849.2305402610973</v>
      </c>
      <c r="V82" s="53">
        <f>V$21*'PAL Meter RAB'!V$28*'PAL Meter RAB'!V39</f>
        <v>1244.8742106553032</v>
      </c>
      <c r="W82" s="53">
        <f ca="1">W$21*'PAL Meter RAB'!W$28*'PAL Meter RAB'!W39</f>
        <v>1389.694109582126</v>
      </c>
      <c r="X82" s="53">
        <f ca="1">X$21*'PAL Meter RAB'!X$28*'PAL Meter RAB'!X39</f>
        <v>531.38347230072964</v>
      </c>
      <c r="Y82" s="53">
        <f ca="1">Y$21*'PAL Meter RAB'!Y$28*'PAL Meter RAB'!Y39</f>
        <v>561.76738675027377</v>
      </c>
      <c r="Z82" s="53">
        <f ca="1">Z$21*'PAL Meter RAB'!Z$28*'PAL Meter RAB'!Z39</f>
        <v>575.63681906415991</v>
      </c>
      <c r="AA82" s="53">
        <f ca="1">AA$21*'PAL Meter RAB'!AA$28*'PAL Meter RAB'!AA39</f>
        <v>595.16206306118931</v>
      </c>
    </row>
    <row r="83" spans="3:27" outlineLevel="1">
      <c r="C83" s="96"/>
      <c r="D83" s="96" t="s">
        <v>55</v>
      </c>
      <c r="E83" s="96"/>
      <c r="F83" s="96"/>
      <c r="G83" s="96"/>
      <c r="H83" s="118"/>
      <c r="I83" s="14"/>
      <c r="L83" s="14"/>
      <c r="M83" s="14"/>
      <c r="N83" s="14"/>
      <c r="O83" s="14"/>
      <c r="P83" s="15">
        <f t="shared" ref="P83:V83" si="34">P189</f>
        <v>0</v>
      </c>
      <c r="Q83" s="15">
        <f t="shared" si="34"/>
        <v>48.749975114209946</v>
      </c>
      <c r="R83" s="15">
        <f t="shared" si="34"/>
        <v>255.07470440410896</v>
      </c>
      <c r="S83" s="15">
        <f t="shared" si="34"/>
        <v>652.12454503373942</v>
      </c>
      <c r="T83" s="15">
        <f t="shared" si="34"/>
        <v>1243.3025179399735</v>
      </c>
      <c r="U83" s="15">
        <f t="shared" si="34"/>
        <v>1756.6464224009696</v>
      </c>
      <c r="V83" s="15">
        <f t="shared" si="34"/>
        <v>1959.7832474315162</v>
      </c>
      <c r="W83" s="15">
        <f t="shared" ref="W83:AA83" si="35">W189</f>
        <v>2158.9082529390244</v>
      </c>
      <c r="X83" s="15">
        <f t="shared" ca="1" si="35"/>
        <v>2251.5545269111662</v>
      </c>
      <c r="Y83" s="15">
        <f t="shared" ca="1" si="35"/>
        <v>2286.9800917312145</v>
      </c>
      <c r="Z83" s="15">
        <f t="shared" ca="1" si="35"/>
        <v>2324.4312508478997</v>
      </c>
      <c r="AA83" s="15">
        <f t="shared" ca="1" si="35"/>
        <v>2362.8070387855105</v>
      </c>
    </row>
    <row r="84" spans="3:27" outlineLevel="1">
      <c r="C84" s="96"/>
      <c r="D84" s="96" t="s">
        <v>22</v>
      </c>
      <c r="E84" s="96"/>
      <c r="F84" s="96"/>
      <c r="G84" s="96"/>
      <c r="H84" s="118"/>
      <c r="I84" s="14"/>
      <c r="L84" s="14"/>
      <c r="M84" s="14"/>
      <c r="N84" s="14"/>
      <c r="O84" s="14"/>
      <c r="P84" s="49">
        <f t="shared" ref="P84:AA84" si="36">P81+P82-P83</f>
        <v>0</v>
      </c>
      <c r="Q84" s="49">
        <f t="shared" si="36"/>
        <v>1413.7492783120883</v>
      </c>
      <c r="R84" s="49">
        <f t="shared" si="36"/>
        <v>5885.9171991786516</v>
      </c>
      <c r="S84" s="49">
        <f t="shared" si="36"/>
        <v>12418.045247763153</v>
      </c>
      <c r="T84" s="49">
        <f t="shared" si="36"/>
        <v>21725.829323391965</v>
      </c>
      <c r="U84" s="49">
        <f t="shared" si="36"/>
        <v>24818.413441252094</v>
      </c>
      <c r="V84" s="49">
        <f t="shared" si="36"/>
        <v>24103.504404475883</v>
      </c>
      <c r="W84" s="49">
        <f t="shared" ca="1" si="36"/>
        <v>23334.290261118986</v>
      </c>
      <c r="X84" s="49">
        <f t="shared" ca="1" si="36"/>
        <v>21614.119206508549</v>
      </c>
      <c r="Y84" s="49">
        <f t="shared" ca="1" si="36"/>
        <v>19888.90650152761</v>
      </c>
      <c r="Z84" s="49">
        <f t="shared" ca="1" si="36"/>
        <v>18140.112069743867</v>
      </c>
      <c r="AA84" s="49">
        <f t="shared" ca="1" si="36"/>
        <v>16372.467094019546</v>
      </c>
    </row>
    <row r="85" spans="3:27" outlineLevel="1">
      <c r="C85" s="96"/>
      <c r="D85" s="96"/>
      <c r="E85" s="96"/>
      <c r="F85" s="96"/>
      <c r="G85" s="96"/>
      <c r="H85" s="118"/>
      <c r="I85" s="14"/>
      <c r="L85" s="14"/>
      <c r="M85" s="14"/>
      <c r="N85" s="14"/>
      <c r="O85" s="14"/>
      <c r="P85" s="14"/>
      <c r="Q85" s="14"/>
      <c r="R85" s="14"/>
      <c r="S85" s="14"/>
      <c r="T85" s="14"/>
      <c r="U85" s="15"/>
      <c r="V85" s="15"/>
      <c r="W85" s="52"/>
      <c r="X85" s="9"/>
      <c r="Y85" s="9"/>
      <c r="Z85" s="9"/>
      <c r="AA85" s="9"/>
    </row>
    <row r="86" spans="3:27" outlineLevel="1">
      <c r="C86" s="117" t="s">
        <v>111</v>
      </c>
      <c r="D86" s="96"/>
      <c r="E86" s="96"/>
      <c r="F86" s="96"/>
      <c r="G86" s="96"/>
      <c r="H86" s="118"/>
      <c r="I86" s="14"/>
      <c r="L86" s="14"/>
      <c r="M86" s="14"/>
      <c r="N86" s="14"/>
      <c r="O86" s="14"/>
      <c r="P86" s="14"/>
      <c r="Q86" s="14"/>
      <c r="R86" s="14"/>
      <c r="S86" s="14"/>
      <c r="T86" s="14"/>
      <c r="U86" s="15"/>
      <c r="V86" s="15"/>
      <c r="W86" s="52"/>
      <c r="X86" s="9"/>
      <c r="Y86" s="9"/>
      <c r="Z86" s="9"/>
      <c r="AA86" s="9"/>
    </row>
    <row r="87" spans="3:27" outlineLevel="1">
      <c r="C87" s="96"/>
      <c r="D87" s="96" t="s">
        <v>21</v>
      </c>
      <c r="E87" s="96"/>
      <c r="F87" s="96"/>
      <c r="G87" s="96"/>
      <c r="H87" s="118"/>
      <c r="I87" s="14"/>
      <c r="L87" s="14"/>
      <c r="M87" s="14"/>
      <c r="N87" s="14"/>
      <c r="O87" s="14"/>
      <c r="P87" s="15">
        <f t="shared" ref="P87:T87" si="37">O90</f>
        <v>0</v>
      </c>
      <c r="Q87" s="15">
        <f t="shared" si="37"/>
        <v>0</v>
      </c>
      <c r="R87" s="15">
        <f t="shared" si="37"/>
        <v>4.969745513441171</v>
      </c>
      <c r="S87" s="15">
        <f t="shared" si="37"/>
        <v>22.314372847974557</v>
      </c>
      <c r="T87" s="15">
        <f t="shared" si="37"/>
        <v>1001.3579022864971</v>
      </c>
      <c r="U87" s="15">
        <f>T90</f>
        <v>1516.0115323424386</v>
      </c>
      <c r="V87" s="15">
        <f t="shared" ref="V87:W87" si="38">U90</f>
        <v>1495.3113866038782</v>
      </c>
      <c r="W87" s="15">
        <f t="shared" si="38"/>
        <v>1523.9786446400599</v>
      </c>
      <c r="X87" s="15">
        <f ca="1">W90</f>
        <v>1593.7556614744778</v>
      </c>
      <c r="Y87" s="15">
        <f ca="1">X90</f>
        <v>1496.2629628034001</v>
      </c>
      <c r="Z87" s="15">
        <f t="shared" ref="Z87:AA87" ca="1" si="39">Y90</f>
        <v>1398.7867062855576</v>
      </c>
      <c r="AA87" s="15">
        <f t="shared" ca="1" si="39"/>
        <v>1299.4654595723605</v>
      </c>
    </row>
    <row r="88" spans="3:27" outlineLevel="1">
      <c r="C88" s="96"/>
      <c r="D88" s="96" t="s">
        <v>14</v>
      </c>
      <c r="E88" s="96"/>
      <c r="F88" s="96"/>
      <c r="G88" s="96"/>
      <c r="H88" s="118"/>
      <c r="I88" s="14"/>
      <c r="L88" s="14"/>
      <c r="M88" s="14"/>
      <c r="N88" s="14"/>
      <c r="O88" s="14"/>
      <c r="P88" s="53">
        <f>P$21*'PAL Meter RAB'!P$27*'PAL Meter RAB'!P34</f>
        <v>0</v>
      </c>
      <c r="Q88" s="53">
        <f>Q$21*'PAL Meter RAB'!Q$27*'PAL Meter RAB'!Q34</f>
        <v>5.1411160483874179</v>
      </c>
      <c r="R88" s="53">
        <f>R$21*'PAL Meter RAB'!R$27*'PAL Meter RAB'!R34</f>
        <v>18.297277659750911</v>
      </c>
      <c r="S88" s="53">
        <f>S$21*'PAL Meter RAB'!S$27*'PAL Meter RAB'!S34</f>
        <v>1014.420092088688</v>
      </c>
      <c r="T88" s="53">
        <f>T$21*'PAL Meter RAB'!T$27*'PAL Meter RAB'!T34</f>
        <v>603.97675425075511</v>
      </c>
      <c r="U88" s="53">
        <f>U$21*'PAL Meter RAB'!U$27*'PAL Meter RAB'!U34</f>
        <v>91.816072687529356</v>
      </c>
      <c r="V88" s="53">
        <f>V$21*'PAL Meter RAB'!V$27*'PAL Meter RAB'!V34</f>
        <v>149.21794367433364</v>
      </c>
      <c r="W88" s="53">
        <f ca="1">W$21*'PAL Meter RAB'!W$27*'PAL Meter RAB'!W34</f>
        <v>206.27708827653149</v>
      </c>
      <c r="X88" s="53">
        <f ca="1">X$21*'PAL Meter RAB'!X$27*'PAL Meter RAB'!X34</f>
        <v>52.759178656137749</v>
      </c>
      <c r="Y88" s="53">
        <f ca="1">Y$21*'PAL Meter RAB'!Y$27*'PAL Meter RAB'!Y34</f>
        <v>56.292899386448823</v>
      </c>
      <c r="Z88" s="53">
        <f ca="1">Z$21*'PAL Meter RAB'!Z$27*'PAL Meter RAB'!Z34</f>
        <v>58.200769150190816</v>
      </c>
      <c r="AA88" s="53">
        <f ca="1">AA$21*'PAL Meter RAB'!AA$27*'PAL Meter RAB'!AA34</f>
        <v>60.742005357281172</v>
      </c>
    </row>
    <row r="89" spans="3:27" outlineLevel="1">
      <c r="C89" s="96"/>
      <c r="D89" s="96" t="s">
        <v>55</v>
      </c>
      <c r="E89" s="96"/>
      <c r="F89" s="96"/>
      <c r="G89" s="96"/>
      <c r="H89" s="118"/>
      <c r="I89" s="14"/>
      <c r="L89" s="14"/>
      <c r="M89" s="14"/>
      <c r="N89" s="14"/>
      <c r="O89" s="14"/>
      <c r="P89" s="15">
        <f t="shared" ref="P89:X89" si="40">P207</f>
        <v>0</v>
      </c>
      <c r="Q89" s="15">
        <f t="shared" si="40"/>
        <v>0.17137053494624727</v>
      </c>
      <c r="R89" s="15">
        <f t="shared" si="40"/>
        <v>0.95265032521752491</v>
      </c>
      <c r="S89" s="15">
        <f t="shared" si="40"/>
        <v>35.376562650165489</v>
      </c>
      <c r="T89" s="15">
        <f t="shared" si="40"/>
        <v>89.323124194813602</v>
      </c>
      <c r="U89" s="15">
        <f t="shared" si="40"/>
        <v>112.51621842608975</v>
      </c>
      <c r="V89" s="15">
        <f t="shared" si="40"/>
        <v>120.55068563815185</v>
      </c>
      <c r="W89" s="15">
        <f t="shared" si="40"/>
        <v>136.50007144211341</v>
      </c>
      <c r="X89" s="15">
        <f t="shared" ca="1" si="40"/>
        <v>150.25187732721551</v>
      </c>
      <c r="Y89" s="15">
        <f t="shared" ref="Y89:AA89" ca="1" si="41">Y207</f>
        <v>153.76915590429135</v>
      </c>
      <c r="Z89" s="15">
        <f t="shared" ca="1" si="41"/>
        <v>157.52201586338794</v>
      </c>
      <c r="AA89" s="15">
        <f t="shared" ca="1" si="41"/>
        <v>161.40206714006735</v>
      </c>
    </row>
    <row r="90" spans="3:27" outlineLevel="1">
      <c r="C90" s="96"/>
      <c r="D90" s="96" t="s">
        <v>22</v>
      </c>
      <c r="E90" s="96"/>
      <c r="F90" s="96"/>
      <c r="G90" s="96"/>
      <c r="H90" s="118"/>
      <c r="I90" s="14"/>
      <c r="L90" s="14"/>
      <c r="M90" s="14"/>
      <c r="N90" s="14"/>
      <c r="O90" s="14"/>
      <c r="P90" s="49">
        <f t="shared" ref="P90:AA90" si="42">P87+P88-P89</f>
        <v>0</v>
      </c>
      <c r="Q90" s="49">
        <f t="shared" si="42"/>
        <v>4.969745513441171</v>
      </c>
      <c r="R90" s="49">
        <f t="shared" si="42"/>
        <v>22.314372847974557</v>
      </c>
      <c r="S90" s="49">
        <f t="shared" si="42"/>
        <v>1001.3579022864971</v>
      </c>
      <c r="T90" s="49">
        <f t="shared" si="42"/>
        <v>1516.0115323424386</v>
      </c>
      <c r="U90" s="49">
        <f t="shared" si="42"/>
        <v>1495.3113866038782</v>
      </c>
      <c r="V90" s="49">
        <f t="shared" si="42"/>
        <v>1523.9786446400599</v>
      </c>
      <c r="W90" s="49">
        <f t="shared" ca="1" si="42"/>
        <v>1593.7556614744778</v>
      </c>
      <c r="X90" s="49">
        <f t="shared" ca="1" si="42"/>
        <v>1496.2629628034001</v>
      </c>
      <c r="Y90" s="49">
        <f t="shared" ca="1" si="42"/>
        <v>1398.7867062855576</v>
      </c>
      <c r="Z90" s="49">
        <f t="shared" ca="1" si="42"/>
        <v>1299.4654595723605</v>
      </c>
      <c r="AA90" s="49">
        <f t="shared" ca="1" si="42"/>
        <v>1198.8053977895743</v>
      </c>
    </row>
    <row r="91" spans="3:27" outlineLevel="1">
      <c r="C91" s="96"/>
      <c r="D91" s="96"/>
      <c r="E91" s="96"/>
      <c r="F91" s="96"/>
      <c r="G91" s="96"/>
      <c r="H91" s="118"/>
      <c r="I91" s="14"/>
      <c r="L91" s="14"/>
      <c r="M91" s="14"/>
      <c r="N91" s="14"/>
      <c r="O91" s="14"/>
      <c r="P91" s="14"/>
      <c r="Q91" s="14"/>
      <c r="R91" s="14"/>
      <c r="S91" s="14"/>
      <c r="T91" s="14"/>
      <c r="U91" s="15"/>
      <c r="V91" s="15"/>
      <c r="W91" s="52"/>
      <c r="X91" s="9"/>
      <c r="Y91" s="9"/>
      <c r="Z91" s="9"/>
      <c r="AA91" s="9"/>
    </row>
    <row r="92" spans="3:27" outlineLevel="1">
      <c r="C92" s="117" t="s">
        <v>114</v>
      </c>
      <c r="D92" s="96"/>
      <c r="E92" s="96"/>
      <c r="F92" s="96"/>
      <c r="G92" s="96"/>
      <c r="H92" s="118"/>
      <c r="I92" s="14"/>
      <c r="L92" s="14"/>
      <c r="M92" s="14"/>
      <c r="N92" s="14"/>
      <c r="O92" s="14"/>
      <c r="P92" s="14"/>
      <c r="Q92" s="14"/>
      <c r="R92" s="14"/>
      <c r="S92" s="14"/>
      <c r="T92" s="14"/>
      <c r="U92" s="15"/>
      <c r="V92" s="15"/>
      <c r="W92" s="52"/>
      <c r="X92" s="9"/>
      <c r="Y92" s="9"/>
      <c r="Z92" s="9"/>
      <c r="AA92" s="9"/>
    </row>
    <row r="93" spans="3:27" outlineLevel="1">
      <c r="C93" s="96"/>
      <c r="D93" s="96" t="s">
        <v>21</v>
      </c>
      <c r="E93" s="96"/>
      <c r="F93" s="96"/>
      <c r="G93" s="96"/>
      <c r="H93" s="118"/>
      <c r="I93" s="14"/>
      <c r="L93" s="14"/>
      <c r="M93" s="14"/>
      <c r="N93" s="14"/>
      <c r="O93" s="14"/>
      <c r="P93" s="15">
        <f t="shared" ref="P93:T93" si="43">O96</f>
        <v>0</v>
      </c>
      <c r="Q93" s="15">
        <f t="shared" si="43"/>
        <v>0</v>
      </c>
      <c r="R93" s="15">
        <f t="shared" si="43"/>
        <v>569.9328510622147</v>
      </c>
      <c r="S93" s="15">
        <f t="shared" si="43"/>
        <v>530.62713719585508</v>
      </c>
      <c r="T93" s="15">
        <f t="shared" si="43"/>
        <v>1891.3637165376879</v>
      </c>
      <c r="U93" s="15">
        <f>T96</f>
        <v>4211.7843387604426</v>
      </c>
      <c r="V93" s="15">
        <f t="shared" ref="V93:W93" si="44">U96</f>
        <v>4341.1327959803011</v>
      </c>
      <c r="W93" s="15">
        <f t="shared" si="44"/>
        <v>4310.5627840675088</v>
      </c>
      <c r="X93" s="15">
        <f ca="1">W96</f>
        <v>4120.4236581215437</v>
      </c>
      <c r="Y93" s="15">
        <f ca="1">X96</f>
        <v>3855.9580238639687</v>
      </c>
      <c r="Z93" s="15">
        <f t="shared" ref="Z93:AA93" ca="1" si="45">Y96</f>
        <v>3589.4984474076064</v>
      </c>
      <c r="AA93" s="15">
        <f t="shared" ca="1" si="45"/>
        <v>3317.6421714737635</v>
      </c>
    </row>
    <row r="94" spans="3:27" outlineLevel="1">
      <c r="C94" s="96"/>
      <c r="D94" s="96" t="s">
        <v>14</v>
      </c>
      <c r="E94" s="96"/>
      <c r="F94" s="96"/>
      <c r="G94" s="96"/>
      <c r="H94" s="118"/>
      <c r="I94" s="14"/>
      <c r="L94" s="14"/>
      <c r="M94" s="14"/>
      <c r="N94" s="14"/>
      <c r="O94" s="14"/>
      <c r="P94" s="53">
        <f>P$21*'PAL Meter RAB'!P$28*'PAL Meter RAB'!P40</f>
        <v>0</v>
      </c>
      <c r="Q94" s="53">
        <f>Q$21*'PAL Meter RAB'!Q$28*'PAL Meter RAB'!Q40</f>
        <v>589.5857079953945</v>
      </c>
      <c r="R94" s="53">
        <f>R$21*'PAL Meter RAB'!R$28*'PAL Meter RAB'!R40</f>
        <v>0</v>
      </c>
      <c r="S94" s="53">
        <f>S$21*'PAL Meter RAB'!S$28*'PAL Meter RAB'!S40</f>
        <v>1448.3196136636473</v>
      </c>
      <c r="T94" s="53">
        <f>T$21*'PAL Meter RAB'!T$28*'PAL Meter RAB'!T40</f>
        <v>2540.9803210345076</v>
      </c>
      <c r="U94" s="53">
        <f>U$21*'PAL Meter RAB'!U$28*'PAL Meter RAB'!U40</f>
        <v>449.59396558561565</v>
      </c>
      <c r="V94" s="53">
        <f>V$21*'PAL Meter RAB'!V$28*'PAL Meter RAB'!V40</f>
        <v>315.16754686808866</v>
      </c>
      <c r="W94" s="53">
        <f ca="1">W$21*'PAL Meter RAB'!W$28*'PAL Meter RAB'!W40</f>
        <v>195.95035768974472</v>
      </c>
      <c r="X94" s="53">
        <f ca="1">X$21*'PAL Meter RAB'!X$28*'PAL Meter RAB'!X40</f>
        <v>134.68720655745176</v>
      </c>
      <c r="Y94" s="53">
        <f ca="1">Y$21*'PAL Meter RAB'!Y$28*'PAL Meter RAB'!Y40</f>
        <v>141.67241146249452</v>
      </c>
      <c r="Z94" s="53">
        <f ca="1">Z$21*'PAL Meter RAB'!Z$28*'PAL Meter RAB'!Z40</f>
        <v>145.72053941584667</v>
      </c>
      <c r="AA94" s="53">
        <f ca="1">AA$21*'PAL Meter RAB'!AA$28*'PAL Meter RAB'!AA40</f>
        <v>151.25876051466489</v>
      </c>
    </row>
    <row r="95" spans="3:27" outlineLevel="1">
      <c r="C95" s="96"/>
      <c r="D95" s="96" t="s">
        <v>55</v>
      </c>
      <c r="E95" s="96"/>
      <c r="F95" s="96"/>
      <c r="G95" s="96"/>
      <c r="H95" s="118"/>
      <c r="I95" s="14"/>
      <c r="L95" s="14"/>
      <c r="M95" s="14"/>
      <c r="N95" s="14"/>
      <c r="O95" s="14"/>
      <c r="P95" s="53">
        <f t="shared" ref="P95:X95" si="46">P225</f>
        <v>0</v>
      </c>
      <c r="Q95" s="53">
        <f t="shared" si="46"/>
        <v>19.652856933179816</v>
      </c>
      <c r="R95" s="53">
        <f t="shared" si="46"/>
        <v>39.305713866359632</v>
      </c>
      <c r="S95" s="53">
        <f t="shared" si="46"/>
        <v>87.583034321814537</v>
      </c>
      <c r="T95" s="53">
        <f>T225</f>
        <v>220.55969881175304</v>
      </c>
      <c r="U95" s="53">
        <f t="shared" si="46"/>
        <v>320.24550836575713</v>
      </c>
      <c r="V95" s="53">
        <f t="shared" si="46"/>
        <v>345.73755878088065</v>
      </c>
      <c r="W95" s="53">
        <f t="shared" si="46"/>
        <v>386.08948363571022</v>
      </c>
      <c r="X95" s="53">
        <f t="shared" ca="1" si="46"/>
        <v>399.15284081502654</v>
      </c>
      <c r="Y95" s="53">
        <f t="shared" ref="Y95:AA95" ca="1" si="47">Y225</f>
        <v>408.13198791885668</v>
      </c>
      <c r="Z95" s="53">
        <f t="shared" ca="1" si="47"/>
        <v>417.57681534968964</v>
      </c>
      <c r="AA95" s="53">
        <f t="shared" ca="1" si="47"/>
        <v>427.29151797741275</v>
      </c>
    </row>
    <row r="96" spans="3:27" outlineLevel="1">
      <c r="C96" s="96"/>
      <c r="D96" s="96" t="s">
        <v>22</v>
      </c>
      <c r="E96" s="96"/>
      <c r="F96" s="96"/>
      <c r="G96" s="96"/>
      <c r="H96" s="118"/>
      <c r="I96" s="14"/>
      <c r="L96" s="14"/>
      <c r="M96" s="14"/>
      <c r="N96" s="14"/>
      <c r="O96" s="14"/>
      <c r="P96" s="49">
        <f t="shared" ref="P96:AA96" si="48">P93+P94-P95</f>
        <v>0</v>
      </c>
      <c r="Q96" s="49">
        <f t="shared" si="48"/>
        <v>569.9328510622147</v>
      </c>
      <c r="R96" s="49">
        <f t="shared" si="48"/>
        <v>530.62713719585508</v>
      </c>
      <c r="S96" s="49">
        <f t="shared" si="48"/>
        <v>1891.3637165376879</v>
      </c>
      <c r="T96" s="49">
        <f>T93+T94-T95</f>
        <v>4211.7843387604426</v>
      </c>
      <c r="U96" s="49">
        <f t="shared" si="48"/>
        <v>4341.1327959803011</v>
      </c>
      <c r="V96" s="49">
        <f t="shared" si="48"/>
        <v>4310.5627840675088</v>
      </c>
      <c r="W96" s="49">
        <f t="shared" ca="1" si="48"/>
        <v>4120.4236581215437</v>
      </c>
      <c r="X96" s="49">
        <f t="shared" ca="1" si="48"/>
        <v>3855.9580238639687</v>
      </c>
      <c r="Y96" s="49">
        <f t="shared" ca="1" si="48"/>
        <v>3589.4984474076064</v>
      </c>
      <c r="Z96" s="49">
        <f t="shared" ca="1" si="48"/>
        <v>3317.6421714737635</v>
      </c>
      <c r="AA96" s="49">
        <f t="shared" ca="1" si="48"/>
        <v>3041.6094140110158</v>
      </c>
    </row>
    <row r="97" spans="1:29" outlineLevel="1">
      <c r="C97" s="2"/>
      <c r="D97" s="121" t="s">
        <v>117</v>
      </c>
      <c r="H97" s="14"/>
      <c r="I97" s="14"/>
      <c r="L97" s="14"/>
      <c r="M97" s="14"/>
      <c r="N97" s="14"/>
      <c r="O97" s="14"/>
      <c r="P97" s="231">
        <f t="shared" ref="P97:AA97" si="49">P64+P70+P76+P82+P88+P94-P21+P65+P71+P77+P83+P89+P95-P22</f>
        <v>0</v>
      </c>
      <c r="Q97" s="231">
        <f t="shared" si="49"/>
        <v>0</v>
      </c>
      <c r="R97" s="231">
        <f t="shared" si="49"/>
        <v>-1.6370904631912708E-11</v>
      </c>
      <c r="S97" s="231">
        <f t="shared" si="49"/>
        <v>0</v>
      </c>
      <c r="T97" s="231">
        <f>T64+T70+T76+T82+T88+T94-T21+T65+T71+T77+T83+T89+T95-T22</f>
        <v>0</v>
      </c>
      <c r="U97" s="231">
        <f t="shared" si="49"/>
        <v>0</v>
      </c>
      <c r="V97" s="231">
        <f t="shared" si="49"/>
        <v>0</v>
      </c>
      <c r="W97" s="231">
        <f ca="1">W64+W70+W76+W82+W88+W94-W21+W65+W71+W77+W83+W89+W95-W22</f>
        <v>0</v>
      </c>
      <c r="X97" s="231">
        <f t="shared" ca="1" si="49"/>
        <v>0</v>
      </c>
      <c r="Y97" s="231">
        <f t="shared" ca="1" si="49"/>
        <v>0</v>
      </c>
      <c r="Z97" s="231">
        <f t="shared" ca="1" si="49"/>
        <v>0</v>
      </c>
      <c r="AA97" s="231">
        <f t="shared" ca="1" si="49"/>
        <v>0</v>
      </c>
      <c r="AC97" s="233">
        <f ca="1">SUM(P97:AB97)</f>
        <v>-1.6370904631912708E-11</v>
      </c>
    </row>
    <row r="98" spans="1:29">
      <c r="C98" s="2"/>
      <c r="H98" s="14"/>
      <c r="I98" s="14"/>
      <c r="L98" s="14"/>
      <c r="M98" s="14"/>
      <c r="N98" s="14"/>
      <c r="O98" s="14"/>
    </row>
    <row r="99" spans="1:29">
      <c r="A99" s="96"/>
      <c r="B99" s="136" t="s">
        <v>139</v>
      </c>
      <c r="D99" s="127"/>
      <c r="E99" s="127"/>
      <c r="F99" s="127"/>
      <c r="G99" s="127"/>
      <c r="H99" s="116"/>
      <c r="I99" s="14"/>
      <c r="L99" s="14"/>
      <c r="M99" s="14"/>
      <c r="N99" s="14"/>
      <c r="O99" s="14"/>
      <c r="P99" s="14"/>
      <c r="Q99" s="14"/>
      <c r="R99" s="14"/>
      <c r="S99" s="14"/>
      <c r="T99" s="14"/>
      <c r="U99" s="14"/>
      <c r="V99" s="14"/>
      <c r="W99" s="369"/>
      <c r="X99" s="16"/>
      <c r="Y99" s="3"/>
      <c r="Z99" s="3"/>
      <c r="AA99" s="3"/>
    </row>
    <row r="100" spans="1:29" outlineLevel="1">
      <c r="A100" s="96"/>
      <c r="B100" s="96"/>
      <c r="C100" s="136"/>
      <c r="D100" s="127"/>
      <c r="E100" s="127"/>
      <c r="F100" s="127"/>
      <c r="G100" s="127"/>
      <c r="H100" s="116"/>
      <c r="I100" s="14"/>
      <c r="L100" s="14"/>
      <c r="M100" s="14"/>
      <c r="N100" s="14"/>
      <c r="O100" s="14"/>
      <c r="P100" s="14"/>
      <c r="Q100" s="14"/>
      <c r="R100" s="14"/>
      <c r="S100" s="14"/>
      <c r="T100" s="14"/>
      <c r="U100" s="14"/>
      <c r="V100" s="14"/>
      <c r="W100" s="14"/>
      <c r="X100" s="14"/>
      <c r="Y100" s="3"/>
      <c r="Z100" s="3"/>
      <c r="AA100" s="3"/>
    </row>
    <row r="101" spans="1:29" outlineLevel="1">
      <c r="A101" s="96"/>
      <c r="B101" s="96"/>
      <c r="C101" s="138" t="s">
        <v>138</v>
      </c>
      <c r="D101" s="127"/>
      <c r="E101" s="127"/>
      <c r="F101" s="127"/>
      <c r="G101" s="127"/>
      <c r="H101" s="116"/>
      <c r="I101" s="14"/>
      <c r="L101" s="14"/>
      <c r="M101" s="14"/>
      <c r="N101" s="14"/>
      <c r="O101" s="14"/>
      <c r="P101" s="14"/>
      <c r="Q101" s="14"/>
      <c r="R101" s="14"/>
      <c r="S101" s="14"/>
      <c r="T101" s="14"/>
      <c r="U101" s="14"/>
      <c r="V101" s="14"/>
      <c r="W101" s="21"/>
      <c r="X101" s="3"/>
      <c r="Y101" s="3"/>
      <c r="Z101" s="3"/>
      <c r="AA101" s="3"/>
    </row>
    <row r="102" spans="1:29" outlineLevel="1">
      <c r="A102" s="96"/>
      <c r="B102" s="96"/>
      <c r="C102" s="127"/>
      <c r="D102" s="127"/>
      <c r="E102" s="127"/>
      <c r="F102" s="128" t="s">
        <v>137</v>
      </c>
      <c r="G102" s="127" t="s">
        <v>24</v>
      </c>
      <c r="H102" s="137" t="s">
        <v>136</v>
      </c>
      <c r="I102" s="118"/>
      <c r="L102" s="3"/>
      <c r="M102" s="3"/>
      <c r="N102" s="3"/>
      <c r="O102" s="3"/>
      <c r="P102" s="3"/>
      <c r="Q102" s="3"/>
      <c r="R102" s="3"/>
      <c r="S102" s="3"/>
      <c r="T102" s="3"/>
      <c r="U102" s="3"/>
      <c r="V102" s="3"/>
      <c r="W102" s="21"/>
      <c r="X102" s="16"/>
      <c r="Y102" s="16"/>
      <c r="Z102" s="16"/>
      <c r="AA102" s="16"/>
    </row>
    <row r="103" spans="1:29" outlineLevel="1">
      <c r="A103" s="96"/>
      <c r="B103" s="96"/>
      <c r="C103" s="127"/>
      <c r="D103" s="127"/>
      <c r="E103" s="127"/>
      <c r="F103" s="129" t="s">
        <v>25</v>
      </c>
      <c r="G103" s="127" t="s">
        <v>20</v>
      </c>
      <c r="H103" s="116"/>
      <c r="I103" s="118"/>
      <c r="L103" s="3"/>
      <c r="M103" s="3"/>
      <c r="N103" s="3"/>
      <c r="O103" s="3"/>
      <c r="P103" s="3"/>
      <c r="Q103" s="3"/>
      <c r="R103" s="3"/>
      <c r="S103" s="3"/>
      <c r="T103" s="3"/>
      <c r="U103" s="3"/>
      <c r="V103" s="3"/>
    </row>
    <row r="104" spans="1:29" outlineLevel="1">
      <c r="A104" s="96"/>
      <c r="B104" s="96"/>
      <c r="C104" s="127"/>
      <c r="D104" s="127"/>
      <c r="E104" s="127">
        <v>2009</v>
      </c>
      <c r="F104" s="115">
        <f>P21</f>
        <v>2572.4401545774745</v>
      </c>
      <c r="G104" s="128">
        <v>15</v>
      </c>
      <c r="H104" s="128"/>
      <c r="I104" s="110"/>
      <c r="L104" s="3"/>
      <c r="M104" s="3"/>
      <c r="N104" s="3"/>
      <c r="O104" s="3"/>
      <c r="P104" s="123">
        <f>IF(G104&lt;1,F104,F104/2/G104)</f>
        <v>85.748005152582479</v>
      </c>
      <c r="Q104" s="87">
        <f>IF($G104=0,0,IF((SUM($H104:P104)+$F104/$G104)&gt;$F104,$F104-SUM($H104:P104),$F104/$G104))</f>
        <v>171.49601030516496</v>
      </c>
      <c r="R104" s="87">
        <f>IF($G104=0,0,IF((SUM($H104:Q104)+$F104/$G104)&gt;$F104,$F104-SUM($H104:Q104),$F104/$G104))</f>
        <v>171.49601030516496</v>
      </c>
      <c r="S104" s="87">
        <f>IF($G104=0,0,IF((SUM($H104:R104)+$F104/$G104)&gt;$F104,$F104-SUM($H104:R104),$F104/$G104))</f>
        <v>171.49601030516496</v>
      </c>
      <c r="T104" s="87">
        <f>IF($G104=0,0,IF((SUM($H104:S104)+$F104/$G104)&gt;$F104,$F104-SUM($H104:S104),$F104/$G104))</f>
        <v>171.49601030516496</v>
      </c>
      <c r="U104" s="87">
        <f>IF($G104=0,0,IF((SUM($H104:T104)+$F104/$G104)&gt;$F104,$F104-SUM($H104:T104),$F104/$G104))</f>
        <v>171.49601030516496</v>
      </c>
      <c r="V104" s="87">
        <f>IF($G104=0,0,IF((SUM($H104:U104)+$F104/$G104)&gt;$F104,$F104-SUM($H104:U104),$F104/$G104))</f>
        <v>171.49601030516496</v>
      </c>
      <c r="W104" s="111"/>
      <c r="X104" s="112"/>
      <c r="Y104" s="112"/>
      <c r="Z104" s="112"/>
      <c r="AA104" s="112"/>
    </row>
    <row r="105" spans="1:29" outlineLevel="1">
      <c r="A105" s="96"/>
      <c r="B105" s="96"/>
      <c r="C105" s="127"/>
      <c r="D105" s="127"/>
      <c r="E105" s="127">
        <v>2010</v>
      </c>
      <c r="F105" s="115">
        <f>Q21</f>
        <v>75910.70231030279</v>
      </c>
      <c r="G105" s="128">
        <v>15</v>
      </c>
      <c r="H105" s="128"/>
      <c r="I105" s="110"/>
      <c r="L105" s="3"/>
      <c r="M105" s="3"/>
      <c r="N105" s="3"/>
      <c r="O105" s="3"/>
      <c r="P105" s="124"/>
      <c r="Q105" s="123">
        <f>IF(G105&lt;1,F105,F105/2/G105)</f>
        <v>2530.3567436767598</v>
      </c>
      <c r="R105" s="87">
        <f>IF($G105=0,0,IF((SUM($H105:Q105)+$F105/$G105)&gt;$F105,$F105-SUM($H105:Q105),$F105/$G105))</f>
        <v>5060.7134873535197</v>
      </c>
      <c r="S105" s="87">
        <f>IF($G105=0,0,IF((SUM($H105:R105)+$F105/$G105)&gt;$F105,$F105-SUM($H105:R105),$F105/$G105))</f>
        <v>5060.7134873535197</v>
      </c>
      <c r="T105" s="87">
        <f>IF($G105=0,0,IF((SUM($H105:S105)+$F105/$G105)&gt;$F105,$F105-SUM($H105:S105),$F105/$G105))</f>
        <v>5060.7134873535197</v>
      </c>
      <c r="U105" s="87">
        <f>IF($G105=0,0,IF((SUM($H105:T105)+$F105/$G105)&gt;$F105,$F105-SUM($H105:T105),$F105/$G105))</f>
        <v>5060.7134873535197</v>
      </c>
      <c r="V105" s="87">
        <f>IF($G105=0,0,IF((SUM($H105:U105)+$F105/$G105)&gt;$F105,$F105-SUM($H105:U105),$F105/$G105))</f>
        <v>5060.7134873535197</v>
      </c>
      <c r="W105" s="111"/>
      <c r="X105" s="112"/>
      <c r="Y105" s="112"/>
      <c r="Z105" s="112"/>
      <c r="AA105" s="112"/>
    </row>
    <row r="106" spans="1:29" outlineLevel="1">
      <c r="A106" s="96"/>
      <c r="B106" s="96"/>
      <c r="C106" s="127"/>
      <c r="D106" s="127"/>
      <c r="E106" s="127">
        <v>2011</v>
      </c>
      <c r="F106" s="115">
        <f>R21</f>
        <v>103806.34939003928</v>
      </c>
      <c r="G106" s="128">
        <v>15</v>
      </c>
      <c r="H106" s="128"/>
      <c r="I106" s="110"/>
      <c r="L106" s="3"/>
      <c r="M106" s="3"/>
      <c r="N106" s="3"/>
      <c r="O106" s="3"/>
      <c r="P106" s="124"/>
      <c r="Q106" s="124"/>
      <c r="R106" s="123">
        <f>IF(G106&lt;1,F106,F106/2/G106)</f>
        <v>3460.2116463346424</v>
      </c>
      <c r="S106" s="87">
        <f>IF($G106=0,0,IF((SUM($H106:R106)+$F106/$G106)&gt;$F106,$F106-SUM($H106:R106),$F106/$G106))</f>
        <v>6920.4232926692848</v>
      </c>
      <c r="T106" s="87">
        <f>IF($G106=0,0,IF((SUM($H106:S106)+$F106/$G106)&gt;$F106,$F106-SUM($H106:S106),$F106/$G106))</f>
        <v>6920.4232926692848</v>
      </c>
      <c r="U106" s="87">
        <f>IF($G106=0,0,IF((SUM($H106:T106)+$F106/$G106)&gt;$F106,$F106-SUM($H106:T106),$F106/$G106))</f>
        <v>6920.4232926692848</v>
      </c>
      <c r="V106" s="87">
        <f>IF($G106=0,0,IF((SUM($H106:U106)+$F106/$G106)&gt;$F106,$F106-SUM($H106:U106),$F106/$G106))</f>
        <v>6920.4232926692848</v>
      </c>
      <c r="W106" s="111"/>
      <c r="X106" s="112"/>
      <c r="Y106" s="112"/>
      <c r="Z106" s="112"/>
      <c r="AA106" s="112"/>
    </row>
    <row r="107" spans="1:29" outlineLevel="1">
      <c r="A107" s="96"/>
      <c r="B107" s="96"/>
      <c r="C107" s="127"/>
      <c r="D107" s="127"/>
      <c r="E107" s="127">
        <v>2012</v>
      </c>
      <c r="F107" s="115">
        <f>S21</f>
        <v>105249.83303397421</v>
      </c>
      <c r="G107" s="128">
        <v>15</v>
      </c>
      <c r="H107" s="128"/>
      <c r="I107" s="110"/>
      <c r="L107" s="3"/>
      <c r="M107" s="3"/>
      <c r="N107" s="3"/>
      <c r="O107" s="3"/>
      <c r="P107" s="124"/>
      <c r="Q107" s="124"/>
      <c r="R107" s="124"/>
      <c r="S107" s="123">
        <f>IF(G107&lt;1,F107,F107/2/G107)</f>
        <v>3508.3277677991405</v>
      </c>
      <c r="T107" s="87">
        <f>IF($G107=0,0,IF((SUM($H107:S107)+$F107/$G107)&gt;$F107,$F107-SUM($H107:S107),$F107/$G107))</f>
        <v>7016.6555355982809</v>
      </c>
      <c r="U107" s="87">
        <f>IF($G107=0,0,IF((SUM($H107:T107)+$F107/$G107)&gt;$F107,$F107-SUM($H107:T107),$F107/$G107))</f>
        <v>7016.6555355982809</v>
      </c>
      <c r="V107" s="87">
        <f>IF($G107=0,0,IF((SUM($H107:U107)+$F107/$G107)&gt;$F107,$F107-SUM($H107:U107),$F107/$G107))</f>
        <v>7016.6555355982809</v>
      </c>
      <c r="W107" s="111"/>
      <c r="X107" s="112"/>
      <c r="Y107" s="112"/>
      <c r="Z107" s="112"/>
      <c r="AA107" s="112"/>
    </row>
    <row r="108" spans="1:29" outlineLevel="1">
      <c r="A108" s="96"/>
      <c r="B108" s="96"/>
      <c r="C108" s="127"/>
      <c r="D108" s="127"/>
      <c r="E108" s="127">
        <v>2013</v>
      </c>
      <c r="F108" s="115">
        <f>T21</f>
        <v>77086.175201289676</v>
      </c>
      <c r="G108" s="128">
        <v>15</v>
      </c>
      <c r="H108" s="128"/>
      <c r="I108" s="110"/>
      <c r="L108" s="3"/>
      <c r="M108" s="3"/>
      <c r="N108" s="3"/>
      <c r="O108" s="3"/>
      <c r="P108" s="124"/>
      <c r="Q108" s="124"/>
      <c r="R108" s="124"/>
      <c r="S108" s="124"/>
      <c r="T108" s="123">
        <f>IF(G108&lt;1,F108,F108/2/G108)</f>
        <v>2569.5391733763227</v>
      </c>
      <c r="U108" s="87">
        <f>IF($G108=0,0,IF((SUM($H108:T108)+$F108/$G108)&gt;$F108,$F108-SUM($H108:T108),$F108/$G108))</f>
        <v>5139.0783467526453</v>
      </c>
      <c r="V108" s="87">
        <f>IF($G108=0,0,IF((SUM($H108:U108)+$F108/$G108)&gt;$F108,$F108-SUM($H108:U108),$F108/$G108))</f>
        <v>5139.0783467526453</v>
      </c>
      <c r="W108" s="111"/>
      <c r="X108" s="112"/>
      <c r="Y108" s="112"/>
      <c r="Z108" s="112"/>
      <c r="AA108" s="112"/>
    </row>
    <row r="109" spans="1:29" outlineLevel="1">
      <c r="A109" s="96"/>
      <c r="B109" s="96"/>
      <c r="C109" s="127"/>
      <c r="D109" s="127"/>
      <c r="E109" s="127">
        <v>2014</v>
      </c>
      <c r="F109" s="115">
        <f>U21</f>
        <v>16542.184669369391</v>
      </c>
      <c r="G109" s="128">
        <v>15</v>
      </c>
      <c r="H109" s="128"/>
      <c r="I109" s="110"/>
      <c r="L109" s="3"/>
      <c r="M109" s="3"/>
      <c r="N109" s="3"/>
      <c r="O109" s="3"/>
      <c r="P109" s="109"/>
      <c r="Q109" s="109"/>
      <c r="R109" s="124"/>
      <c r="S109" s="109"/>
      <c r="T109" s="109"/>
      <c r="U109" s="123">
        <f>IF(G109&lt;1,F109,F109/2/G109)</f>
        <v>551.40615564564644</v>
      </c>
      <c r="V109" s="87">
        <f>IF($G109=0,0,IF((SUM($H109:U109)+$F109/$G109)&gt;$F109,$F109-SUM($H109:U109),$F109/$G109))</f>
        <v>1102.8123112912929</v>
      </c>
      <c r="W109" s="111"/>
      <c r="X109" s="112"/>
      <c r="Y109" s="112"/>
      <c r="Z109" s="112"/>
      <c r="AA109" s="112"/>
    </row>
    <row r="110" spans="1:29" outlineLevel="1">
      <c r="A110" s="96"/>
      <c r="B110" s="96"/>
      <c r="C110" s="127"/>
      <c r="D110" s="127"/>
      <c r="E110" s="127">
        <v>2015</v>
      </c>
      <c r="F110" s="115">
        <f>V21</f>
        <v>7603.0517845553377</v>
      </c>
      <c r="G110" s="128">
        <v>15</v>
      </c>
      <c r="H110" s="128"/>
      <c r="I110" s="110"/>
      <c r="L110" s="3"/>
      <c r="M110" s="3"/>
      <c r="N110" s="3"/>
      <c r="O110" s="3"/>
      <c r="P110" s="109"/>
      <c r="Q110" s="109"/>
      <c r="R110" s="124"/>
      <c r="S110" s="109"/>
      <c r="T110" s="109"/>
      <c r="U110" s="109"/>
      <c r="V110" s="123">
        <f>IF(G110&lt;1,F110,F110/2/G110)</f>
        <v>253.43505948517793</v>
      </c>
      <c r="W110" s="111"/>
      <c r="X110" s="112"/>
      <c r="Y110" s="112"/>
      <c r="Z110" s="112"/>
      <c r="AA110" s="112"/>
    </row>
    <row r="111" spans="1:29" outlineLevel="1">
      <c r="A111" s="87"/>
      <c r="B111" s="96"/>
      <c r="C111" s="127"/>
      <c r="D111" s="127"/>
      <c r="E111" s="127">
        <v>2016</v>
      </c>
      <c r="F111" s="115">
        <f ca="1">W21</f>
        <v>10862.399686274008</v>
      </c>
      <c r="G111" s="128">
        <v>15</v>
      </c>
      <c r="H111" s="128">
        <v>1</v>
      </c>
      <c r="I111" s="110"/>
      <c r="L111" s="3"/>
      <c r="M111" s="3"/>
      <c r="N111" s="3"/>
      <c r="O111" s="3"/>
      <c r="P111" s="109"/>
      <c r="Q111" s="109"/>
      <c r="R111" s="124"/>
      <c r="S111" s="109"/>
      <c r="T111" s="109"/>
      <c r="U111" s="109"/>
      <c r="V111" s="109"/>
      <c r="W111" s="111"/>
      <c r="X111" s="87">
        <f ca="1">IF($G111=0,0,IF((SUM($I111:W111)+$F111/$G111)&gt;$F111,$F111-SUM($I111:W111),$F111/$G111))</f>
        <v>724.15997908493387</v>
      </c>
      <c r="Y111" s="87">
        <f ca="1">IF($G111=0,0,IF((SUM($I111:X111)+$F111/$G111)&gt;$F111,$F111-SUM($I111:X111),$F111/$G111))</f>
        <v>724.15997908493387</v>
      </c>
      <c r="Z111" s="87">
        <f ca="1">IF($G111=0,0,IF((SUM($I111:Y111)+$F111/$G111)&gt;$F111,$F111-SUM($I111:Y111),$F111/$G111))</f>
        <v>724.15997908493387</v>
      </c>
      <c r="AA111" s="87">
        <f ca="1">IF($G111=0,0,IF((SUM($I111:Z111)+$F111/$G111)&gt;$F111,$F111-SUM($I111:Z111),$F111/$G111))</f>
        <v>724.15997908493387</v>
      </c>
    </row>
    <row r="112" spans="1:29" outlineLevel="1">
      <c r="A112" s="87"/>
      <c r="B112" s="96"/>
      <c r="C112" s="127"/>
      <c r="D112" s="127"/>
      <c r="E112" s="127">
        <v>2017</v>
      </c>
      <c r="F112" s="115">
        <f ca="1">X21</f>
        <v>3891.3596529203592</v>
      </c>
      <c r="G112" s="128">
        <v>15</v>
      </c>
      <c r="H112" s="128">
        <v>2</v>
      </c>
      <c r="I112" s="110"/>
      <c r="L112" s="3"/>
      <c r="M112" s="3"/>
      <c r="N112" s="3"/>
      <c r="O112" s="3"/>
      <c r="P112" s="109"/>
      <c r="Q112" s="109"/>
      <c r="R112" s="124"/>
      <c r="S112" s="109"/>
      <c r="T112" s="109"/>
      <c r="U112" s="109"/>
      <c r="V112" s="109"/>
      <c r="W112" s="109"/>
      <c r="X112" s="125"/>
      <c r="Y112" s="87">
        <f ca="1">IF($G112=0,0,IF((SUM($I112:X112)+$F112/$G112)&gt;$F112,$F112-SUM($I112:X112),$F112/$G112))</f>
        <v>259.42397686135729</v>
      </c>
      <c r="Z112" s="87">
        <f ca="1">IF($G112=0,0,IF((SUM($I112:Y112)+$F112/$G112)&gt;$F112,$F112-SUM($I112:Y112),$F112/$G112))</f>
        <v>259.42397686135729</v>
      </c>
      <c r="AA112" s="87">
        <f ca="1">IF($G112=0,0,IF((SUM($I112:Z112)+$F112/$G112)&gt;$F112,$F112-SUM($I112:Z112),$F112/$G112))</f>
        <v>259.42397686135729</v>
      </c>
    </row>
    <row r="113" spans="1:27" outlineLevel="1">
      <c r="A113" s="87"/>
      <c r="B113" s="96"/>
      <c r="C113" s="127"/>
      <c r="D113" s="127"/>
      <c r="E113" s="127">
        <v>2018</v>
      </c>
      <c r="F113" s="115">
        <f ca="1">Y21</f>
        <v>4124.5986887936388</v>
      </c>
      <c r="G113" s="128">
        <v>15</v>
      </c>
      <c r="H113" s="128">
        <v>3</v>
      </c>
      <c r="I113" s="110"/>
      <c r="L113" s="3"/>
      <c r="M113" s="3"/>
      <c r="N113" s="3"/>
      <c r="O113" s="3"/>
      <c r="P113" s="109"/>
      <c r="Q113" s="109"/>
      <c r="R113" s="124"/>
      <c r="S113" s="109"/>
      <c r="T113" s="109"/>
      <c r="U113" s="109"/>
      <c r="V113" s="109"/>
      <c r="W113" s="109"/>
      <c r="X113" s="125"/>
      <c r="Y113" s="125"/>
      <c r="Z113" s="87">
        <f ca="1">IF($G113=0,0,IF((SUM($I113:Y113)+$F113/$G113)&gt;$F113,$F113-SUM($I113:Y113),$F113/$G113))</f>
        <v>274.9732459195759</v>
      </c>
      <c r="AA113" s="87">
        <f ca="1">IF($G113=0,0,IF((SUM($I113:Z113)+$F113/$G113)&gt;$F113,$F113-SUM($I113:Z113),$F113/$G113))</f>
        <v>274.9732459195759</v>
      </c>
    </row>
    <row r="114" spans="1:27" outlineLevel="1">
      <c r="A114" s="87"/>
      <c r="B114" s="96"/>
      <c r="C114" s="127"/>
      <c r="D114" s="127"/>
      <c r="E114" s="127">
        <v>2019</v>
      </c>
      <c r="F114" s="115">
        <f ca="1">Z21</f>
        <v>4238.4460637170559</v>
      </c>
      <c r="G114" s="128">
        <v>15</v>
      </c>
      <c r="H114" s="128">
        <v>4</v>
      </c>
      <c r="I114" s="110"/>
      <c r="L114" s="3"/>
      <c r="M114" s="3"/>
      <c r="N114" s="3"/>
      <c r="O114" s="3"/>
      <c r="P114" s="109"/>
      <c r="Q114" s="109"/>
      <c r="R114" s="124"/>
      <c r="S114" s="109"/>
      <c r="T114" s="109"/>
      <c r="U114" s="109"/>
      <c r="V114" s="109"/>
      <c r="W114" s="109"/>
      <c r="X114" s="125"/>
      <c r="Y114" s="125"/>
      <c r="Z114" s="125"/>
      <c r="AA114" s="87">
        <f ca="1">IF($G114=0,0,IF((SUM($I114:Z114)+$F114/$G114)&gt;$F114,$F114-SUM($I114:Z114),$F114/$G114))</f>
        <v>282.56307091447042</v>
      </c>
    </row>
    <row r="115" spans="1:27" outlineLevel="1">
      <c r="A115" s="87"/>
      <c r="B115" s="96"/>
      <c r="C115" s="127"/>
      <c r="D115" s="127"/>
      <c r="E115" s="127">
        <v>2020</v>
      </c>
      <c r="F115" s="115">
        <f ca="1">AA21</f>
        <v>4396.6382975357301</v>
      </c>
      <c r="G115" s="128">
        <v>15</v>
      </c>
      <c r="H115" s="128">
        <v>5</v>
      </c>
      <c r="I115" s="110"/>
      <c r="L115" s="3"/>
      <c r="M115" s="3"/>
      <c r="N115" s="3"/>
      <c r="O115" s="3"/>
      <c r="P115" s="109"/>
      <c r="Q115" s="109"/>
      <c r="R115" s="124"/>
      <c r="S115" s="109"/>
      <c r="T115" s="109"/>
      <c r="U115" s="109"/>
      <c r="V115" s="109"/>
      <c r="W115" s="109"/>
      <c r="X115" s="109"/>
      <c r="Y115" s="109"/>
      <c r="Z115" s="109"/>
      <c r="AA115" s="109"/>
    </row>
    <row r="116" spans="1:27" outlineLevel="1">
      <c r="A116" s="96"/>
      <c r="B116" s="96"/>
      <c r="C116" s="127"/>
      <c r="D116" s="127"/>
      <c r="E116" s="130" t="s">
        <v>134</v>
      </c>
      <c r="F116" s="131"/>
      <c r="G116" s="132">
        <f>Inputs!Q130</f>
        <v>11.1646728718845</v>
      </c>
      <c r="H116" s="127"/>
      <c r="I116" s="96"/>
      <c r="L116" s="3"/>
      <c r="M116" s="3"/>
      <c r="N116" s="3"/>
      <c r="O116" s="3"/>
      <c r="P116" s="109"/>
      <c r="Q116" s="109"/>
      <c r="R116" s="124"/>
      <c r="S116" s="109"/>
      <c r="T116" s="109"/>
      <c r="U116" s="109"/>
      <c r="V116" s="109"/>
      <c r="W116" s="87">
        <f>(IF(W$15&gt;$G$116,$W$20-SUM($V116:V116),$W$20/$G$116))</f>
        <v>25918.049102940542</v>
      </c>
      <c r="X116" s="87">
        <f>(IF(X$15&gt;$G$116,$W$20-SUM($V116:W116),$W$20/$G$116))</f>
        <v>25918.049102940542</v>
      </c>
      <c r="Y116" s="87">
        <f>(IF(Y$15&gt;$G$116,$W$20-SUM($V116:X116),$W$20/$G$116))</f>
        <v>25918.049102940542</v>
      </c>
      <c r="Z116" s="87">
        <f>(IF(Z$15&gt;$G$116,$W$20-SUM($V116:Y116),$W$20/$G$116))</f>
        <v>25918.049102940542</v>
      </c>
      <c r="AA116" s="87">
        <f>(IF(AA$15&gt;$G$116,$W$20-SUM($V116:Z116),$W$20/$G$116))</f>
        <v>25918.049102940542</v>
      </c>
    </row>
    <row r="117" spans="1:27" outlineLevel="1">
      <c r="A117" s="96"/>
      <c r="B117" s="96"/>
      <c r="C117" s="127"/>
      <c r="D117" s="127"/>
      <c r="E117" s="127" t="s">
        <v>120</v>
      </c>
      <c r="F117" s="127"/>
      <c r="G117" s="127"/>
      <c r="H117" s="108"/>
      <c r="I117" s="119"/>
      <c r="L117" s="13"/>
      <c r="M117" s="13"/>
      <c r="N117" s="13"/>
      <c r="O117" s="13"/>
      <c r="P117" s="113">
        <f>SUM(P104:P116)</f>
        <v>85.748005152582479</v>
      </c>
      <c r="Q117" s="113">
        <f t="shared" ref="Q117:AA117" si="50">SUM(Q104:Q116)</f>
        <v>2701.8527539819247</v>
      </c>
      <c r="R117" s="113">
        <f t="shared" si="50"/>
        <v>8692.4211439933279</v>
      </c>
      <c r="S117" s="113">
        <f t="shared" si="50"/>
        <v>15660.960558127112</v>
      </c>
      <c r="T117" s="113">
        <f t="shared" si="50"/>
        <v>21738.827499302577</v>
      </c>
      <c r="U117" s="113">
        <f t="shared" si="50"/>
        <v>24859.772828324545</v>
      </c>
      <c r="V117" s="113">
        <f t="shared" si="50"/>
        <v>25664.614043455371</v>
      </c>
      <c r="W117" s="113">
        <f t="shared" si="50"/>
        <v>25918.049102940542</v>
      </c>
      <c r="X117" s="113">
        <f t="shared" ca="1" si="50"/>
        <v>26642.209082025474</v>
      </c>
      <c r="Y117" s="113">
        <f t="shared" ca="1" si="50"/>
        <v>26901.633058886833</v>
      </c>
      <c r="Z117" s="113">
        <f t="shared" ca="1" si="50"/>
        <v>27176.60630480641</v>
      </c>
      <c r="AA117" s="113">
        <f t="shared" ca="1" si="50"/>
        <v>27459.169375720878</v>
      </c>
    </row>
    <row r="118" spans="1:27" outlineLevel="1">
      <c r="A118" s="96"/>
      <c r="B118" s="96"/>
      <c r="C118" s="127"/>
      <c r="D118" s="127"/>
      <c r="E118" s="127"/>
      <c r="F118" s="127"/>
      <c r="G118" s="127"/>
      <c r="H118" s="108"/>
      <c r="I118" s="119"/>
      <c r="L118" s="13"/>
      <c r="M118" s="13"/>
      <c r="N118" s="13"/>
      <c r="O118" s="13"/>
      <c r="P118" s="114"/>
      <c r="Q118" s="114"/>
      <c r="R118" s="114"/>
      <c r="S118" s="114"/>
      <c r="T118" s="114"/>
      <c r="U118" s="114"/>
      <c r="V118" s="114"/>
      <c r="W118" s="114"/>
      <c r="X118" s="114"/>
      <c r="Y118" s="114"/>
      <c r="Z118" s="114"/>
      <c r="AA118" s="114"/>
    </row>
    <row r="119" spans="1:27" outlineLevel="1">
      <c r="A119" s="96"/>
      <c r="B119" s="96"/>
      <c r="C119" s="127"/>
      <c r="D119" s="138" t="s">
        <v>116</v>
      </c>
      <c r="E119" s="127"/>
      <c r="F119" s="127"/>
      <c r="G119" s="127"/>
      <c r="H119" s="116"/>
      <c r="I119" s="14"/>
      <c r="L119" s="14"/>
      <c r="M119" s="14"/>
      <c r="N119" s="14"/>
      <c r="O119" s="14"/>
      <c r="P119" s="14"/>
      <c r="Q119" s="14"/>
      <c r="R119" s="14"/>
      <c r="S119" s="14"/>
      <c r="T119" s="14"/>
      <c r="U119" s="14"/>
      <c r="V119" s="14"/>
      <c r="W119" s="14"/>
      <c r="X119" s="14"/>
      <c r="Y119" s="14"/>
      <c r="Z119" s="14"/>
      <c r="AA119" s="14"/>
    </row>
    <row r="120" spans="1:27" outlineLevel="1">
      <c r="A120" s="96"/>
      <c r="B120" s="96"/>
      <c r="C120" s="127"/>
      <c r="D120" s="127"/>
      <c r="E120" s="127"/>
      <c r="F120" s="128" t="s">
        <v>137</v>
      </c>
      <c r="G120" s="127"/>
      <c r="H120" s="137"/>
      <c r="I120" s="14"/>
      <c r="L120" s="3"/>
      <c r="M120" s="3"/>
      <c r="N120" s="3"/>
      <c r="O120" s="3"/>
      <c r="P120" s="3"/>
      <c r="Q120" s="3"/>
      <c r="R120" s="3"/>
      <c r="S120" s="3"/>
      <c r="T120" s="3"/>
      <c r="U120" s="3"/>
      <c r="V120" s="3"/>
      <c r="W120" s="16"/>
      <c r="X120" s="16"/>
      <c r="Y120" s="16"/>
      <c r="Z120" s="16"/>
      <c r="AA120" s="16"/>
    </row>
    <row r="121" spans="1:27" outlineLevel="1">
      <c r="A121" s="96"/>
      <c r="B121" s="96"/>
      <c r="C121" s="127"/>
      <c r="D121" s="127"/>
      <c r="E121" s="127"/>
      <c r="F121" s="129" t="s">
        <v>25</v>
      </c>
      <c r="G121" s="127"/>
      <c r="H121" s="116"/>
      <c r="I121" s="14"/>
      <c r="L121" s="3"/>
      <c r="M121" s="3"/>
      <c r="N121" s="3"/>
      <c r="O121" s="3"/>
      <c r="P121" s="3"/>
      <c r="Q121" s="3"/>
      <c r="R121" s="3"/>
      <c r="S121" s="3"/>
      <c r="T121" s="3"/>
      <c r="U121" s="3"/>
      <c r="V121" s="3"/>
      <c r="W121" s="21"/>
      <c r="X121" s="16"/>
      <c r="Y121" s="16"/>
      <c r="Z121" s="16"/>
      <c r="AA121" s="16"/>
    </row>
    <row r="122" spans="1:27" outlineLevel="1">
      <c r="A122" s="96"/>
      <c r="B122" s="96"/>
      <c r="C122" s="127"/>
      <c r="D122" s="127"/>
      <c r="E122" s="127">
        <v>2009</v>
      </c>
      <c r="F122" s="133">
        <f>P64</f>
        <v>1417.7953718738013</v>
      </c>
      <c r="G122" s="128">
        <v>15</v>
      </c>
      <c r="H122" s="137"/>
      <c r="L122" s="3"/>
      <c r="M122" s="3"/>
      <c r="N122" s="3"/>
      <c r="O122" s="3"/>
      <c r="P122" s="123">
        <f>IF($G104&lt;1,$F122,$F122/2/$G104)</f>
        <v>47.25984572912671</v>
      </c>
      <c r="Q122" s="87">
        <f>IF($G104=0,0,IF((SUM($H122:P122)+$F122/$G104)&gt;$F122,$F122-SUM($H122:P122),$F122/$G104))</f>
        <v>94.519691458253419</v>
      </c>
      <c r="R122" s="87">
        <f>IF($G104=0,0,IF((SUM($H122:Q122)+$F122/$G104)&gt;$F122,$F122-SUM($H122:Q122),$F122/$G104))</f>
        <v>94.519691458253419</v>
      </c>
      <c r="S122" s="87">
        <f>IF($G104=0,0,IF((SUM($H122:R122)+$F122/$G104)&gt;$F122,$F122-SUM($H122:R122),$F122/$G104))</f>
        <v>94.519691458253419</v>
      </c>
      <c r="T122" s="87">
        <f>IF($G104=0,0,IF((SUM($H122:S122)+$F122/$G104)&gt;$F122,$F122-SUM($H122:S122),$F122/$G104))</f>
        <v>94.519691458253419</v>
      </c>
      <c r="U122" s="87">
        <f>IF($G104=0,0,IF((SUM($H122:T122)+$F122/$G104)&gt;$F122,$F122-SUM($H122:T122),$F122/$G104))</f>
        <v>94.519691458253419</v>
      </c>
      <c r="V122" s="87">
        <f>IF($G104=0,0,IF((SUM($H122:U122)+$F122/$G104)&gt;$F122,$F122-SUM($H122:U122),$F122/$G104))</f>
        <v>94.519691458253419</v>
      </c>
      <c r="W122" s="111"/>
      <c r="X122" s="112"/>
      <c r="Y122" s="112"/>
      <c r="Z122" s="112"/>
      <c r="AA122" s="112"/>
    </row>
    <row r="123" spans="1:27" outlineLevel="1">
      <c r="A123" s="96"/>
      <c r="B123" s="96"/>
      <c r="C123" s="127"/>
      <c r="D123" s="127"/>
      <c r="E123" s="127">
        <v>2010</v>
      </c>
      <c r="F123" s="133">
        <f>Q64</f>
        <v>39315.502707430045</v>
      </c>
      <c r="G123" s="128">
        <v>15</v>
      </c>
      <c r="H123" s="116"/>
      <c r="L123" s="3"/>
      <c r="M123" s="3"/>
      <c r="N123" s="3"/>
      <c r="O123" s="3"/>
      <c r="P123" s="124"/>
      <c r="Q123" s="123">
        <f>IF($G105&lt;1,$F123,$F123/2/$G105)</f>
        <v>1310.5167569143348</v>
      </c>
      <c r="R123" s="87">
        <f>IF($G105=0,0,IF((SUM($H123:Q123)+$F123/$G105)&gt;$F123,$F123-SUM($H123:Q123),$F123/$G105))</f>
        <v>2621.0335138286696</v>
      </c>
      <c r="S123" s="87">
        <f>IF($G105=0,0,IF((SUM($H123:R123)+$F123/$G105)&gt;$F123,$F123-SUM($H123:R123),$F123/$G105))</f>
        <v>2621.0335138286696</v>
      </c>
      <c r="T123" s="87">
        <f>IF($G105=0,0,IF((SUM($H123:S123)+$F123/$G105)&gt;$F123,$F123-SUM($H123:S123),$F123/$G105))</f>
        <v>2621.0335138286696</v>
      </c>
      <c r="U123" s="87">
        <f>IF($G105=0,0,IF((SUM($H123:T123)+$F123/$G105)&gt;$F123,$F123-SUM($H123:T123),$F123/$G105))</f>
        <v>2621.0335138286696</v>
      </c>
      <c r="V123" s="87">
        <f>IF($G105=0,0,IF((SUM($H123:U123)+$F123/$G105)&gt;$F123,$F123-SUM($H123:U123),$F123/$G105))</f>
        <v>2621.0335138286696</v>
      </c>
      <c r="W123" s="111"/>
      <c r="X123" s="112"/>
      <c r="Y123" s="112"/>
      <c r="Z123" s="112"/>
      <c r="AA123" s="112"/>
    </row>
    <row r="124" spans="1:27" outlineLevel="1">
      <c r="A124" s="96"/>
      <c r="B124" s="96"/>
      <c r="C124" s="127"/>
      <c r="D124" s="127"/>
      <c r="E124" s="127">
        <v>2011</v>
      </c>
      <c r="F124" s="134">
        <f>R64</f>
        <v>56004.284992671252</v>
      </c>
      <c r="G124" s="128">
        <v>15</v>
      </c>
      <c r="H124" s="128"/>
      <c r="L124" s="3"/>
      <c r="M124" s="3"/>
      <c r="N124" s="3"/>
      <c r="O124" s="3"/>
      <c r="P124" s="124"/>
      <c r="Q124" s="124"/>
      <c r="R124" s="123">
        <f>IF($G106&lt;1,$F124,$F124/2/$G106)</f>
        <v>1866.8094997557084</v>
      </c>
      <c r="S124" s="87">
        <f>IF($G106=0,0,IF((SUM($H124:R124)+$F124/$G106)&gt;$F124,$F124-SUM($H124:R124),$F124/$G106))</f>
        <v>3733.6189995114169</v>
      </c>
      <c r="T124" s="87">
        <f>IF($G106=0,0,IF((SUM($H124:S124)+$F124/$G106)&gt;$F124,$F124-SUM($H124:S124),$F124/$G106))</f>
        <v>3733.6189995114169</v>
      </c>
      <c r="U124" s="87">
        <f>IF($G106=0,0,IF((SUM($H124:T124)+$F124/$G106)&gt;$F124,$F124-SUM($H124:T124),$F124/$G106))</f>
        <v>3733.6189995114169</v>
      </c>
      <c r="V124" s="87">
        <f>IF($G106=0,0,IF((SUM($H124:U124)+$F124/$G106)&gt;$F124,$F124-SUM($H124:U124),$F124/$G106))</f>
        <v>3733.6189995114169</v>
      </c>
      <c r="W124" s="111"/>
      <c r="X124" s="112"/>
      <c r="Y124" s="112"/>
      <c r="Z124" s="112"/>
      <c r="AA124" s="112"/>
    </row>
    <row r="125" spans="1:27" outlineLevel="1">
      <c r="A125" s="96"/>
      <c r="B125" s="96"/>
      <c r="C125" s="127"/>
      <c r="D125" s="127"/>
      <c r="E125" s="127">
        <v>2012</v>
      </c>
      <c r="F125" s="134">
        <f>S64</f>
        <v>41584.780621314138</v>
      </c>
      <c r="G125" s="128">
        <v>15</v>
      </c>
      <c r="H125" s="128"/>
      <c r="L125" s="3"/>
      <c r="M125" s="3"/>
      <c r="N125" s="3"/>
      <c r="O125" s="3"/>
      <c r="P125" s="124"/>
      <c r="Q125" s="124"/>
      <c r="R125" s="124"/>
      <c r="S125" s="123">
        <f>IF($G107&lt;1,$F125,$F125/2/$G107)</f>
        <v>1386.1593540438046</v>
      </c>
      <c r="T125" s="87">
        <f>IF($G107=0,0,IF((SUM($H125:S125)+$F125/$G107)&gt;$F125,$F125-SUM($H125:S125),$F125/$G107))</f>
        <v>2772.3187080876091</v>
      </c>
      <c r="U125" s="87">
        <f>IF($G107=0,0,IF((SUM($H125:T125)+$F125/$G107)&gt;$F125,$F125-SUM($H125:T125),$F125/$G107))</f>
        <v>2772.3187080876091</v>
      </c>
      <c r="V125" s="87">
        <f>IF($G107=0,0,IF((SUM($H125:U125)+$F125/$G107)&gt;$F125,$F125-SUM($H125:U125),$F125/$G107))</f>
        <v>2772.3187080876091</v>
      </c>
      <c r="W125" s="111"/>
      <c r="X125" s="112"/>
      <c r="Y125" s="112"/>
      <c r="Z125" s="112"/>
      <c r="AA125" s="112"/>
    </row>
    <row r="126" spans="1:27" outlineLevel="1">
      <c r="A126" s="96"/>
      <c r="B126" s="96"/>
      <c r="C126" s="127"/>
      <c r="D126" s="127"/>
      <c r="E126" s="127">
        <v>2013</v>
      </c>
      <c r="F126" s="134">
        <f>T64</f>
        <v>15944.850412360909</v>
      </c>
      <c r="G126" s="128">
        <v>15</v>
      </c>
      <c r="H126" s="128"/>
      <c r="L126" s="3"/>
      <c r="M126" s="3"/>
      <c r="N126" s="3"/>
      <c r="O126" s="3"/>
      <c r="P126" s="124"/>
      <c r="Q126" s="124"/>
      <c r="R126" s="124"/>
      <c r="S126" s="124"/>
      <c r="T126" s="123">
        <f>IF($G108&lt;1,$F126,$F126/2/$G108)</f>
        <v>531.49501374536362</v>
      </c>
      <c r="U126" s="87">
        <f>IF($G108=0,0,IF((SUM($H126:T126)+$F126/$G108)&gt;$F126,$F126-SUM($H126:T126),$F126/$G108))</f>
        <v>1062.9900274907272</v>
      </c>
      <c r="V126" s="87">
        <f>IF($G108=0,0,IF((SUM($H126:U126)+$F126/$G108)&gt;$F126,$F126-SUM($H126:U126),$F126/$G108))</f>
        <v>1062.9900274907272</v>
      </c>
      <c r="W126" s="111"/>
      <c r="X126" s="112"/>
      <c r="Y126" s="112"/>
      <c r="Z126" s="112"/>
      <c r="AA126" s="112"/>
    </row>
    <row r="127" spans="1:27" outlineLevel="1">
      <c r="A127" s="96"/>
      <c r="B127" s="96"/>
      <c r="C127" s="127"/>
      <c r="D127" s="127"/>
      <c r="E127" s="127">
        <v>2014</v>
      </c>
      <c r="F127" s="134">
        <f>U64</f>
        <v>1689.8653478845076</v>
      </c>
      <c r="G127" s="128">
        <v>15</v>
      </c>
      <c r="H127" s="128"/>
      <c r="L127" s="3"/>
      <c r="M127" s="3"/>
      <c r="N127" s="3"/>
      <c r="O127" s="3"/>
      <c r="P127" s="109"/>
      <c r="Q127" s="109"/>
      <c r="R127" s="124"/>
      <c r="S127" s="109"/>
      <c r="T127" s="109"/>
      <c r="U127" s="123">
        <f>IF($G109&lt;1,$F127,$F127/2/$G109)</f>
        <v>56.328844929483587</v>
      </c>
      <c r="V127" s="87">
        <f>IF($G109=0,0,IF((SUM($H127:U127)+$F127/$G109)&gt;$F127,$F127-SUM($H127:U127),$F127/$G109))</f>
        <v>112.65768985896717</v>
      </c>
      <c r="W127" s="111"/>
      <c r="X127" s="112"/>
      <c r="Y127" s="112"/>
      <c r="Z127" s="112"/>
      <c r="AA127" s="112"/>
    </row>
    <row r="128" spans="1:27" outlineLevel="1">
      <c r="A128" s="96"/>
      <c r="B128" s="96"/>
      <c r="C128" s="127"/>
      <c r="D128" s="127"/>
      <c r="E128" s="127">
        <v>2015</v>
      </c>
      <c r="F128" s="134">
        <f>V64</f>
        <v>2166.0530637021971</v>
      </c>
      <c r="G128" s="128">
        <v>15</v>
      </c>
      <c r="H128" s="128"/>
      <c r="I128" s="110"/>
      <c r="L128" s="3"/>
      <c r="M128" s="3"/>
      <c r="N128" s="3"/>
      <c r="O128" s="3"/>
      <c r="P128" s="109"/>
      <c r="Q128" s="109"/>
      <c r="R128" s="124"/>
      <c r="S128" s="109"/>
      <c r="T128" s="109"/>
      <c r="U128" s="109"/>
      <c r="V128" s="123">
        <f>IF($G110&lt;1,$F128,$F128/2/$G110)</f>
        <v>72.201768790073231</v>
      </c>
      <c r="W128" s="111"/>
      <c r="X128" s="112"/>
      <c r="Y128" s="112"/>
      <c r="Z128" s="112"/>
      <c r="AA128" s="112"/>
    </row>
    <row r="129" spans="1:27" outlineLevel="1">
      <c r="A129" s="96"/>
      <c r="B129" s="96"/>
      <c r="C129" s="127"/>
      <c r="D129" s="127"/>
      <c r="E129" s="127">
        <v>2016</v>
      </c>
      <c r="F129" s="134">
        <f ca="1">W64</f>
        <v>4154.1186413043943</v>
      </c>
      <c r="G129" s="128">
        <v>15</v>
      </c>
      <c r="H129" s="128"/>
      <c r="I129" s="110"/>
      <c r="L129" s="3"/>
      <c r="M129" s="3"/>
      <c r="N129" s="3"/>
      <c r="O129" s="3"/>
      <c r="P129" s="109"/>
      <c r="Q129" s="109"/>
      <c r="R129" s="124"/>
      <c r="S129" s="109"/>
      <c r="T129" s="109"/>
      <c r="U129" s="109"/>
      <c r="V129" s="109"/>
      <c r="W129" s="111"/>
      <c r="X129" s="87">
        <f ca="1">IF($G129=0,0,IF((SUM($I129:W129)+$F129/$G129)&gt;$F129,$F129-SUM($I129:W129),$F129/$G129))</f>
        <v>276.94124275362628</v>
      </c>
      <c r="Y129" s="87">
        <f ca="1">IF($G129=0,0,IF((SUM($I129:X129)+$F129/$G129)&gt;$F129,$F129-SUM($I129:X129),$F129/$G129))</f>
        <v>276.94124275362628</v>
      </c>
      <c r="Z129" s="87">
        <f ca="1">IF($G129=0,0,IF((SUM($I129:Y129)+$F129/$G129)&gt;$F129,$F129-SUM($I129:Y129),$F129/$G129))</f>
        <v>276.94124275362628</v>
      </c>
      <c r="AA129" s="87">
        <f ca="1">IF($G129=0,0,IF((SUM($I129:Z129)+$F129/$G129)&gt;$F129,$F129-SUM($I129:Z129),$F129/$G129))</f>
        <v>276.94124275362628</v>
      </c>
    </row>
    <row r="130" spans="1:27" outlineLevel="1">
      <c r="A130" s="96"/>
      <c r="B130" s="96"/>
      <c r="C130" s="127"/>
      <c r="D130" s="127"/>
      <c r="E130" s="127">
        <v>2017</v>
      </c>
      <c r="F130" s="134">
        <f ca="1">X64</f>
        <v>758.21973762641983</v>
      </c>
      <c r="G130" s="128">
        <v>15</v>
      </c>
      <c r="H130" s="128"/>
      <c r="I130" s="110"/>
      <c r="L130" s="3"/>
      <c r="M130" s="3"/>
      <c r="N130" s="3"/>
      <c r="O130" s="3"/>
      <c r="P130" s="109"/>
      <c r="Q130" s="109"/>
      <c r="R130" s="124"/>
      <c r="S130" s="109"/>
      <c r="T130" s="109"/>
      <c r="U130" s="109"/>
      <c r="V130" s="109"/>
      <c r="W130" s="109"/>
      <c r="X130" s="125"/>
      <c r="Y130" s="87">
        <f ca="1">IF($G130=0,0,IF((SUM($I130:X130)+$F130/$G130)&gt;$F130,$F130-SUM($I130:X130),$F130/$G130))</f>
        <v>50.547982508427985</v>
      </c>
      <c r="Z130" s="87">
        <f ca="1">IF($G130=0,0,IF((SUM($I130:Y130)+$F130/$G130)&gt;$F130,$F130-SUM($I130:Y130),$F130/$G130))</f>
        <v>50.547982508427985</v>
      </c>
      <c r="AA130" s="87">
        <f ca="1">IF($G130=0,0,IF((SUM($I130:Z130)+$F130/$G130)&gt;$F130,$F130-SUM($I130:Z130),$F130/$G130))</f>
        <v>50.547982508427985</v>
      </c>
    </row>
    <row r="131" spans="1:27" outlineLevel="1">
      <c r="A131" s="96"/>
      <c r="B131" s="96"/>
      <c r="C131" s="127"/>
      <c r="D131" s="127"/>
      <c r="E131" s="127">
        <v>2018</v>
      </c>
      <c r="F131" s="134">
        <f ca="1">Y64</f>
        <v>808.96704788264651</v>
      </c>
      <c r="G131" s="128">
        <v>15</v>
      </c>
      <c r="H131" s="128"/>
      <c r="I131" s="110"/>
      <c r="L131" s="3"/>
      <c r="M131" s="3"/>
      <c r="N131" s="3"/>
      <c r="O131" s="3"/>
      <c r="P131" s="109"/>
      <c r="Q131" s="109"/>
      <c r="R131" s="124"/>
      <c r="S131" s="109"/>
      <c r="T131" s="109"/>
      <c r="U131" s="109"/>
      <c r="V131" s="109"/>
      <c r="W131" s="109"/>
      <c r="X131" s="125"/>
      <c r="Y131" s="125"/>
      <c r="Z131" s="87">
        <f ca="1">IF($G131=0,0,IF((SUM($I131:Y131)+$F131/$G131)&gt;$F131,$F131-SUM($I131:Y131),$F131/$G131))</f>
        <v>53.931136525509764</v>
      </c>
      <c r="AA131" s="87">
        <f ca="1">IF($G131=0,0,IF((SUM($I131:Z131)+$F131/$G131)&gt;$F131,$F131-SUM($I131:Z131),$F131/$G131))</f>
        <v>53.931136525509764</v>
      </c>
    </row>
    <row r="132" spans="1:27" outlineLevel="1">
      <c r="A132" s="96"/>
      <c r="B132" s="96"/>
      <c r="C132" s="127"/>
      <c r="D132" s="127"/>
      <c r="E132" s="127">
        <v>2019</v>
      </c>
      <c r="F132" s="134">
        <f ca="1">Z64</f>
        <v>836.35246077365343</v>
      </c>
      <c r="G132" s="128">
        <v>15</v>
      </c>
      <c r="H132" s="128"/>
      <c r="I132" s="110"/>
      <c r="L132" s="3"/>
      <c r="M132" s="3"/>
      <c r="N132" s="3"/>
      <c r="O132" s="3"/>
      <c r="P132" s="109"/>
      <c r="Q132" s="109"/>
      <c r="R132" s="124"/>
      <c r="S132" s="109"/>
      <c r="T132" s="109"/>
      <c r="U132" s="109"/>
      <c r="V132" s="109"/>
      <c r="W132" s="109"/>
      <c r="X132" s="125"/>
      <c r="Y132" s="125"/>
      <c r="Z132" s="125"/>
      <c r="AA132" s="87">
        <f ca="1">IF($G132=0,0,IF((SUM($I132:Z132)+$F132/$G132)&gt;$F132,$F132-SUM($I132:Z132),$F132/$G132))</f>
        <v>55.756830718243563</v>
      </c>
    </row>
    <row r="133" spans="1:27" outlineLevel="1">
      <c r="A133" s="96"/>
      <c r="B133" s="96"/>
      <c r="C133" s="127"/>
      <c r="D133" s="127"/>
      <c r="E133" s="127">
        <v>2020</v>
      </c>
      <c r="F133" s="134">
        <f ca="1">AA64</f>
        <v>872.84334650900394</v>
      </c>
      <c r="G133" s="128">
        <v>15</v>
      </c>
      <c r="H133" s="128"/>
      <c r="I133" s="110"/>
      <c r="L133" s="3"/>
      <c r="M133" s="3"/>
      <c r="N133" s="3"/>
      <c r="O133" s="3"/>
      <c r="P133" s="109"/>
      <c r="Q133" s="109"/>
      <c r="R133" s="124"/>
      <c r="S133" s="109"/>
      <c r="T133" s="109"/>
      <c r="U133" s="109"/>
      <c r="V133" s="109"/>
      <c r="W133" s="109"/>
      <c r="X133" s="109"/>
      <c r="Y133" s="109"/>
      <c r="Z133" s="109"/>
      <c r="AA133" s="109"/>
    </row>
    <row r="134" spans="1:27" outlineLevel="1">
      <c r="A134" s="96"/>
      <c r="B134" s="96"/>
      <c r="C134" s="127"/>
      <c r="D134" s="127"/>
      <c r="E134" s="130" t="s">
        <v>134</v>
      </c>
      <c r="F134" s="115"/>
      <c r="G134" s="128"/>
      <c r="H134" s="128"/>
      <c r="I134" s="110"/>
      <c r="L134" s="13"/>
      <c r="M134" s="13"/>
      <c r="N134" s="13"/>
      <c r="O134" s="13"/>
      <c r="P134" s="109"/>
      <c r="Q134" s="109"/>
      <c r="R134" s="109"/>
      <c r="S134" s="109"/>
      <c r="T134" s="109"/>
      <c r="U134" s="109"/>
      <c r="V134" s="109"/>
      <c r="W134" s="87">
        <f>(IF(W$15&gt;$G$116,$W$63-SUM($V134:V134),$W$63/$G$116))</f>
        <v>10183.012718141314</v>
      </c>
      <c r="X134" s="87">
        <f>(IF(X$15&gt;$G$116,$W$63-SUM($V134:W134),$W$63/$G$116))</f>
        <v>10183.012718141314</v>
      </c>
      <c r="Y134" s="87">
        <f>(IF(Y$15&gt;$G$116,$W$63-SUM($V134:X134),$W$63/$G$116))</f>
        <v>10183.012718141314</v>
      </c>
      <c r="Z134" s="87">
        <f>(IF(Z$15&gt;$G$116,$W$63-SUM($V134:Y134),$W$63/$G$116))</f>
        <v>10183.012718141314</v>
      </c>
      <c r="AA134" s="87">
        <f>(IF(AA$15&gt;$G$116,$W$63-SUM($V134:Z134),$W$63/$G$116))</f>
        <v>10183.012718141314</v>
      </c>
    </row>
    <row r="135" spans="1:27" outlineLevel="1">
      <c r="A135" s="96"/>
      <c r="B135" s="96"/>
      <c r="C135" s="127"/>
      <c r="D135" s="127"/>
      <c r="E135" s="127" t="s">
        <v>120</v>
      </c>
      <c r="F135" s="127"/>
      <c r="G135" s="127"/>
      <c r="H135" s="108"/>
      <c r="I135" s="119"/>
      <c r="L135" s="13"/>
      <c r="M135" s="13"/>
      <c r="N135" s="13"/>
      <c r="O135" s="13"/>
      <c r="P135" s="18">
        <f t="shared" ref="P135:AA135" si="51">SUM(P122:P134)</f>
        <v>47.25984572912671</v>
      </c>
      <c r="Q135" s="18">
        <f t="shared" si="51"/>
        <v>1405.0364483725882</v>
      </c>
      <c r="R135" s="18">
        <f t="shared" si="51"/>
        <v>4582.3627050426312</v>
      </c>
      <c r="S135" s="18">
        <f t="shared" si="51"/>
        <v>7835.3315588421447</v>
      </c>
      <c r="T135" s="18">
        <f t="shared" si="51"/>
        <v>9752.9859266313124</v>
      </c>
      <c r="U135" s="18">
        <f t="shared" si="51"/>
        <v>10340.809785306159</v>
      </c>
      <c r="V135" s="18">
        <f t="shared" si="51"/>
        <v>10469.340399025716</v>
      </c>
      <c r="W135" s="18">
        <f t="shared" si="51"/>
        <v>10183.012718141314</v>
      </c>
      <c r="X135" s="18">
        <f t="shared" ca="1" si="51"/>
        <v>10459.95396089494</v>
      </c>
      <c r="Y135" s="18">
        <f t="shared" ca="1" si="51"/>
        <v>10510.501943403367</v>
      </c>
      <c r="Z135" s="18">
        <f t="shared" ca="1" si="51"/>
        <v>10564.433079928878</v>
      </c>
      <c r="AA135" s="18">
        <f t="shared" ca="1" si="51"/>
        <v>10620.189910647121</v>
      </c>
    </row>
    <row r="136" spans="1:27" outlineLevel="1">
      <c r="A136" s="96"/>
      <c r="B136" s="96"/>
      <c r="C136" s="127"/>
      <c r="D136" s="127"/>
      <c r="E136" s="127"/>
      <c r="F136" s="127"/>
      <c r="G136" s="127"/>
      <c r="H136" s="108"/>
      <c r="I136" s="13"/>
      <c r="L136" s="13"/>
      <c r="M136" s="13"/>
      <c r="N136" s="13"/>
      <c r="O136" s="13"/>
      <c r="P136" s="13"/>
      <c r="Q136" s="13"/>
      <c r="R136" s="13"/>
      <c r="S136" s="13"/>
      <c r="T136" s="13"/>
      <c r="U136" s="13"/>
      <c r="V136" s="13"/>
      <c r="W136" s="21"/>
      <c r="X136" s="16"/>
      <c r="Y136" s="16"/>
      <c r="Z136" s="16"/>
      <c r="AA136" s="16"/>
    </row>
    <row r="137" spans="1:27" outlineLevel="1">
      <c r="A137" s="96"/>
      <c r="B137" s="96"/>
      <c r="C137" s="127"/>
      <c r="D137" s="138" t="s">
        <v>112</v>
      </c>
      <c r="E137" s="127"/>
      <c r="F137" s="127"/>
      <c r="G137" s="127"/>
      <c r="H137" s="116"/>
      <c r="I137" s="118"/>
      <c r="L137" s="14"/>
      <c r="M137" s="14"/>
      <c r="N137" s="14"/>
      <c r="O137" s="14"/>
      <c r="P137" s="14"/>
      <c r="Q137" s="14"/>
      <c r="R137" s="14"/>
      <c r="S137" s="14"/>
      <c r="T137" s="14"/>
      <c r="U137" s="14"/>
      <c r="V137" s="14"/>
      <c r="W137" s="21"/>
      <c r="X137" s="16"/>
      <c r="Y137" s="16"/>
      <c r="Z137" s="16"/>
      <c r="AA137" s="16"/>
    </row>
    <row r="138" spans="1:27" outlineLevel="1">
      <c r="A138" s="96"/>
      <c r="B138" s="96"/>
      <c r="C138" s="127"/>
      <c r="D138" s="127"/>
      <c r="E138" s="127"/>
      <c r="F138" s="128" t="s">
        <v>137</v>
      </c>
      <c r="G138" s="127"/>
      <c r="H138" s="137"/>
      <c r="I138" s="118"/>
      <c r="L138" s="3"/>
      <c r="M138" s="3"/>
      <c r="N138" s="3"/>
      <c r="O138" s="3"/>
      <c r="P138" s="3"/>
      <c r="Q138" s="3"/>
      <c r="R138" s="3"/>
      <c r="S138" s="3"/>
      <c r="T138" s="3"/>
      <c r="U138" s="3"/>
      <c r="V138" s="3"/>
      <c r="W138" s="21"/>
      <c r="X138" s="16"/>
      <c r="Y138" s="16"/>
      <c r="Z138" s="16"/>
      <c r="AA138" s="16"/>
    </row>
    <row r="139" spans="1:27" outlineLevel="1">
      <c r="A139" s="96"/>
      <c r="B139" s="96"/>
      <c r="C139" s="127"/>
      <c r="D139" s="127"/>
      <c r="E139" s="127"/>
      <c r="F139" s="129" t="s">
        <v>25</v>
      </c>
      <c r="G139" s="127"/>
      <c r="H139" s="116"/>
      <c r="I139" s="118"/>
      <c r="L139" s="3"/>
      <c r="M139" s="3"/>
      <c r="N139" s="3"/>
      <c r="O139" s="3"/>
      <c r="P139" s="3"/>
      <c r="Q139" s="3"/>
      <c r="R139" s="3"/>
      <c r="S139" s="3"/>
      <c r="T139" s="3"/>
      <c r="U139" s="3"/>
      <c r="V139" s="3"/>
      <c r="W139" s="21"/>
      <c r="X139" s="16"/>
      <c r="Y139" s="16"/>
      <c r="Z139" s="16"/>
      <c r="AA139" s="16"/>
    </row>
    <row r="140" spans="1:27" outlineLevel="1">
      <c r="A140" s="96"/>
      <c r="B140" s="96"/>
      <c r="C140" s="127"/>
      <c r="D140" s="127"/>
      <c r="E140" s="127">
        <v>2009</v>
      </c>
      <c r="F140" s="115">
        <f>P70</f>
        <v>1154.6447827036729</v>
      </c>
      <c r="G140" s="128">
        <v>15</v>
      </c>
      <c r="H140" s="137"/>
      <c r="I140" s="110"/>
      <c r="L140" s="3"/>
      <c r="M140" s="3"/>
      <c r="N140" s="3"/>
      <c r="O140" s="3"/>
      <c r="P140" s="123">
        <f>IF($G104&lt;1,$F140,$F140/2/$G104)</f>
        <v>38.488159423455762</v>
      </c>
      <c r="Q140" s="87">
        <f>IF($G104=0,0,IF((SUM($H140:P140)+$F140/$G104)&gt;$F140,$F140-SUM($H140:P140),$F140/$G104))</f>
        <v>76.976318846911525</v>
      </c>
      <c r="R140" s="87">
        <f>IF($G104=0,0,IF((SUM($H140:Q140)+$F140/$G104)&gt;$F140,$F140-SUM($H140:Q140),$F140/$G104))</f>
        <v>76.976318846911525</v>
      </c>
      <c r="S140" s="87">
        <f>IF($G104=0,0,IF((SUM($H140:R140)+$F140/$G104)&gt;$F140,$F140-SUM($H140:R140),$F140/$G104))</f>
        <v>76.976318846911525</v>
      </c>
      <c r="T140" s="87">
        <f>IF($G104=0,0,IF((SUM($H140:S140)+$F140/$G104)&gt;$F140,$F140-SUM($H140:S140),$F140/$G104))</f>
        <v>76.976318846911525</v>
      </c>
      <c r="U140" s="87">
        <f>IF($G104=0,0,IF((SUM($H140:T140)+$F140/$G104)&gt;$F140,$F140-SUM($H140:T140),$F140/$G104))</f>
        <v>76.976318846911525</v>
      </c>
      <c r="V140" s="87">
        <f>IF($G104=0,0,IF((SUM($H140:U140)+$F140/$G104)&gt;$F140,$F140-SUM($H140:U140),$F140/$G104))</f>
        <v>76.976318846911525</v>
      </c>
      <c r="W140" s="111"/>
      <c r="X140" s="112"/>
      <c r="Y140" s="112"/>
      <c r="Z140" s="112"/>
      <c r="AA140" s="112"/>
    </row>
    <row r="141" spans="1:27" outlineLevel="1">
      <c r="A141" s="96"/>
      <c r="B141" s="96"/>
      <c r="C141" s="127"/>
      <c r="D141" s="127"/>
      <c r="E141" s="127">
        <v>2010</v>
      </c>
      <c r="F141" s="115">
        <f>Q70</f>
        <v>31322.127965735588</v>
      </c>
      <c r="G141" s="128">
        <v>15</v>
      </c>
      <c r="H141" s="116"/>
      <c r="I141" s="110"/>
      <c r="L141" s="3"/>
      <c r="M141" s="3"/>
      <c r="N141" s="3"/>
      <c r="O141" s="3"/>
      <c r="P141" s="124"/>
      <c r="Q141" s="123">
        <f>IF($G105&lt;1,$F141,$F141/2/$G105)</f>
        <v>1044.0709321911863</v>
      </c>
      <c r="R141" s="87">
        <f>IF($G105=0,0,IF((SUM($H141:Q141)+$F141/$G105)&gt;$F141,$F141-SUM($H141:Q141),$F141/$G105))</f>
        <v>2088.1418643823727</v>
      </c>
      <c r="S141" s="87">
        <f>IF($G105=0,0,IF((SUM($H141:R141)+$F141/$G105)&gt;$F141,$F141-SUM($H141:R141),$F141/$G105))</f>
        <v>2088.1418643823727</v>
      </c>
      <c r="T141" s="87">
        <f>IF($G105=0,0,IF((SUM($H141:S141)+$F141/$G105)&gt;$F141,$F141-SUM($H141:S141),$F141/$G105))</f>
        <v>2088.1418643823727</v>
      </c>
      <c r="U141" s="87">
        <f>IF($G105=0,0,IF((SUM($H141:T141)+$F141/$G105)&gt;$F141,$F141-SUM($H141:T141),$F141/$G105))</f>
        <v>2088.1418643823727</v>
      </c>
      <c r="V141" s="87">
        <f>IF($G105=0,0,IF((SUM($H141:U141)+$F141/$G105)&gt;$F141,$F141-SUM($H141:U141),$F141/$G105))</f>
        <v>2088.1418643823727</v>
      </c>
      <c r="W141" s="111"/>
      <c r="X141" s="112"/>
      <c r="Y141" s="112"/>
      <c r="Z141" s="112"/>
      <c r="AA141" s="112"/>
    </row>
    <row r="142" spans="1:27" outlineLevel="1">
      <c r="A142" s="96"/>
      <c r="B142" s="96"/>
      <c r="C142" s="127"/>
      <c r="D142" s="127"/>
      <c r="E142" s="127">
        <v>2011</v>
      </c>
      <c r="F142" s="115">
        <f>R70</f>
        <v>26984.541000753863</v>
      </c>
      <c r="G142" s="128">
        <v>15</v>
      </c>
      <c r="H142" s="128"/>
      <c r="I142" s="110"/>
      <c r="L142" s="3"/>
      <c r="M142" s="3"/>
      <c r="N142" s="3"/>
      <c r="O142" s="3"/>
      <c r="P142" s="124"/>
      <c r="Q142" s="124"/>
      <c r="R142" s="123">
        <f>IF($G106&lt;1,$F142,$F142/2/$G106)</f>
        <v>899.48470002512875</v>
      </c>
      <c r="S142" s="87">
        <f>IF($G106=0,0,IF((SUM($H142:R142)+$F142/$G106)&gt;$F142,$F142-SUM($H142:R142),$F142/$G106))</f>
        <v>1798.9694000502575</v>
      </c>
      <c r="T142" s="87">
        <f>IF($G106=0,0,IF((SUM($H142:S142)+$F142/$G106)&gt;$F142,$F142-SUM($H142:S142),$F142/$G106))</f>
        <v>1798.9694000502575</v>
      </c>
      <c r="U142" s="87">
        <f>IF($G106=0,0,IF((SUM($H142:T142)+$F142/$G106)&gt;$F142,$F142-SUM($H142:T142),$F142/$G106))</f>
        <v>1798.9694000502575</v>
      </c>
      <c r="V142" s="87">
        <f>IF($G106=0,0,IF((SUM($H142:U142)+$F142/$G106)&gt;$F142,$F142-SUM($H142:U142),$F142/$G106))</f>
        <v>1798.9694000502575</v>
      </c>
      <c r="W142" s="111"/>
      <c r="X142" s="112"/>
      <c r="Y142" s="112"/>
      <c r="Z142" s="112"/>
      <c r="AA142" s="112"/>
    </row>
    <row r="143" spans="1:27" outlineLevel="1">
      <c r="A143" s="96"/>
      <c r="B143" s="96"/>
      <c r="C143" s="127"/>
      <c r="D143" s="127"/>
      <c r="E143" s="127">
        <v>2012</v>
      </c>
      <c r="F143" s="115">
        <f>S70</f>
        <v>38980.539581068108</v>
      </c>
      <c r="G143" s="128">
        <v>15</v>
      </c>
      <c r="H143" s="128"/>
      <c r="I143" s="110"/>
      <c r="L143" s="3"/>
      <c r="M143" s="3"/>
      <c r="N143" s="3"/>
      <c r="O143" s="3"/>
      <c r="P143" s="124"/>
      <c r="Q143" s="124"/>
      <c r="R143" s="124"/>
      <c r="S143" s="123">
        <f>IF($G107&lt;1,$F143,$F143/2/$G107)</f>
        <v>1299.3513193689369</v>
      </c>
      <c r="T143" s="87">
        <f>IF($G107=0,0,IF((SUM($H143:S143)+$F143/$G107)&gt;$F143,$F143-SUM($H143:S143),$F143/$G107))</f>
        <v>2598.7026387378737</v>
      </c>
      <c r="U143" s="87">
        <f>IF($G107=0,0,IF((SUM($H143:T143)+$F143/$G107)&gt;$F143,$F143-SUM($H143:T143),$F143/$G107))</f>
        <v>2598.7026387378737</v>
      </c>
      <c r="V143" s="87">
        <f>IF($G107=0,0,IF((SUM($H143:U143)+$F143/$G107)&gt;$F143,$F143-SUM($H143:U143),$F143/$G107))</f>
        <v>2598.7026387378737</v>
      </c>
      <c r="W143" s="111"/>
      <c r="X143" s="112"/>
      <c r="Y143" s="112"/>
      <c r="Z143" s="112"/>
      <c r="AA143" s="112"/>
    </row>
    <row r="144" spans="1:27" outlineLevel="1">
      <c r="A144" s="96"/>
      <c r="B144" s="96"/>
      <c r="C144" s="127"/>
      <c r="D144" s="127"/>
      <c r="E144" s="127">
        <v>2013</v>
      </c>
      <c r="F144" s="115">
        <f>T70</f>
        <v>37383.314146366567</v>
      </c>
      <c r="G144" s="128">
        <v>15</v>
      </c>
      <c r="H144" s="128"/>
      <c r="I144" s="110"/>
      <c r="L144" s="3"/>
      <c r="M144" s="3"/>
      <c r="N144" s="3"/>
      <c r="O144" s="3"/>
      <c r="P144" s="124"/>
      <c r="Q144" s="124"/>
      <c r="R144" s="124"/>
      <c r="S144" s="124"/>
      <c r="T144" s="123">
        <f>IF($G108&lt;1,$F144,$F144/2/$G108)</f>
        <v>1246.1104715455522</v>
      </c>
      <c r="U144" s="87">
        <f>IF($G108=0,0,IF((SUM($H144:T144)+$F144/$G108)&gt;$F144,$F144-SUM($H144:T144),$F144/$G108))</f>
        <v>2492.2209430911043</v>
      </c>
      <c r="V144" s="87">
        <f>IF($G108=0,0,IF((SUM($H144:U144)+$F144/$G108)&gt;$F144,$F144-SUM($H144:U144),$F144/$G108))</f>
        <v>2492.2209430911043</v>
      </c>
      <c r="W144" s="111"/>
      <c r="X144" s="112"/>
      <c r="Y144" s="112"/>
      <c r="Z144" s="112"/>
      <c r="AA144" s="112"/>
    </row>
    <row r="145" spans="1:27" outlineLevel="1">
      <c r="A145" s="96"/>
      <c r="B145" s="96"/>
      <c r="C145" s="127"/>
      <c r="D145" s="127"/>
      <c r="E145" s="127">
        <v>2014</v>
      </c>
      <c r="F145" s="115">
        <f>U70</f>
        <v>8220.7375791628583</v>
      </c>
      <c r="G145" s="128">
        <v>15</v>
      </c>
      <c r="H145" s="128"/>
      <c r="I145" s="110"/>
      <c r="L145" s="3"/>
      <c r="M145" s="3"/>
      <c r="N145" s="3"/>
      <c r="O145" s="3"/>
      <c r="P145" s="109"/>
      <c r="Q145" s="109"/>
      <c r="R145" s="124"/>
      <c r="S145" s="109"/>
      <c r="T145" s="109"/>
      <c r="U145" s="123">
        <f>IF($G109&lt;1,$F145,$F145/2/$G109)</f>
        <v>274.02458597209528</v>
      </c>
      <c r="V145" s="87">
        <f>IF($G109=0,0,IF((SUM($H145:U145)+$F145/$G109)&gt;$F145,$F145-SUM($H145:U145),$F145/$G109))</f>
        <v>548.04917194419056</v>
      </c>
      <c r="W145" s="111"/>
      <c r="X145" s="112"/>
      <c r="Y145" s="112"/>
      <c r="Z145" s="112"/>
      <c r="AA145" s="112"/>
    </row>
    <row r="146" spans="1:27" outlineLevel="1">
      <c r="A146" s="96"/>
      <c r="B146" s="96"/>
      <c r="C146" s="127"/>
      <c r="D146" s="127"/>
      <c r="E146" s="127">
        <v>2015</v>
      </c>
      <c r="F146" s="115">
        <f>V70</f>
        <v>2427.8664797418528</v>
      </c>
      <c r="G146" s="128">
        <v>15</v>
      </c>
      <c r="H146" s="128"/>
      <c r="I146" s="110"/>
      <c r="L146" s="3"/>
      <c r="M146" s="3"/>
      <c r="N146" s="3"/>
      <c r="O146" s="3"/>
      <c r="P146" s="109"/>
      <c r="Q146" s="109"/>
      <c r="R146" s="124"/>
      <c r="S146" s="109"/>
      <c r="T146" s="109"/>
      <c r="U146" s="109"/>
      <c r="V146" s="123">
        <f>IF($G110&lt;1,$F146,$F146/2/$G110)</f>
        <v>80.928882658061767</v>
      </c>
      <c r="W146" s="111"/>
      <c r="X146" s="112"/>
      <c r="Y146" s="112"/>
      <c r="Z146" s="112"/>
      <c r="AA146" s="112"/>
    </row>
    <row r="147" spans="1:27" outlineLevel="1">
      <c r="A147" s="96"/>
      <c r="B147" s="96"/>
      <c r="C147" s="127"/>
      <c r="D147" s="127"/>
      <c r="E147" s="127">
        <v>2016</v>
      </c>
      <c r="F147" s="115">
        <f ca="1">W70</f>
        <v>2818.1806023870854</v>
      </c>
      <c r="G147" s="128">
        <v>15</v>
      </c>
      <c r="H147" s="128"/>
      <c r="I147" s="110"/>
      <c r="L147" s="3"/>
      <c r="M147" s="3"/>
      <c r="N147" s="3"/>
      <c r="O147" s="3"/>
      <c r="P147" s="109"/>
      <c r="Q147" s="109"/>
      <c r="R147" s="124"/>
      <c r="S147" s="109"/>
      <c r="T147" s="109"/>
      <c r="U147" s="109"/>
      <c r="V147" s="109"/>
      <c r="W147" s="111"/>
      <c r="X147" s="87">
        <f ca="1">IF($G147=0,0,IF((SUM($I147:W147)+$F147/$G147)&gt;$F147,$F147-SUM($I147:W147),$F147/$G147))</f>
        <v>187.87870682580569</v>
      </c>
      <c r="Y147" s="87">
        <f ca="1">IF($G147=0,0,IF((SUM($I147:X147)+$F147/$G147)&gt;$F147,$F147-SUM($I147:X147),$F147/$G147))</f>
        <v>187.87870682580569</v>
      </c>
      <c r="Z147" s="87">
        <f ca="1">IF($G147=0,0,IF((SUM($I147:Y147)+$F147/$G147)&gt;$F147,$F147-SUM($I147:Y147),$F147/$G147))</f>
        <v>187.87870682580569</v>
      </c>
      <c r="AA147" s="87">
        <f ca="1">IF($G147=0,0,IF((SUM($I147:Z147)+$F147/$G147)&gt;$F147,$F147-SUM($I147:Z147),$F147/$G147))</f>
        <v>187.87870682580569</v>
      </c>
    </row>
    <row r="148" spans="1:27" outlineLevel="1">
      <c r="A148" s="96"/>
      <c r="B148" s="96"/>
      <c r="C148" s="127"/>
      <c r="D148" s="127"/>
      <c r="E148" s="127">
        <v>2017</v>
      </c>
      <c r="F148" s="115">
        <f ca="1">X70</f>
        <v>2003.8688526821816</v>
      </c>
      <c r="G148" s="128">
        <v>15</v>
      </c>
      <c r="H148" s="128"/>
      <c r="I148" s="110"/>
      <c r="L148" s="3"/>
      <c r="M148" s="3"/>
      <c r="N148" s="3"/>
      <c r="O148" s="3"/>
      <c r="P148" s="109"/>
      <c r="Q148" s="109"/>
      <c r="R148" s="124"/>
      <c r="S148" s="109"/>
      <c r="T148" s="109"/>
      <c r="U148" s="109"/>
      <c r="V148" s="109"/>
      <c r="W148" s="109"/>
      <c r="X148" s="125"/>
      <c r="Y148" s="87">
        <f ca="1">IF($G148=0,0,IF((SUM($I148:X148)+$F148/$G148)&gt;$F148,$F148-SUM($I148:X148),$F148/$G148))</f>
        <v>133.59125684547877</v>
      </c>
      <c r="Z148" s="87">
        <f ca="1">IF($G148=0,0,IF((SUM($I148:Y148)+$F148/$G148)&gt;$F148,$F148-SUM($I148:Y148),$F148/$G148))</f>
        <v>133.59125684547877</v>
      </c>
      <c r="AA148" s="87">
        <f ca="1">IF($G148=0,0,IF((SUM($I148:Z148)+$F148/$G148)&gt;$F148,$F148-SUM($I148:Z148),$F148/$G148))</f>
        <v>133.59125684547877</v>
      </c>
    </row>
    <row r="149" spans="1:27" outlineLevel="1">
      <c r="A149" s="96"/>
      <c r="B149" s="96"/>
      <c r="C149" s="127"/>
      <c r="D149" s="127"/>
      <c r="E149" s="127">
        <v>2018</v>
      </c>
      <c r="F149" s="115">
        <f ca="1">Y70</f>
        <v>2118.1046594162585</v>
      </c>
      <c r="G149" s="128">
        <v>15</v>
      </c>
      <c r="H149" s="128"/>
      <c r="I149" s="110"/>
      <c r="L149" s="3"/>
      <c r="M149" s="3"/>
      <c r="N149" s="3"/>
      <c r="O149" s="3"/>
      <c r="P149" s="109"/>
      <c r="Q149" s="109"/>
      <c r="R149" s="124"/>
      <c r="S149" s="109"/>
      <c r="T149" s="109"/>
      <c r="U149" s="109"/>
      <c r="V149" s="109"/>
      <c r="W149" s="109"/>
      <c r="X149" s="125"/>
      <c r="Y149" s="125"/>
      <c r="Z149" s="87">
        <f ca="1">IF($G149=0,0,IF((SUM($I149:Y149)+$F149/$G149)&gt;$F149,$F149-SUM($I149:Y149),$F149/$G149))</f>
        <v>141.20697729441724</v>
      </c>
      <c r="AA149" s="87">
        <f ca="1">IF($G149=0,0,IF((SUM($I149:Z149)+$F149/$G149)&gt;$F149,$F149-SUM($I149:Z149),$F149/$G149))</f>
        <v>141.20697729441724</v>
      </c>
    </row>
    <row r="150" spans="1:27" outlineLevel="1">
      <c r="A150" s="96"/>
      <c r="B150" s="96"/>
      <c r="C150" s="127"/>
      <c r="D150" s="127"/>
      <c r="E150" s="127">
        <v>2019</v>
      </c>
      <c r="F150" s="115">
        <f ca="1">Z70</f>
        <v>2170.0414950339996</v>
      </c>
      <c r="G150" s="128">
        <v>15</v>
      </c>
      <c r="H150" s="128"/>
      <c r="I150" s="110"/>
      <c r="L150" s="3"/>
      <c r="M150" s="3"/>
      <c r="N150" s="3"/>
      <c r="O150" s="3"/>
      <c r="P150" s="109"/>
      <c r="Q150" s="109"/>
      <c r="R150" s="124"/>
      <c r="S150" s="109"/>
      <c r="T150" s="109"/>
      <c r="U150" s="109"/>
      <c r="V150" s="109"/>
      <c r="W150" s="109"/>
      <c r="X150" s="125"/>
      <c r="Y150" s="125"/>
      <c r="Z150" s="125"/>
      <c r="AA150" s="87">
        <f ca="1">IF($G150=0,0,IF((SUM($I150:Z150)+$F150/$G150)&gt;$F150,$F150-SUM($I150:Z150),$F150/$G150))</f>
        <v>144.66943300226663</v>
      </c>
    </row>
    <row r="151" spans="1:27" outlineLevel="1">
      <c r="A151" s="96"/>
      <c r="B151" s="96"/>
      <c r="C151" s="127"/>
      <c r="D151" s="127"/>
      <c r="E151" s="127">
        <v>2020</v>
      </c>
      <c r="F151" s="115">
        <f ca="1">AA70</f>
        <v>2244.5204092134436</v>
      </c>
      <c r="G151" s="128">
        <v>15</v>
      </c>
      <c r="H151" s="128"/>
      <c r="I151" s="110"/>
      <c r="L151" s="3"/>
      <c r="M151" s="3"/>
      <c r="N151" s="3"/>
      <c r="O151" s="3"/>
      <c r="P151" s="109"/>
      <c r="Q151" s="109"/>
      <c r="R151" s="124"/>
      <c r="S151" s="109"/>
      <c r="T151" s="109"/>
      <c r="U151" s="109"/>
      <c r="V151" s="109"/>
      <c r="W151" s="109"/>
      <c r="X151" s="109"/>
      <c r="Y151" s="109"/>
      <c r="Z151" s="109"/>
      <c r="AA151" s="109"/>
    </row>
    <row r="152" spans="1:27" outlineLevel="1">
      <c r="A152" s="96"/>
      <c r="B152" s="96"/>
      <c r="C152" s="127"/>
      <c r="D152" s="127"/>
      <c r="E152" s="130" t="s">
        <v>134</v>
      </c>
      <c r="F152" s="115"/>
      <c r="G152" s="128"/>
      <c r="H152" s="128"/>
      <c r="I152" s="110"/>
      <c r="L152" s="3"/>
      <c r="M152" s="3"/>
      <c r="N152" s="3"/>
      <c r="O152" s="3"/>
      <c r="P152" s="109"/>
      <c r="Q152" s="109"/>
      <c r="R152" s="124"/>
      <c r="S152" s="109"/>
      <c r="T152" s="109"/>
      <c r="U152" s="109"/>
      <c r="V152" s="109"/>
      <c r="W152" s="126">
        <f>IF(W$15&gt;$G$116,$W$69-SUM($V152:V152),$W$69/$G$116)</f>
        <v>9867.2186761723642</v>
      </c>
      <c r="X152" s="126">
        <f>IF(X$15&gt;$G$116,$W$69-SUM($V152:W152),$W$69/$G$116)</f>
        <v>9867.2186761723642</v>
      </c>
      <c r="Y152" s="126">
        <f>IF(Y$15&gt;$G$116,$W$69-SUM($V152:X152),$W$69/$G$116)</f>
        <v>9867.2186761723642</v>
      </c>
      <c r="Z152" s="126">
        <f>IF(Z$15&gt;$G$116,$W$69-SUM($V152:Y152),$W$69/$G$116)</f>
        <v>9867.2186761723642</v>
      </c>
      <c r="AA152" s="126">
        <f>IF(AA$15&gt;$G$116,$W$69-SUM($V152:Z152),$W$69/$G$116)</f>
        <v>9867.2186761723642</v>
      </c>
    </row>
    <row r="153" spans="1:27" outlineLevel="1">
      <c r="A153" s="96"/>
      <c r="B153" s="96"/>
      <c r="C153" s="127"/>
      <c r="D153" s="127"/>
      <c r="E153" s="127" t="s">
        <v>120</v>
      </c>
      <c r="F153" s="127"/>
      <c r="G153" s="127"/>
      <c r="H153" s="108"/>
      <c r="I153" s="119"/>
      <c r="L153" s="13"/>
      <c r="M153" s="13"/>
      <c r="N153" s="13"/>
      <c r="O153" s="13"/>
      <c r="P153" s="18">
        <f>SUM(P140:P152)</f>
        <v>38.488159423455762</v>
      </c>
      <c r="Q153" s="18">
        <f t="shared" ref="Q153:AA153" si="52">SUM(Q140:Q152)</f>
        <v>1121.0472510380978</v>
      </c>
      <c r="R153" s="18">
        <f t="shared" si="52"/>
        <v>3064.602883254413</v>
      </c>
      <c r="S153" s="18">
        <f t="shared" si="52"/>
        <v>5263.4389026484787</v>
      </c>
      <c r="T153" s="18">
        <f t="shared" si="52"/>
        <v>7808.9006935629677</v>
      </c>
      <c r="U153" s="18">
        <f t="shared" si="52"/>
        <v>9329.0357510806152</v>
      </c>
      <c r="V153" s="18">
        <f t="shared" si="52"/>
        <v>9683.9892197107729</v>
      </c>
      <c r="W153" s="18">
        <f t="shared" si="52"/>
        <v>9867.2186761723642</v>
      </c>
      <c r="X153" s="18">
        <f t="shared" ca="1" si="52"/>
        <v>10055.09738299817</v>
      </c>
      <c r="Y153" s="18">
        <f t="shared" ca="1" si="52"/>
        <v>10188.688639843649</v>
      </c>
      <c r="Z153" s="18">
        <f t="shared" ca="1" si="52"/>
        <v>10329.895617138065</v>
      </c>
      <c r="AA153" s="18">
        <f t="shared" ca="1" si="52"/>
        <v>10474.565050140332</v>
      </c>
    </row>
    <row r="154" spans="1:27" outlineLevel="1">
      <c r="A154" s="96"/>
      <c r="B154" s="96"/>
      <c r="C154" s="127"/>
      <c r="D154" s="127"/>
      <c r="E154" s="127"/>
      <c r="F154" s="127"/>
      <c r="G154" s="127"/>
      <c r="H154" s="108"/>
      <c r="I154" s="119"/>
      <c r="L154" s="13"/>
      <c r="M154" s="13"/>
      <c r="N154" s="13"/>
      <c r="O154" s="13"/>
      <c r="P154" s="13"/>
      <c r="Q154" s="13"/>
      <c r="R154" s="13"/>
      <c r="S154" s="13"/>
      <c r="T154" s="13"/>
      <c r="U154" s="13"/>
      <c r="V154" s="13"/>
      <c r="W154" s="21"/>
      <c r="X154" s="16"/>
      <c r="Y154" s="16"/>
      <c r="Z154" s="16"/>
      <c r="AA154" s="16"/>
    </row>
    <row r="155" spans="1:27" outlineLevel="1">
      <c r="A155" s="96"/>
      <c r="B155" s="96"/>
      <c r="C155" s="127"/>
      <c r="D155" s="138" t="s">
        <v>110</v>
      </c>
      <c r="E155" s="127"/>
      <c r="F155" s="127"/>
      <c r="G155" s="127"/>
      <c r="H155" s="116"/>
      <c r="I155" s="118"/>
      <c r="L155" s="14"/>
      <c r="M155" s="14"/>
      <c r="N155" s="14"/>
      <c r="O155" s="14"/>
      <c r="P155" s="14"/>
      <c r="Q155" s="14"/>
      <c r="R155" s="14"/>
      <c r="S155" s="14"/>
      <c r="T155" s="14"/>
      <c r="U155" s="14"/>
      <c r="V155" s="14"/>
      <c r="W155" s="21"/>
      <c r="X155" s="16"/>
      <c r="Y155" s="16"/>
      <c r="Z155" s="16"/>
      <c r="AA155" s="16"/>
    </row>
    <row r="156" spans="1:27" outlineLevel="1">
      <c r="A156" s="96"/>
      <c r="B156" s="96"/>
      <c r="C156" s="127"/>
      <c r="D156" s="127"/>
      <c r="E156" s="127"/>
      <c r="F156" s="128" t="s">
        <v>137</v>
      </c>
      <c r="G156" s="127"/>
      <c r="H156" s="137"/>
      <c r="I156" s="118"/>
      <c r="L156" s="3"/>
      <c r="M156" s="3"/>
      <c r="N156" s="3"/>
      <c r="O156" s="3"/>
      <c r="P156" s="3"/>
      <c r="Q156" s="3"/>
      <c r="R156" s="3"/>
      <c r="S156" s="3"/>
      <c r="T156" s="3"/>
      <c r="U156" s="3"/>
      <c r="V156" s="3"/>
      <c r="W156" s="21"/>
      <c r="X156" s="16"/>
      <c r="Y156" s="16"/>
      <c r="Z156" s="16"/>
      <c r="AA156" s="16"/>
    </row>
    <row r="157" spans="1:27" outlineLevel="1">
      <c r="A157" s="96"/>
      <c r="B157" s="96"/>
      <c r="C157" s="127"/>
      <c r="D157" s="127"/>
      <c r="E157" s="127"/>
      <c r="F157" s="129" t="s">
        <v>25</v>
      </c>
      <c r="G157" s="127"/>
      <c r="H157" s="116"/>
      <c r="I157" s="118"/>
      <c r="L157" s="3"/>
      <c r="M157" s="3"/>
      <c r="N157" s="3"/>
      <c r="O157" s="3"/>
      <c r="P157" s="3"/>
      <c r="Q157" s="3"/>
      <c r="R157" s="3"/>
      <c r="S157" s="3"/>
      <c r="T157" s="3"/>
      <c r="U157" s="3"/>
      <c r="V157" s="3"/>
      <c r="W157" s="21"/>
      <c r="X157" s="16"/>
      <c r="Y157" s="16"/>
      <c r="Z157" s="16"/>
      <c r="AA157" s="16"/>
    </row>
    <row r="158" spans="1:27" outlineLevel="1">
      <c r="A158" s="96"/>
      <c r="B158" s="96"/>
      <c r="C158" s="127"/>
      <c r="D158" s="127"/>
      <c r="E158" s="127">
        <v>2009</v>
      </c>
      <c r="F158" s="115">
        <f>P76</f>
        <v>0</v>
      </c>
      <c r="G158" s="128">
        <v>15</v>
      </c>
      <c r="H158" s="137"/>
      <c r="I158" s="110"/>
      <c r="L158" s="3"/>
      <c r="M158" s="3"/>
      <c r="N158" s="3"/>
      <c r="O158" s="3"/>
      <c r="P158" s="123">
        <f>IF($G104&lt;1,$F158,$F158/2/$G104)</f>
        <v>0</v>
      </c>
      <c r="Q158" s="87">
        <f>IF($G104=0,0,IF((SUM($H158:P158)+$F158/$G104)&gt;$F158,$F158-SUM($H158:P158),$F158/$G104))</f>
        <v>0</v>
      </c>
      <c r="R158" s="87">
        <f>IF($G104=0,0,IF((SUM($H158:Q158)+$F158/$G104)&gt;$F158,$F158-SUM($H158:Q158),$F158/$G104))</f>
        <v>0</v>
      </c>
      <c r="S158" s="87">
        <f>IF($G104=0,0,IF((SUM($H158:R158)+$F158/$G104)&gt;$F158,$F158-SUM($H158:R158),$F158/$G104))</f>
        <v>0</v>
      </c>
      <c r="T158" s="87">
        <f>IF($G104=0,0,IF((SUM($H158:S158)+$F158/$G104)&gt;$F158,$F158-SUM($H158:S158),$F158/$G104))</f>
        <v>0</v>
      </c>
      <c r="U158" s="87">
        <f>IF($G104=0,0,IF((SUM($H158:T158)+$F158/$G104)&gt;$F158,$F158-SUM($H158:T158),$F158/$G104))</f>
        <v>0</v>
      </c>
      <c r="V158" s="87">
        <f>IF($G104=0,0,IF((SUM($H158:U158)+$F158/$G104)&gt;$F158,$F158-SUM($H158:U158),$F158/$G104))</f>
        <v>0</v>
      </c>
      <c r="W158" s="111"/>
      <c r="X158" s="112"/>
      <c r="Y158" s="112"/>
      <c r="Z158" s="112"/>
      <c r="AA158" s="112"/>
    </row>
    <row r="159" spans="1:27" outlineLevel="1">
      <c r="A159" s="96"/>
      <c r="B159" s="96"/>
      <c r="C159" s="127"/>
      <c r="D159" s="127"/>
      <c r="E159" s="127">
        <v>2010</v>
      </c>
      <c r="F159" s="115">
        <f>Q76</f>
        <v>3215.8455596670706</v>
      </c>
      <c r="G159" s="128">
        <v>15</v>
      </c>
      <c r="H159" s="116"/>
      <c r="I159" s="110"/>
      <c r="L159" s="3"/>
      <c r="M159" s="3"/>
      <c r="N159" s="3"/>
      <c r="O159" s="3"/>
      <c r="P159" s="124"/>
      <c r="Q159" s="123">
        <f>IF($G105&lt;1,$F159,$F159/2/$G105)</f>
        <v>107.19485198890236</v>
      </c>
      <c r="R159" s="87">
        <f>IF($G105=0,0,IF((SUM($H159:Q159)+$F159/$G105)&gt;$F159,$F159-SUM($H159:Q159),$F159/$G105))</f>
        <v>214.38970397780471</v>
      </c>
      <c r="S159" s="87">
        <f>IF($G105=0,0,IF((SUM($H159:R159)+$F159/$G105)&gt;$F159,$F159-SUM($H159:R159),$F159/$G105))</f>
        <v>214.38970397780471</v>
      </c>
      <c r="T159" s="87">
        <f>IF($G105=0,0,IF((SUM($H159:S159)+$F159/$G105)&gt;$F159,$F159-SUM($H159:S159),$F159/$G105))</f>
        <v>214.38970397780471</v>
      </c>
      <c r="U159" s="87">
        <f>IF($G105=0,0,IF((SUM($H159:T159)+$F159/$G105)&gt;$F159,$F159-SUM($H159:T159),$F159/$G105))</f>
        <v>214.38970397780471</v>
      </c>
      <c r="V159" s="87">
        <f>IF($G105=0,0,IF((SUM($H159:U159)+$F159/$G105)&gt;$F159,$F159-SUM($H159:U159),$F159/$G105))</f>
        <v>214.38970397780471</v>
      </c>
      <c r="W159" s="111"/>
      <c r="X159" s="112"/>
      <c r="Y159" s="112"/>
      <c r="Z159" s="112"/>
      <c r="AA159" s="112"/>
    </row>
    <row r="160" spans="1:27" outlineLevel="1">
      <c r="A160" s="96"/>
      <c r="B160" s="96"/>
      <c r="C160" s="127"/>
      <c r="D160" s="127"/>
      <c r="E160" s="127">
        <v>2011</v>
      </c>
      <c r="F160" s="115">
        <f>R76</f>
        <v>16071.983493683732</v>
      </c>
      <c r="G160" s="128">
        <v>15</v>
      </c>
      <c r="H160" s="128"/>
      <c r="I160" s="110"/>
      <c r="L160" s="3"/>
      <c r="M160" s="3"/>
      <c r="N160" s="3"/>
      <c r="O160" s="3"/>
      <c r="P160" s="124"/>
      <c r="Q160" s="124"/>
      <c r="R160" s="123">
        <f>IF($G106&lt;1,$F160,$F160/2/$G106)</f>
        <v>535.73278312279103</v>
      </c>
      <c r="S160" s="87">
        <f>IF($G106=0,0,IF((SUM($H160:R160)+$F160/$G106)&gt;$F160,$F160-SUM($H160:R160),$F160/$G106))</f>
        <v>1071.4655662455821</v>
      </c>
      <c r="T160" s="87">
        <f>IF($G106=0,0,IF((SUM($H160:S160)+$F160/$G106)&gt;$F160,$F160-SUM($H160:S160),$F160/$G106))</f>
        <v>1071.4655662455821</v>
      </c>
      <c r="U160" s="87">
        <f>IF($G106=0,0,IF((SUM($H160:T160)+$F160/$G106)&gt;$F160,$F160-SUM($H160:T160),$F160/$G106))</f>
        <v>1071.4655662455821</v>
      </c>
      <c r="V160" s="87">
        <f>IF($G106=0,0,IF((SUM($H160:U160)+$F160/$G106)&gt;$F160,$F160-SUM($H160:U160),$F160/$G106))</f>
        <v>1071.4655662455821</v>
      </c>
      <c r="W160" s="111"/>
      <c r="X160" s="112"/>
      <c r="Y160" s="112"/>
      <c r="Z160" s="112"/>
      <c r="AA160" s="112"/>
    </row>
    <row r="161" spans="1:27" outlineLevel="1">
      <c r="A161" s="96"/>
      <c r="B161" s="96"/>
      <c r="C161" s="127"/>
      <c r="D161" s="127"/>
      <c r="E161" s="127">
        <v>2012</v>
      </c>
      <c r="F161" s="115">
        <f>S76</f>
        <v>15037.520532221368</v>
      </c>
      <c r="G161" s="128">
        <v>15</v>
      </c>
      <c r="H161" s="128"/>
      <c r="I161" s="110"/>
      <c r="L161" s="3"/>
      <c r="M161" s="3"/>
      <c r="N161" s="3"/>
      <c r="O161" s="3"/>
      <c r="P161" s="124"/>
      <c r="Q161" s="124"/>
      <c r="R161" s="124"/>
      <c r="S161" s="123">
        <f>IF($G107&lt;1,$F161,$F161/2/$G107)</f>
        <v>501.25068440737891</v>
      </c>
      <c r="T161" s="87">
        <f>IF($G107=0,0,IF((SUM($H161:S161)+$F161/$G107)&gt;$F161,$F161-SUM($H161:S161),$F161/$G107))</f>
        <v>1002.5013688147578</v>
      </c>
      <c r="U161" s="87">
        <f>IF($G107=0,0,IF((SUM($H161:T161)+$F161/$G107)&gt;$F161,$F161-SUM($H161:T161),$F161/$G107))</f>
        <v>1002.5013688147578</v>
      </c>
      <c r="V161" s="87">
        <f>IF($G107=0,0,IF((SUM($H161:U161)+$F161/$G107)&gt;$F161,$F161-SUM($H161:U161),$F161/$G107))</f>
        <v>1002.5013688147578</v>
      </c>
      <c r="W161" s="111"/>
      <c r="X161" s="112"/>
      <c r="Y161" s="112"/>
      <c r="Z161" s="112"/>
      <c r="AA161" s="112"/>
    </row>
    <row r="162" spans="1:27" outlineLevel="1">
      <c r="A162" s="96"/>
      <c r="B162" s="96"/>
      <c r="C162" s="127"/>
      <c r="D162" s="127"/>
      <c r="E162" s="127">
        <v>2013</v>
      </c>
      <c r="F162" s="115">
        <f>T76</f>
        <v>10061.96697370814</v>
      </c>
      <c r="G162" s="128">
        <v>15</v>
      </c>
      <c r="H162" s="128"/>
      <c r="I162" s="110"/>
      <c r="L162" s="3"/>
      <c r="M162" s="3"/>
      <c r="N162" s="3"/>
      <c r="O162" s="3"/>
      <c r="P162" s="124"/>
      <c r="Q162" s="124"/>
      <c r="R162" s="124"/>
      <c r="S162" s="124"/>
      <c r="T162" s="123">
        <f>IF($G108&lt;1,$F162,$F162/2/$G108)</f>
        <v>335.39889912360468</v>
      </c>
      <c r="U162" s="87">
        <f>IF($G108=0,0,IF((SUM($H162:T162)+$F162/$G108)&gt;$F162,$F162-SUM($H162:T162),$F162/$G108))</f>
        <v>670.79779824720936</v>
      </c>
      <c r="V162" s="87">
        <f>IF($G108=0,0,IF((SUM($H162:U162)+$F162/$G108)&gt;$F162,$F162-SUM($H162:U162),$F162/$G108))</f>
        <v>670.79779824720936</v>
      </c>
      <c r="W162" s="111"/>
      <c r="X162" s="112"/>
      <c r="Y162" s="112"/>
      <c r="Z162" s="112"/>
      <c r="AA162" s="112"/>
    </row>
    <row r="163" spans="1:27" outlineLevel="1">
      <c r="A163" s="96"/>
      <c r="B163" s="96"/>
      <c r="C163" s="127"/>
      <c r="D163" s="127"/>
      <c r="E163" s="127">
        <v>2014</v>
      </c>
      <c r="F163" s="115">
        <f>U76</f>
        <v>1240.9411637877824</v>
      </c>
      <c r="G163" s="128">
        <v>15</v>
      </c>
      <c r="H163" s="128"/>
      <c r="I163" s="110"/>
      <c r="L163" s="3"/>
      <c r="M163" s="3"/>
      <c r="N163" s="3"/>
      <c r="O163" s="3"/>
      <c r="P163" s="109"/>
      <c r="Q163" s="109"/>
      <c r="R163" s="124"/>
      <c r="S163" s="109"/>
      <c r="T163" s="109"/>
      <c r="U163" s="123">
        <f>IF($G109&lt;1,$F163,$F163/2/$G109)</f>
        <v>41.364705459592749</v>
      </c>
      <c r="V163" s="87">
        <f>IF($G109=0,0,IF((SUM($H163:U163)+$F163/$G109)&gt;$F163,$F163-SUM($H163:U163),$F163/$G109))</f>
        <v>82.729410919185497</v>
      </c>
      <c r="W163" s="111"/>
      <c r="X163" s="112"/>
      <c r="Y163" s="112"/>
      <c r="Z163" s="112"/>
      <c r="AA163" s="112"/>
    </row>
    <row r="164" spans="1:27" outlineLevel="1">
      <c r="A164" s="96"/>
      <c r="B164" s="96"/>
      <c r="C164" s="127"/>
      <c r="D164" s="127"/>
      <c r="E164" s="127">
        <v>2015</v>
      </c>
      <c r="F164" s="115">
        <f>V76</f>
        <v>1299.8725399135624</v>
      </c>
      <c r="G164" s="128">
        <v>15</v>
      </c>
      <c r="H164" s="128"/>
      <c r="I164" s="110"/>
      <c r="L164" s="3"/>
      <c r="M164" s="3"/>
      <c r="N164" s="3"/>
      <c r="O164" s="3"/>
      <c r="P164" s="109"/>
      <c r="Q164" s="109"/>
      <c r="R164" s="124"/>
      <c r="S164" s="109"/>
      <c r="T164" s="109"/>
      <c r="U164" s="109"/>
      <c r="V164" s="123">
        <f>IF($G110&lt;1,$F164,$F164/2/$G110)</f>
        <v>43.329084663785416</v>
      </c>
      <c r="W164" s="111"/>
      <c r="X164" s="112"/>
      <c r="Y164" s="112"/>
      <c r="Z164" s="112"/>
      <c r="AA164" s="112"/>
    </row>
    <row r="165" spans="1:27" outlineLevel="1">
      <c r="A165" s="96"/>
      <c r="B165" s="96"/>
      <c r="C165" s="127"/>
      <c r="D165" s="127"/>
      <c r="E165" s="127">
        <v>2016</v>
      </c>
      <c r="F165" s="115">
        <f ca="1">W76</f>
        <v>2098.1788870341265</v>
      </c>
      <c r="G165" s="128">
        <v>15</v>
      </c>
      <c r="H165" s="128"/>
      <c r="I165" s="110"/>
      <c r="L165" s="3"/>
      <c r="M165" s="3"/>
      <c r="N165" s="3"/>
      <c r="O165" s="3"/>
      <c r="P165" s="109"/>
      <c r="Q165" s="109"/>
      <c r="R165" s="124"/>
      <c r="S165" s="109"/>
      <c r="T165" s="109"/>
      <c r="U165" s="109"/>
      <c r="V165" s="109"/>
      <c r="W165" s="111"/>
      <c r="X165" s="87">
        <f ca="1">IF($G165=0,0,IF((SUM($I165:W165)+$F165/$G165)&gt;$F165,$F165-SUM($I165:W165),$F165/$G165))</f>
        <v>139.87859246894178</v>
      </c>
      <c r="Y165" s="87">
        <f ca="1">IF($G165=0,0,IF((SUM($I165:X165)+$F165/$G165)&gt;$F165,$F165-SUM($I165:X165),$F165/$G165))</f>
        <v>139.87859246894178</v>
      </c>
      <c r="Z165" s="87">
        <f ca="1">IF($G165=0,0,IF((SUM($I165:Y165)+$F165/$G165)&gt;$F165,$F165-SUM($I165:Y165),$F165/$G165))</f>
        <v>139.87859246894178</v>
      </c>
      <c r="AA165" s="87">
        <f ca="1">IF($G165=0,0,IF((SUM($I165:Z165)+$F165/$G165)&gt;$F165,$F165-SUM($I165:Z165),$F165/$G165))</f>
        <v>139.87859246894178</v>
      </c>
    </row>
    <row r="166" spans="1:27" outlineLevel="1">
      <c r="A166" s="96"/>
      <c r="B166" s="96"/>
      <c r="C166" s="127"/>
      <c r="D166" s="127"/>
      <c r="E166" s="127">
        <v>2017</v>
      </c>
      <c r="F166" s="115">
        <f ca="1">X76</f>
        <v>410.44120509743885</v>
      </c>
      <c r="G166" s="128">
        <v>15</v>
      </c>
      <c r="H166" s="128"/>
      <c r="I166" s="110"/>
      <c r="L166" s="3"/>
      <c r="M166" s="3"/>
      <c r="N166" s="3"/>
      <c r="O166" s="3"/>
      <c r="P166" s="109"/>
      <c r="Q166" s="109"/>
      <c r="R166" s="124"/>
      <c r="S166" s="109"/>
      <c r="T166" s="109"/>
      <c r="U166" s="109"/>
      <c r="V166" s="109"/>
      <c r="W166" s="109"/>
      <c r="X166" s="125"/>
      <c r="Y166" s="87">
        <f ca="1">IF($G166=0,0,IF((SUM($I166:X166)+$F166/$G166)&gt;$F166,$F166-SUM($I166:X166),$F166/$G166))</f>
        <v>27.362747006495923</v>
      </c>
      <c r="Z166" s="87">
        <f ca="1">IF($G166=0,0,IF((SUM($I166:Y166)+$F166/$G166)&gt;$F166,$F166-SUM($I166:Y166),$F166/$G166))</f>
        <v>27.362747006495923</v>
      </c>
      <c r="AA166" s="87">
        <f ca="1">IF($G166=0,0,IF((SUM($I166:Z166)+$F166/$G166)&gt;$F166,$F166-SUM($I166:Z166),$F166/$G166))</f>
        <v>27.362747006495923</v>
      </c>
    </row>
    <row r="167" spans="1:27" outlineLevel="1">
      <c r="A167" s="96"/>
      <c r="B167" s="96"/>
      <c r="C167" s="127"/>
      <c r="D167" s="127"/>
      <c r="E167" s="127">
        <v>2018</v>
      </c>
      <c r="F167" s="115">
        <f ca="1">Y76</f>
        <v>437.79428389551725</v>
      </c>
      <c r="G167" s="128">
        <v>15</v>
      </c>
      <c r="H167" s="128"/>
      <c r="I167" s="110"/>
      <c r="L167" s="3"/>
      <c r="M167" s="3"/>
      <c r="N167" s="3"/>
      <c r="O167" s="3"/>
      <c r="P167" s="109"/>
      <c r="Q167" s="109"/>
      <c r="R167" s="124"/>
      <c r="S167" s="109"/>
      <c r="T167" s="109"/>
      <c r="U167" s="109"/>
      <c r="V167" s="109"/>
      <c r="W167" s="109"/>
      <c r="X167" s="125"/>
      <c r="Y167" s="125"/>
      <c r="Z167" s="87">
        <f ca="1">IF($G167=0,0,IF((SUM($I167:Y167)+$F167/$G167)&gt;$F167,$F167-SUM($I167:Y167),$F167/$G167))</f>
        <v>29.186285593034484</v>
      </c>
      <c r="AA167" s="87">
        <f ca="1">IF($G167=0,0,IF((SUM($I167:Z167)+$F167/$G167)&gt;$F167,$F167-SUM($I167:Z167),$F167/$G167))</f>
        <v>29.186285593034484</v>
      </c>
    </row>
    <row r="168" spans="1:27" outlineLevel="1">
      <c r="A168" s="96"/>
      <c r="B168" s="96"/>
      <c r="C168" s="127"/>
      <c r="D168" s="127"/>
      <c r="E168" s="127">
        <v>2019</v>
      </c>
      <c r="F168" s="115">
        <f ca="1">Z76</f>
        <v>452.49398027920654</v>
      </c>
      <c r="G168" s="128">
        <v>15</v>
      </c>
      <c r="H168" s="128"/>
      <c r="I168" s="110"/>
      <c r="L168" s="3"/>
      <c r="M168" s="3"/>
      <c r="N168" s="3"/>
      <c r="O168" s="3"/>
      <c r="P168" s="109"/>
      <c r="Q168" s="109"/>
      <c r="R168" s="124"/>
      <c r="S168" s="109"/>
      <c r="T168" s="109"/>
      <c r="U168" s="109"/>
      <c r="V168" s="109"/>
      <c r="W168" s="109"/>
      <c r="X168" s="125"/>
      <c r="Y168" s="125"/>
      <c r="Z168" s="125"/>
      <c r="AA168" s="87">
        <f ca="1">IF($G168=0,0,IF((SUM($I168:Z168)+$F168/$G168)&gt;$F168,$F168-SUM($I168:Z168),$F168/$G168))</f>
        <v>30.166265351947104</v>
      </c>
    </row>
    <row r="169" spans="1:27" outlineLevel="1">
      <c r="A169" s="96"/>
      <c r="B169" s="96"/>
      <c r="C169" s="127"/>
      <c r="D169" s="127"/>
      <c r="E169" s="127">
        <v>2020</v>
      </c>
      <c r="F169" s="115">
        <f ca="1">AA76</f>
        <v>472.11171288014765</v>
      </c>
      <c r="G169" s="128">
        <v>15</v>
      </c>
      <c r="H169" s="128"/>
      <c r="I169" s="110"/>
      <c r="L169" s="3"/>
      <c r="M169" s="3"/>
      <c r="N169" s="3"/>
      <c r="O169" s="3"/>
      <c r="P169" s="109"/>
      <c r="Q169" s="109"/>
      <c r="R169" s="124"/>
      <c r="S169" s="109"/>
      <c r="T169" s="109"/>
      <c r="U169" s="109"/>
      <c r="V169" s="109"/>
      <c r="W169" s="109"/>
      <c r="X169" s="109"/>
      <c r="Y169" s="109"/>
      <c r="Z169" s="109"/>
      <c r="AA169" s="109"/>
    </row>
    <row r="170" spans="1:27" outlineLevel="1">
      <c r="A170" s="96"/>
      <c r="B170" s="96"/>
      <c r="C170" s="127"/>
      <c r="D170" s="127"/>
      <c r="E170" s="130" t="s">
        <v>134</v>
      </c>
      <c r="F170" s="115"/>
      <c r="G170" s="128"/>
      <c r="H170" s="128"/>
      <c r="I170" s="110"/>
      <c r="L170" s="3"/>
      <c r="M170" s="3"/>
      <c r="N170" s="3"/>
      <c r="O170" s="3"/>
      <c r="P170" s="109"/>
      <c r="Q170" s="109"/>
      <c r="R170" s="124"/>
      <c r="S170" s="109"/>
      <c r="T170" s="109"/>
      <c r="U170" s="109"/>
      <c r="V170" s="109"/>
      <c r="W170" s="126">
        <f>IF(W$15&gt;$G$116,$W$75-SUM($V170:V170),$W$75/$G$116)</f>
        <v>3186.3199006100181</v>
      </c>
      <c r="X170" s="126">
        <f>IF(X$15&gt;$G$116,$W$75-SUM($V170:W170),$W$75/$G$116)</f>
        <v>3186.3199006100181</v>
      </c>
      <c r="Y170" s="126">
        <f>IF(Y$15&gt;$G$116,$W$75-SUM($V170:X170),$W$75/$G$116)</f>
        <v>3186.3199006100181</v>
      </c>
      <c r="Z170" s="126">
        <f>IF(Z$15&gt;$G$116,$W$75-SUM($V170:Y170),$W$75/$G$116)</f>
        <v>3186.3199006100181</v>
      </c>
      <c r="AA170" s="126">
        <f>IF(AA$15&gt;$G$116,$W$75-SUM($V170:Z170),$W$75/$G$116)</f>
        <v>3186.3199006100181</v>
      </c>
    </row>
    <row r="171" spans="1:27" outlineLevel="1">
      <c r="A171" s="96"/>
      <c r="B171" s="96"/>
      <c r="C171" s="127"/>
      <c r="D171" s="127"/>
      <c r="E171" s="127" t="s">
        <v>120</v>
      </c>
      <c r="F171" s="127"/>
      <c r="G171" s="127"/>
      <c r="H171" s="108"/>
      <c r="I171" s="119"/>
      <c r="L171" s="13"/>
      <c r="M171" s="13"/>
      <c r="N171" s="13"/>
      <c r="O171" s="13"/>
      <c r="P171" s="18">
        <f>SUM(P158:P170)</f>
        <v>0</v>
      </c>
      <c r="Q171" s="18">
        <f t="shared" ref="Q171:AA171" si="53">SUM(Q158:Q170)</f>
        <v>107.19485198890236</v>
      </c>
      <c r="R171" s="18">
        <f t="shared" si="53"/>
        <v>750.12248710059578</v>
      </c>
      <c r="S171" s="18">
        <f t="shared" si="53"/>
        <v>1787.1059546307656</v>
      </c>
      <c r="T171" s="18">
        <f t="shared" si="53"/>
        <v>2623.7555381617494</v>
      </c>
      <c r="U171" s="18">
        <f t="shared" si="53"/>
        <v>3000.5191427449467</v>
      </c>
      <c r="V171" s="18">
        <f t="shared" si="53"/>
        <v>3085.212932868325</v>
      </c>
      <c r="W171" s="18">
        <f t="shared" si="53"/>
        <v>3186.3199006100181</v>
      </c>
      <c r="X171" s="18">
        <f t="shared" ca="1" si="53"/>
        <v>3326.1984930789599</v>
      </c>
      <c r="Y171" s="18">
        <f t="shared" ca="1" si="53"/>
        <v>3353.5612400854557</v>
      </c>
      <c r="Z171" s="18">
        <f t="shared" ca="1" si="53"/>
        <v>3382.7475256784901</v>
      </c>
      <c r="AA171" s="18">
        <f t="shared" ca="1" si="53"/>
        <v>3412.9137910304376</v>
      </c>
    </row>
    <row r="172" spans="1:27" outlineLevel="1">
      <c r="A172" s="96"/>
      <c r="B172" s="96"/>
      <c r="C172" s="127"/>
      <c r="D172" s="127"/>
      <c r="E172" s="127"/>
      <c r="F172" s="127"/>
      <c r="G172" s="127"/>
      <c r="H172" s="108"/>
      <c r="I172" s="119"/>
      <c r="L172" s="13"/>
      <c r="M172" s="13"/>
      <c r="N172" s="13"/>
      <c r="O172" s="13"/>
      <c r="P172" s="13"/>
      <c r="Q172" s="13"/>
      <c r="R172" s="13"/>
      <c r="S172" s="13"/>
      <c r="T172" s="13"/>
      <c r="U172" s="13"/>
      <c r="V172" s="13"/>
      <c r="W172" s="21"/>
      <c r="X172" s="16"/>
      <c r="Y172" s="16"/>
      <c r="Z172" s="16"/>
      <c r="AA172" s="16"/>
    </row>
    <row r="173" spans="1:27" outlineLevel="1">
      <c r="A173" s="96"/>
      <c r="B173" s="96"/>
      <c r="C173" s="127"/>
      <c r="D173" s="138" t="s">
        <v>113</v>
      </c>
      <c r="E173" s="127"/>
      <c r="F173" s="127"/>
      <c r="G173" s="127"/>
      <c r="H173" s="116"/>
      <c r="I173" s="118"/>
      <c r="L173" s="14"/>
      <c r="M173" s="14"/>
      <c r="N173" s="14"/>
      <c r="O173" s="14"/>
      <c r="P173" s="14"/>
      <c r="Q173" s="14"/>
      <c r="R173" s="14"/>
      <c r="S173" s="14"/>
      <c r="T173" s="14"/>
      <c r="U173" s="14"/>
      <c r="V173" s="14"/>
      <c r="W173" s="21"/>
      <c r="X173" s="16"/>
      <c r="Y173" s="16"/>
      <c r="Z173" s="16"/>
      <c r="AA173" s="16"/>
    </row>
    <row r="174" spans="1:27" outlineLevel="1">
      <c r="A174" s="96"/>
      <c r="B174" s="96"/>
      <c r="C174" s="127"/>
      <c r="D174" s="127"/>
      <c r="E174" s="127"/>
      <c r="F174" s="128" t="s">
        <v>137</v>
      </c>
      <c r="G174" s="127"/>
      <c r="H174" s="137"/>
      <c r="I174" s="118"/>
      <c r="L174" s="3"/>
      <c r="M174" s="3"/>
      <c r="N174" s="3"/>
      <c r="O174" s="3"/>
      <c r="P174" s="3"/>
      <c r="Q174" s="3"/>
      <c r="R174" s="3"/>
      <c r="S174" s="3"/>
      <c r="T174" s="3"/>
      <c r="U174" s="3"/>
      <c r="V174" s="3"/>
      <c r="W174" s="21"/>
      <c r="X174" s="16"/>
      <c r="Y174" s="16"/>
      <c r="Z174" s="16"/>
      <c r="AA174" s="16"/>
    </row>
    <row r="175" spans="1:27" outlineLevel="1">
      <c r="A175" s="96"/>
      <c r="B175" s="96"/>
      <c r="C175" s="127"/>
      <c r="D175" s="127"/>
      <c r="E175" s="127"/>
      <c r="F175" s="129" t="s">
        <v>25</v>
      </c>
      <c r="G175" s="127"/>
      <c r="H175" s="116"/>
      <c r="I175" s="118"/>
      <c r="L175" s="3"/>
      <c r="M175" s="3"/>
      <c r="N175" s="3"/>
      <c r="O175" s="3"/>
      <c r="P175" s="3"/>
      <c r="Q175" s="3"/>
      <c r="R175" s="3"/>
      <c r="S175" s="3"/>
      <c r="T175" s="3"/>
      <c r="U175" s="3"/>
      <c r="V175" s="3"/>
      <c r="W175" s="21"/>
      <c r="X175" s="16"/>
      <c r="Y175" s="16"/>
      <c r="Z175" s="16"/>
      <c r="AA175" s="16"/>
    </row>
    <row r="176" spans="1:27" outlineLevel="1">
      <c r="A176" s="96"/>
      <c r="B176" s="96"/>
      <c r="C176" s="127"/>
      <c r="D176" s="127"/>
      <c r="E176" s="127">
        <v>2009</v>
      </c>
      <c r="F176" s="115">
        <f>P82</f>
        <v>0</v>
      </c>
      <c r="G176" s="128">
        <v>15</v>
      </c>
      <c r="H176" s="137"/>
      <c r="I176" s="96"/>
      <c r="L176" s="3"/>
      <c r="M176" s="3"/>
      <c r="N176" s="3"/>
      <c r="O176" s="3"/>
      <c r="P176" s="123">
        <f>IF($G104&lt;1,$F176,$F176/2/$G104)</f>
        <v>0</v>
      </c>
      <c r="Q176" s="87">
        <f>IF($G104=0,0,IF((SUM($H176:P176)+$F176/$G104)&gt;$F176,$F176-SUM($H176:P176),$F176/$G104))</f>
        <v>0</v>
      </c>
      <c r="R176" s="87">
        <f>IF($G104=0,0,IF((SUM($H176:Q176)+$F176/$G104)&gt;$F176,$F176-SUM($H176:Q176),$F176/$G104))</f>
        <v>0</v>
      </c>
      <c r="S176" s="87">
        <f>IF($G104=0,0,IF((SUM($H176:R176)+$F176/$G104)&gt;$F176,$F176-SUM($H176:R176),$F176/$G104))</f>
        <v>0</v>
      </c>
      <c r="T176" s="87">
        <f>IF($G104=0,0,IF((SUM($H176:S176)+$F176/$G104)&gt;$F176,$F176-SUM($H176:S176),$F176/$G104))</f>
        <v>0</v>
      </c>
      <c r="U176" s="87">
        <f>IF($G104=0,0,IF((SUM($H176:T176)+$F176/$G104)&gt;$F176,$F176-SUM($H176:T176),$F176/$G104))</f>
        <v>0</v>
      </c>
      <c r="V176" s="87">
        <f>IF($G104=0,0,IF((SUM($H176:U176)+$F176/$G104)&gt;$F176,$F176-SUM($H176:U176),$F176/$G104))</f>
        <v>0</v>
      </c>
      <c r="W176" s="111"/>
      <c r="X176" s="112"/>
      <c r="Y176" s="112"/>
      <c r="Z176" s="112"/>
      <c r="AA176" s="112"/>
    </row>
    <row r="177" spans="1:27" outlineLevel="1">
      <c r="A177" s="96"/>
      <c r="B177" s="96"/>
      <c r="C177" s="127"/>
      <c r="D177" s="127"/>
      <c r="E177" s="127">
        <v>2010</v>
      </c>
      <c r="F177" s="115">
        <f>Q82</f>
        <v>1462.4992534262983</v>
      </c>
      <c r="G177" s="128">
        <v>15</v>
      </c>
      <c r="H177" s="116"/>
      <c r="I177" s="96"/>
      <c r="L177" s="3"/>
      <c r="M177" s="3"/>
      <c r="N177" s="3"/>
      <c r="O177" s="3"/>
      <c r="P177" s="124"/>
      <c r="Q177" s="123">
        <f>IF($G105&lt;1,$F177,$F177/2/$G105)</f>
        <v>48.749975114209946</v>
      </c>
      <c r="R177" s="87">
        <f>IF($G105=0,0,IF((SUM($H177:Q177)+$F177/$G105)&gt;$F177,$F177-SUM($H177:Q177),$F177/$G105))</f>
        <v>97.499950228419891</v>
      </c>
      <c r="S177" s="87">
        <f>IF($G105=0,0,IF((SUM($H177:R177)+$F177/$G105)&gt;$F177,$F177-SUM($H177:R177),$F177/$G105))</f>
        <v>97.499950228419891</v>
      </c>
      <c r="T177" s="87">
        <f>IF($G105=0,0,IF((SUM($H177:S177)+$F177/$G105)&gt;$F177,$F177-SUM($H177:S177),$F177/$G105))</f>
        <v>97.499950228419891</v>
      </c>
      <c r="U177" s="87">
        <f>IF($G105=0,0,IF((SUM($H177:T177)+$F177/$G105)&gt;$F177,$F177-SUM($H177:T177),$F177/$G105))</f>
        <v>97.499950228419891</v>
      </c>
      <c r="V177" s="87">
        <f>IF($G105=0,0,IF((SUM($H177:U177)+$F177/$G105)&gt;$F177,$F177-SUM($H177:U177),$F177/$G105))</f>
        <v>97.499950228419891</v>
      </c>
      <c r="W177" s="111"/>
      <c r="X177" s="112"/>
      <c r="Y177" s="112"/>
      <c r="Z177" s="112"/>
      <c r="AA177" s="112"/>
    </row>
    <row r="178" spans="1:27" outlineLevel="1">
      <c r="A178" s="96"/>
      <c r="B178" s="96"/>
      <c r="C178" s="127"/>
      <c r="D178" s="127"/>
      <c r="E178" s="127">
        <v>2011</v>
      </c>
      <c r="F178" s="115">
        <f>R82</f>
        <v>4727.2426252706719</v>
      </c>
      <c r="G178" s="128">
        <v>15</v>
      </c>
      <c r="H178" s="128"/>
      <c r="I178" s="96"/>
      <c r="L178" s="3"/>
      <c r="M178" s="3"/>
      <c r="N178" s="3"/>
      <c r="O178" s="3"/>
      <c r="P178" s="124"/>
      <c r="Q178" s="124"/>
      <c r="R178" s="123">
        <f>IF($G106&lt;1,$F178,$F178/2/$G106)</f>
        <v>157.57475417568907</v>
      </c>
      <c r="S178" s="87">
        <f>IF($G106=0,0,IF((SUM($H178:R178)+$F178/$G106)&gt;$F178,$F178-SUM($H178:R178),$F178/$G106))</f>
        <v>315.14950835137813</v>
      </c>
      <c r="T178" s="87">
        <f>IF($G106=0,0,IF((SUM($H178:S178)+$F178/$G106)&gt;$F178,$F178-SUM($H178:S178),$F178/$G106))</f>
        <v>315.14950835137813</v>
      </c>
      <c r="U178" s="87">
        <f>IF($G106=0,0,IF((SUM($H178:T178)+$F178/$G106)&gt;$F178,$F178-SUM($H178:T178),$F178/$G106))</f>
        <v>315.14950835137813</v>
      </c>
      <c r="V178" s="87">
        <f>IF($G106=0,0,IF((SUM($H178:U178)+$F178/$G106)&gt;$F178,$F178-SUM($H178:U178),$F178/$G106))</f>
        <v>315.14950835137813</v>
      </c>
      <c r="W178" s="111"/>
      <c r="X178" s="112"/>
      <c r="Y178" s="112"/>
      <c r="Z178" s="112"/>
      <c r="AA178" s="112"/>
    </row>
    <row r="179" spans="1:27" outlineLevel="1">
      <c r="A179" s="96"/>
      <c r="B179" s="96"/>
      <c r="C179" s="127"/>
      <c r="D179" s="127"/>
      <c r="E179" s="127">
        <v>2012</v>
      </c>
      <c r="F179" s="115">
        <f>S82</f>
        <v>7184.252593618241</v>
      </c>
      <c r="G179" s="128">
        <v>15</v>
      </c>
      <c r="H179" s="128"/>
      <c r="I179" s="96"/>
      <c r="L179" s="3"/>
      <c r="M179" s="3"/>
      <c r="N179" s="3"/>
      <c r="O179" s="3"/>
      <c r="P179" s="124"/>
      <c r="Q179" s="124"/>
      <c r="R179" s="124"/>
      <c r="S179" s="123">
        <f>IF($G107&lt;1,$F179,$F179/2/$G107)</f>
        <v>239.47508645394137</v>
      </c>
      <c r="T179" s="87">
        <f>IF($G107=0,0,IF((SUM($H179:S179)+$F179/$G107)&gt;$F179,$F179-SUM($H179:S179),$F179/$G107))</f>
        <v>478.95017290788275</v>
      </c>
      <c r="U179" s="87">
        <f>IF($G107=0,0,IF((SUM($H179:T179)+$F179/$G107)&gt;$F179,$F179-SUM($H179:T179),$F179/$G107))</f>
        <v>478.95017290788275</v>
      </c>
      <c r="V179" s="87">
        <f>IF($G107=0,0,IF((SUM($H179:U179)+$F179/$G107)&gt;$F179,$F179-SUM($H179:U179),$F179/$G107))</f>
        <v>478.95017290788275</v>
      </c>
      <c r="W179" s="111"/>
      <c r="X179" s="112"/>
      <c r="Y179" s="112"/>
      <c r="Z179" s="112"/>
      <c r="AA179" s="112"/>
    </row>
    <row r="180" spans="1:27" outlineLevel="1">
      <c r="A180" s="96"/>
      <c r="B180" s="96"/>
      <c r="C180" s="127"/>
      <c r="D180" s="127"/>
      <c r="E180" s="127">
        <v>2013</v>
      </c>
      <c r="F180" s="115">
        <f>T82</f>
        <v>10551.086593568783</v>
      </c>
      <c r="G180" s="128">
        <v>15</v>
      </c>
      <c r="H180" s="128"/>
      <c r="I180" s="96"/>
      <c r="L180" s="3"/>
      <c r="M180" s="3"/>
      <c r="N180" s="3"/>
      <c r="O180" s="3"/>
      <c r="P180" s="124"/>
      <c r="Q180" s="124"/>
      <c r="R180" s="124"/>
      <c r="S180" s="124"/>
      <c r="T180" s="123">
        <f>IF($G108&lt;1,$F180,$F180/2/$G108)</f>
        <v>351.70288645229277</v>
      </c>
      <c r="U180" s="87">
        <f>IF($G108=0,0,IF((SUM($H180:T180)+$F180/$G108)&gt;$F180,$F180-SUM($H180:T180),$F180/$G108))</f>
        <v>703.40577290458555</v>
      </c>
      <c r="V180" s="87">
        <f>IF($G108=0,0,IF((SUM($H180:U180)+$F180/$G108)&gt;$F180,$F180-SUM($H180:U180),$F180/$G108))</f>
        <v>703.40577290458555</v>
      </c>
      <c r="W180" s="111"/>
      <c r="X180" s="112"/>
      <c r="Y180" s="112"/>
      <c r="Z180" s="112"/>
      <c r="AA180" s="112"/>
    </row>
    <row r="181" spans="1:27" outlineLevel="1">
      <c r="A181" s="96"/>
      <c r="B181" s="96"/>
      <c r="C181" s="127"/>
      <c r="D181" s="127"/>
      <c r="E181" s="127">
        <v>2014</v>
      </c>
      <c r="F181" s="115">
        <f>U82</f>
        <v>4849.2305402610973</v>
      </c>
      <c r="G181" s="128">
        <v>15</v>
      </c>
      <c r="H181" s="128"/>
      <c r="I181" s="96"/>
      <c r="L181" s="3"/>
      <c r="M181" s="3"/>
      <c r="N181" s="3"/>
      <c r="O181" s="3"/>
      <c r="P181" s="109"/>
      <c r="Q181" s="109"/>
      <c r="R181" s="124"/>
      <c r="S181" s="109"/>
      <c r="T181" s="109"/>
      <c r="U181" s="123">
        <f>IF($G109&lt;1,$F181,$F181/2/$G109)</f>
        <v>161.64101800870324</v>
      </c>
      <c r="V181" s="87">
        <f>IF($G109=0,0,IF((SUM($H181:U181)+$F181/$G109)&gt;$F181,$F181-SUM($H181:U181),$F181/$G109))</f>
        <v>323.28203601740648</v>
      </c>
      <c r="W181" s="111"/>
      <c r="X181" s="112"/>
      <c r="Y181" s="112"/>
      <c r="Z181" s="112"/>
      <c r="AA181" s="112"/>
    </row>
    <row r="182" spans="1:27" outlineLevel="1">
      <c r="A182" s="96"/>
      <c r="B182" s="96"/>
      <c r="C182" s="127"/>
      <c r="D182" s="127"/>
      <c r="E182" s="127">
        <v>2015</v>
      </c>
      <c r="F182" s="115">
        <f>V82</f>
        <v>1244.8742106553032</v>
      </c>
      <c r="G182" s="128">
        <v>15</v>
      </c>
      <c r="H182" s="128"/>
      <c r="I182" s="96"/>
      <c r="L182" s="3"/>
      <c r="M182" s="3"/>
      <c r="N182" s="3"/>
      <c r="O182" s="3"/>
      <c r="P182" s="109"/>
      <c r="Q182" s="109"/>
      <c r="R182" s="124"/>
      <c r="S182" s="109"/>
      <c r="T182" s="109"/>
      <c r="U182" s="109"/>
      <c r="V182" s="123">
        <f>IF($G110&lt;1,$F182,$F182/2/$G110)</f>
        <v>41.49580702184344</v>
      </c>
      <c r="W182" s="111"/>
      <c r="X182" s="112"/>
      <c r="Y182" s="112"/>
      <c r="Z182" s="112"/>
      <c r="AA182" s="112"/>
    </row>
    <row r="183" spans="1:27" outlineLevel="1">
      <c r="A183" s="96"/>
      <c r="B183" s="96"/>
      <c r="C183" s="127"/>
      <c r="D183" s="127"/>
      <c r="E183" s="127">
        <v>2016</v>
      </c>
      <c r="F183" s="115">
        <f ca="1">W82</f>
        <v>1389.694109582126</v>
      </c>
      <c r="G183" s="128">
        <v>15</v>
      </c>
      <c r="H183" s="128"/>
      <c r="I183" s="110"/>
      <c r="L183" s="3"/>
      <c r="M183" s="3"/>
      <c r="N183" s="3"/>
      <c r="O183" s="3"/>
      <c r="P183" s="109"/>
      <c r="Q183" s="109"/>
      <c r="R183" s="124"/>
      <c r="S183" s="109"/>
      <c r="T183" s="109"/>
      <c r="U183" s="109"/>
      <c r="V183" s="109"/>
      <c r="W183" s="111"/>
      <c r="X183" s="87">
        <f ca="1">IF($G183=0,0,IF((SUM($I183:W183)+$F183/$G183)&gt;$F183,$F183-SUM($I183:W183),$F183/$G183))</f>
        <v>92.646273972141728</v>
      </c>
      <c r="Y183" s="87">
        <f ca="1">IF($G183=0,0,IF((SUM($I183:X183)+$F183/$G183)&gt;$F183,$F183-SUM($I183:X183),$F183/$G183))</f>
        <v>92.646273972141728</v>
      </c>
      <c r="Z183" s="87">
        <f ca="1">IF($G183=0,0,IF((SUM($I183:Y183)+$F183/$G183)&gt;$F183,$F183-SUM($I183:Y183),$F183/$G183))</f>
        <v>92.646273972141728</v>
      </c>
      <c r="AA183" s="87">
        <f ca="1">IF($G183=0,0,IF((SUM($I183:Z183)+$F183/$G183)&gt;$F183,$F183-SUM($I183:Z183),$F183/$G183))</f>
        <v>92.646273972141728</v>
      </c>
    </row>
    <row r="184" spans="1:27" outlineLevel="1">
      <c r="A184" s="96"/>
      <c r="B184" s="96"/>
      <c r="C184" s="127"/>
      <c r="D184" s="127"/>
      <c r="E184" s="127">
        <v>2017</v>
      </c>
      <c r="F184" s="115">
        <f ca="1">X82</f>
        <v>531.38347230072964</v>
      </c>
      <c r="G184" s="128">
        <v>15</v>
      </c>
      <c r="H184" s="128"/>
      <c r="I184" s="110"/>
      <c r="L184" s="3"/>
      <c r="M184" s="3"/>
      <c r="N184" s="3"/>
      <c r="O184" s="3"/>
      <c r="P184" s="109"/>
      <c r="Q184" s="109"/>
      <c r="R184" s="124"/>
      <c r="S184" s="109"/>
      <c r="T184" s="109"/>
      <c r="U184" s="109"/>
      <c r="V184" s="109"/>
      <c r="W184" s="109"/>
      <c r="X184" s="125"/>
      <c r="Y184" s="87">
        <f ca="1">IF($G184=0,0,IF((SUM($I184:X184)+$F184/$G184)&gt;$F184,$F184-SUM($I184:X184),$F184/$G184))</f>
        <v>35.425564820048642</v>
      </c>
      <c r="Z184" s="87">
        <f ca="1">IF($G184=0,0,IF((SUM($I184:Y184)+$F184/$G184)&gt;$F184,$F184-SUM($I184:Y184),$F184/$G184))</f>
        <v>35.425564820048642</v>
      </c>
      <c r="AA184" s="87">
        <f ca="1">IF($G184=0,0,IF((SUM($I184:Z184)+$F184/$G184)&gt;$F184,$F184-SUM($I184:Z184),$F184/$G184))</f>
        <v>35.425564820048642</v>
      </c>
    </row>
    <row r="185" spans="1:27" outlineLevel="1">
      <c r="A185" s="96"/>
      <c r="B185" s="96"/>
      <c r="C185" s="127"/>
      <c r="D185" s="127"/>
      <c r="E185" s="127">
        <v>2018</v>
      </c>
      <c r="F185" s="115">
        <f ca="1">Y82</f>
        <v>561.76738675027377</v>
      </c>
      <c r="G185" s="128">
        <v>15</v>
      </c>
      <c r="H185" s="128"/>
      <c r="I185" s="110"/>
      <c r="L185" s="3"/>
      <c r="M185" s="3"/>
      <c r="N185" s="3"/>
      <c r="O185" s="3"/>
      <c r="P185" s="109"/>
      <c r="Q185" s="109"/>
      <c r="R185" s="124"/>
      <c r="S185" s="109"/>
      <c r="T185" s="109"/>
      <c r="U185" s="109"/>
      <c r="V185" s="109"/>
      <c r="W185" s="109"/>
      <c r="X185" s="125"/>
      <c r="Y185" s="125"/>
      <c r="Z185" s="87">
        <f ca="1">IF($G185=0,0,IF((SUM($I185:Y185)+$F185/$G185)&gt;$F185,$F185-SUM($I185:Y185),$F185/$G185))</f>
        <v>37.45115911668492</v>
      </c>
      <c r="AA185" s="87">
        <f ca="1">IF($G185=0,0,IF((SUM($I185:Z185)+$F185/$G185)&gt;$F185,$F185-SUM($I185:Z185),$F185/$G185))</f>
        <v>37.45115911668492</v>
      </c>
    </row>
    <row r="186" spans="1:27" outlineLevel="1">
      <c r="A186" s="96"/>
      <c r="B186" s="96"/>
      <c r="C186" s="127"/>
      <c r="D186" s="127"/>
      <c r="E186" s="127">
        <v>2019</v>
      </c>
      <c r="F186" s="115">
        <f ca="1">Z82</f>
        <v>575.63681906415991</v>
      </c>
      <c r="G186" s="128">
        <v>15</v>
      </c>
      <c r="H186" s="128"/>
      <c r="I186" s="110"/>
      <c r="L186" s="3"/>
      <c r="M186" s="3"/>
      <c r="N186" s="3"/>
      <c r="O186" s="3"/>
      <c r="P186" s="109"/>
      <c r="Q186" s="109"/>
      <c r="R186" s="124"/>
      <c r="S186" s="109"/>
      <c r="T186" s="109"/>
      <c r="U186" s="109"/>
      <c r="V186" s="109"/>
      <c r="W186" s="109"/>
      <c r="X186" s="125"/>
      <c r="Y186" s="125"/>
      <c r="Z186" s="125"/>
      <c r="AA186" s="87">
        <f ca="1">IF($G186=0,0,IF((SUM($I186:Z186)+$F186/$G186)&gt;$F186,$F186-SUM($I186:Z186),$F186/$G186))</f>
        <v>38.37578793761066</v>
      </c>
    </row>
    <row r="187" spans="1:27" outlineLevel="1">
      <c r="A187" s="96"/>
      <c r="B187" s="96"/>
      <c r="C187" s="127"/>
      <c r="D187" s="127"/>
      <c r="E187" s="127">
        <v>2020</v>
      </c>
      <c r="F187" s="115">
        <f ca="1">AA82</f>
        <v>595.16206306118931</v>
      </c>
      <c r="G187" s="128">
        <v>15</v>
      </c>
      <c r="H187" s="128"/>
      <c r="I187" s="110"/>
      <c r="L187" s="3"/>
      <c r="M187" s="3"/>
      <c r="N187" s="3"/>
      <c r="O187" s="3"/>
      <c r="P187" s="109"/>
      <c r="Q187" s="109"/>
      <c r="R187" s="124"/>
      <c r="S187" s="109"/>
      <c r="T187" s="109"/>
      <c r="U187" s="109"/>
      <c r="V187" s="109"/>
      <c r="W187" s="109"/>
      <c r="X187" s="109"/>
      <c r="Y187" s="109"/>
      <c r="Z187" s="109"/>
      <c r="AA187" s="109"/>
    </row>
    <row r="188" spans="1:27" outlineLevel="1">
      <c r="A188" s="96"/>
      <c r="B188" s="96"/>
      <c r="C188" s="127"/>
      <c r="D188" s="127"/>
      <c r="E188" s="130" t="s">
        <v>134</v>
      </c>
      <c r="F188" s="115"/>
      <c r="G188" s="128"/>
      <c r="H188" s="128"/>
      <c r="I188" s="110"/>
      <c r="L188" s="3"/>
      <c r="M188" s="3"/>
      <c r="N188" s="3"/>
      <c r="O188" s="3"/>
      <c r="P188" s="109"/>
      <c r="Q188" s="109"/>
      <c r="R188" s="124"/>
      <c r="S188" s="109"/>
      <c r="T188" s="109"/>
      <c r="U188" s="109"/>
      <c r="V188" s="109"/>
      <c r="W188" s="126">
        <f>IF(W$15&gt;$G$116,$W$81-SUM($V188:V188),$W$81/$G$116)</f>
        <v>2158.9082529390244</v>
      </c>
      <c r="X188" s="126">
        <f>IF(X$15&gt;$G$116,$W$81-SUM($V188:W188),$W$81/$G$116)</f>
        <v>2158.9082529390244</v>
      </c>
      <c r="Y188" s="126">
        <f>IF(Y$15&gt;$G$116,$W$81-SUM($V188:X188),$W$81/$G$116)</f>
        <v>2158.9082529390244</v>
      </c>
      <c r="Z188" s="126">
        <f>IF(Z$15&gt;$G$116,$W$81-SUM($V188:Y188),$W$81/$G$116)</f>
        <v>2158.9082529390244</v>
      </c>
      <c r="AA188" s="126">
        <f>IF(AA$15&gt;$G$116,$W$81-SUM($V188:Z188),$W$81/$G$116)</f>
        <v>2158.9082529390244</v>
      </c>
    </row>
    <row r="189" spans="1:27" outlineLevel="1">
      <c r="A189" s="96"/>
      <c r="B189" s="96"/>
      <c r="C189" s="127"/>
      <c r="D189" s="127"/>
      <c r="E189" s="127" t="s">
        <v>120</v>
      </c>
      <c r="F189" s="127"/>
      <c r="G189" s="127"/>
      <c r="H189" s="108"/>
      <c r="I189" s="119"/>
      <c r="L189" s="3"/>
      <c r="M189" s="3"/>
      <c r="N189" s="3"/>
      <c r="O189" s="3"/>
      <c r="P189" s="18">
        <f>SUM(P176:P188)</f>
        <v>0</v>
      </c>
      <c r="Q189" s="18">
        <f t="shared" ref="Q189:AA189" si="54">SUM(Q176:Q188)</f>
        <v>48.749975114209946</v>
      </c>
      <c r="R189" s="18">
        <f t="shared" si="54"/>
        <v>255.07470440410896</v>
      </c>
      <c r="S189" s="18">
        <f t="shared" si="54"/>
        <v>652.12454503373942</v>
      </c>
      <c r="T189" s="18">
        <f t="shared" si="54"/>
        <v>1243.3025179399735</v>
      </c>
      <c r="U189" s="18">
        <f t="shared" si="54"/>
        <v>1756.6464224009696</v>
      </c>
      <c r="V189" s="18">
        <f t="shared" si="54"/>
        <v>1959.7832474315162</v>
      </c>
      <c r="W189" s="122">
        <f t="shared" si="54"/>
        <v>2158.9082529390244</v>
      </c>
      <c r="X189" s="122">
        <f t="shared" ca="1" si="54"/>
        <v>2251.5545269111662</v>
      </c>
      <c r="Y189" s="122">
        <f t="shared" ca="1" si="54"/>
        <v>2286.9800917312145</v>
      </c>
      <c r="Z189" s="122">
        <f t="shared" ca="1" si="54"/>
        <v>2324.4312508478997</v>
      </c>
      <c r="AA189" s="122">
        <f t="shared" ca="1" si="54"/>
        <v>2362.8070387855105</v>
      </c>
    </row>
    <row r="190" spans="1:27" outlineLevel="1">
      <c r="A190" s="96"/>
      <c r="B190" s="96"/>
      <c r="C190" s="127"/>
      <c r="D190" s="127"/>
      <c r="E190" s="127"/>
      <c r="F190" s="115"/>
      <c r="G190" s="127"/>
      <c r="H190" s="127"/>
      <c r="I190" s="96"/>
      <c r="L190" s="3"/>
      <c r="M190" s="3"/>
      <c r="N190" s="3"/>
      <c r="O190" s="3"/>
      <c r="P190" s="3"/>
      <c r="Q190" s="3"/>
      <c r="R190" s="3"/>
      <c r="S190" s="3"/>
      <c r="T190" s="3"/>
      <c r="U190" s="3"/>
      <c r="V190" s="3"/>
      <c r="W190" s="21"/>
      <c r="X190" s="16"/>
      <c r="Y190" s="16"/>
      <c r="Z190" s="16"/>
      <c r="AA190" s="16"/>
    </row>
    <row r="191" spans="1:27" outlineLevel="1">
      <c r="A191" s="96"/>
      <c r="B191" s="96"/>
      <c r="C191" s="127"/>
      <c r="D191" s="138" t="s">
        <v>111</v>
      </c>
      <c r="E191" s="127"/>
      <c r="F191" s="127"/>
      <c r="G191" s="127"/>
      <c r="H191" s="116"/>
      <c r="I191" s="118"/>
      <c r="L191" s="14"/>
      <c r="M191" s="14"/>
      <c r="N191" s="14"/>
      <c r="O191" s="14"/>
      <c r="P191" s="14"/>
      <c r="Q191" s="14"/>
      <c r="R191" s="14"/>
      <c r="S191" s="14"/>
      <c r="T191" s="14"/>
      <c r="U191" s="14"/>
      <c r="V191" s="14"/>
      <c r="W191" s="21"/>
      <c r="X191" s="16"/>
      <c r="Y191" s="16"/>
      <c r="Z191" s="16"/>
      <c r="AA191" s="16"/>
    </row>
    <row r="192" spans="1:27" outlineLevel="1">
      <c r="A192" s="96"/>
      <c r="B192" s="96"/>
      <c r="C192" s="127"/>
      <c r="D192" s="127"/>
      <c r="E192" s="127"/>
      <c r="F192" s="128" t="s">
        <v>137</v>
      </c>
      <c r="G192" s="127"/>
      <c r="H192" s="137"/>
      <c r="I192" s="118"/>
      <c r="L192" s="3"/>
      <c r="M192" s="3"/>
      <c r="N192" s="3"/>
      <c r="O192" s="3"/>
      <c r="P192" s="3"/>
      <c r="Q192" s="3"/>
      <c r="R192" s="3"/>
      <c r="S192" s="3"/>
      <c r="T192" s="3"/>
      <c r="U192" s="3"/>
      <c r="V192" s="3"/>
      <c r="W192" s="21"/>
      <c r="X192" s="16"/>
      <c r="Y192" s="16"/>
      <c r="Z192" s="16"/>
      <c r="AA192" s="16"/>
    </row>
    <row r="193" spans="1:27" outlineLevel="1">
      <c r="A193" s="96"/>
      <c r="B193" s="96"/>
      <c r="C193" s="127"/>
      <c r="D193" s="127"/>
      <c r="E193" s="127"/>
      <c r="F193" s="129" t="s">
        <v>25</v>
      </c>
      <c r="G193" s="127"/>
      <c r="H193" s="116"/>
      <c r="I193" s="118"/>
      <c r="L193" s="3"/>
      <c r="M193" s="3"/>
      <c r="N193" s="3"/>
      <c r="O193" s="3"/>
      <c r="P193" s="3"/>
      <c r="Q193" s="3"/>
      <c r="R193" s="3"/>
      <c r="S193" s="3"/>
      <c r="T193" s="3"/>
      <c r="U193" s="3"/>
      <c r="V193" s="3"/>
      <c r="W193" s="21"/>
      <c r="X193" s="16"/>
      <c r="Y193" s="16"/>
      <c r="Z193" s="16"/>
      <c r="AA193" s="16"/>
    </row>
    <row r="194" spans="1:27" outlineLevel="1">
      <c r="A194" s="96"/>
      <c r="B194" s="96"/>
      <c r="C194" s="127"/>
      <c r="D194" s="127"/>
      <c r="E194" s="127">
        <v>2009</v>
      </c>
      <c r="F194" s="115">
        <f>P88</f>
        <v>0</v>
      </c>
      <c r="G194" s="128">
        <v>15</v>
      </c>
      <c r="H194" s="137"/>
      <c r="I194" s="96"/>
      <c r="L194" s="3"/>
      <c r="M194" s="3"/>
      <c r="N194" s="3"/>
      <c r="O194" s="3"/>
      <c r="P194" s="123">
        <f>IF($G104&lt;1,$F194,$F194/2/$G104)</f>
        <v>0</v>
      </c>
      <c r="Q194" s="87">
        <f>IF($G104=0,0,IF((SUM($H194:P194)+$F194/$G104)&gt;$F194,$F194-SUM($H194:P194),$F194/$G104))</f>
        <v>0</v>
      </c>
      <c r="R194" s="87">
        <f>IF($G104=0,0,IF((SUM($H194:Q194)+$F194/$G104)&gt;$F194,$F194-SUM($H194:Q194),$F194/$G104))</f>
        <v>0</v>
      </c>
      <c r="S194" s="87">
        <f>IF($G104=0,0,IF((SUM($H194:R194)+$F194/$G104)&gt;$F194,$F194-SUM($H194:R194),$F194/$G104))</f>
        <v>0</v>
      </c>
      <c r="T194" s="87">
        <f>IF($G104=0,0,IF((SUM($H194:S194)+$F194/$G104)&gt;$F194,$F194-SUM($H194:S194),$F194/$G104))</f>
        <v>0</v>
      </c>
      <c r="U194" s="87">
        <f>IF($G104=0,0,IF((SUM($H194:T194)+$F194/$G104)&gt;$F194,$F194-SUM($H194:T194),$F194/$G104))</f>
        <v>0</v>
      </c>
      <c r="V194" s="87">
        <f>IF($G104=0,0,IF((SUM($H194:U194)+$F194/$G104)&gt;$F194,$F194-SUM($H194:U194),$F194/$G104))</f>
        <v>0</v>
      </c>
      <c r="W194" s="111"/>
      <c r="X194" s="112"/>
      <c r="Y194" s="112"/>
      <c r="Z194" s="112"/>
      <c r="AA194" s="112"/>
    </row>
    <row r="195" spans="1:27" outlineLevel="1">
      <c r="A195" s="96"/>
      <c r="B195" s="96"/>
      <c r="C195" s="127"/>
      <c r="D195" s="127"/>
      <c r="E195" s="127">
        <v>2010</v>
      </c>
      <c r="F195" s="115">
        <f>Q88</f>
        <v>5.1411160483874179</v>
      </c>
      <c r="G195" s="128">
        <v>15</v>
      </c>
      <c r="H195" s="116"/>
      <c r="I195" s="96"/>
      <c r="L195" s="3"/>
      <c r="M195" s="3"/>
      <c r="N195" s="3"/>
      <c r="O195" s="3"/>
      <c r="P195" s="124"/>
      <c r="Q195" s="123">
        <f>IF($G105&lt;1,$F195,$F195/2/$G105)</f>
        <v>0.17137053494624727</v>
      </c>
      <c r="R195" s="87">
        <f>IF($G105=0,0,IF((SUM($H195:Q195)+$F195/$G105)&gt;$F195,$F195-SUM($H195:Q195),$F195/$G105))</f>
        <v>0.34274106989249453</v>
      </c>
      <c r="S195" s="87">
        <f>IF($G105=0,0,IF((SUM($H195:R195)+$F195/$G105)&gt;$F195,$F195-SUM($H195:R195),$F195/$G105))</f>
        <v>0.34274106989249453</v>
      </c>
      <c r="T195" s="87">
        <f>IF($G105=0,0,IF((SUM($H195:S195)+$F195/$G105)&gt;$F195,$F195-SUM($H195:S195),$F195/$G105))</f>
        <v>0.34274106989249453</v>
      </c>
      <c r="U195" s="87">
        <f>IF($G105=0,0,IF((SUM($H195:T195)+$F195/$G105)&gt;$F195,$F195-SUM($H195:T195),$F195/$G105))</f>
        <v>0.34274106989249453</v>
      </c>
      <c r="V195" s="87">
        <f>IF($G105=0,0,IF((SUM($H195:U195)+$F195/$G105)&gt;$F195,$F195-SUM($H195:U195),$F195/$G105))</f>
        <v>0.34274106989249453</v>
      </c>
      <c r="W195" s="111"/>
      <c r="X195" s="112"/>
      <c r="Y195" s="112"/>
      <c r="Z195" s="112"/>
      <c r="AA195" s="112"/>
    </row>
    <row r="196" spans="1:27" outlineLevel="1">
      <c r="A196" s="96"/>
      <c r="B196" s="96"/>
      <c r="C196" s="127"/>
      <c r="D196" s="127"/>
      <c r="E196" s="127">
        <v>2011</v>
      </c>
      <c r="F196" s="115">
        <f>R88</f>
        <v>18.297277659750911</v>
      </c>
      <c r="G196" s="128">
        <v>15</v>
      </c>
      <c r="H196" s="128"/>
      <c r="I196" s="96"/>
      <c r="L196" s="3"/>
      <c r="M196" s="3"/>
      <c r="N196" s="3"/>
      <c r="O196" s="3"/>
      <c r="P196" s="124"/>
      <c r="Q196" s="124"/>
      <c r="R196" s="123">
        <f>IF($G106&lt;1,$F196,$F196/2/$G106)</f>
        <v>0.60990925532503037</v>
      </c>
      <c r="S196" s="87">
        <f>IF($G106=0,0,IF((SUM($H196:R196)+$F196/$G106)&gt;$F196,$F196-SUM($H196:R196),$F196/$G106))</f>
        <v>1.2198185106500607</v>
      </c>
      <c r="T196" s="87">
        <f>IF($G106=0,0,IF((SUM($H196:S196)+$F196/$G106)&gt;$F196,$F196-SUM($H196:S196),$F196/$G106))</f>
        <v>1.2198185106500607</v>
      </c>
      <c r="U196" s="87">
        <f>IF($G106=0,0,IF((SUM($H196:T196)+$F196/$G106)&gt;$F196,$F196-SUM($H196:T196),$F196/$G106))</f>
        <v>1.2198185106500607</v>
      </c>
      <c r="V196" s="87">
        <f>IF($G106=0,0,IF((SUM($H196:U196)+$F196/$G106)&gt;$F196,$F196-SUM($H196:U196),$F196/$G106))</f>
        <v>1.2198185106500607</v>
      </c>
      <c r="W196" s="111"/>
      <c r="X196" s="112"/>
      <c r="Y196" s="112"/>
      <c r="Z196" s="112"/>
      <c r="AA196" s="112"/>
    </row>
    <row r="197" spans="1:27" outlineLevel="1">
      <c r="A197" s="96"/>
      <c r="B197" s="96"/>
      <c r="C197" s="127"/>
      <c r="D197" s="127"/>
      <c r="E197" s="127">
        <v>2012</v>
      </c>
      <c r="F197" s="115">
        <f>S88</f>
        <v>1014.420092088688</v>
      </c>
      <c r="G197" s="128">
        <v>15</v>
      </c>
      <c r="H197" s="128"/>
      <c r="I197" s="96"/>
      <c r="L197" s="3"/>
      <c r="M197" s="3"/>
      <c r="N197" s="3"/>
      <c r="O197" s="3"/>
      <c r="P197" s="124"/>
      <c r="Q197" s="124"/>
      <c r="R197" s="124"/>
      <c r="S197" s="123">
        <f>IF($G107&lt;1,$F197,$F197/2/$G107)</f>
        <v>33.814003069622935</v>
      </c>
      <c r="T197" s="87">
        <f>IF($G107=0,0,IF((SUM($H197:S197)+$F197/$G107)&gt;$F197,$F197-SUM($H197:S197),$F197/$G107))</f>
        <v>67.628006139245869</v>
      </c>
      <c r="U197" s="87">
        <f>IF($G107=0,0,IF((SUM($H197:T197)+$F197/$G107)&gt;$F197,$F197-SUM($H197:T197),$F197/$G107))</f>
        <v>67.628006139245869</v>
      </c>
      <c r="V197" s="87">
        <f>IF($G107=0,0,IF((SUM($H197:U197)+$F197/$G107)&gt;$F197,$F197-SUM($H197:U197),$F197/$G107))</f>
        <v>67.628006139245869</v>
      </c>
      <c r="W197" s="111"/>
      <c r="X197" s="112"/>
      <c r="Y197" s="112"/>
      <c r="Z197" s="112"/>
      <c r="AA197" s="112"/>
    </row>
    <row r="198" spans="1:27" outlineLevel="1">
      <c r="A198" s="96"/>
      <c r="B198" s="96"/>
      <c r="C198" s="127"/>
      <c r="D198" s="127"/>
      <c r="E198" s="127">
        <v>2013</v>
      </c>
      <c r="F198" s="115">
        <f>T88</f>
        <v>603.97675425075511</v>
      </c>
      <c r="G198" s="128">
        <v>15</v>
      </c>
      <c r="H198" s="128"/>
      <c r="I198" s="96"/>
      <c r="L198" s="3"/>
      <c r="M198" s="3"/>
      <c r="N198" s="3"/>
      <c r="O198" s="3"/>
      <c r="P198" s="124"/>
      <c r="Q198" s="124"/>
      <c r="R198" s="124"/>
      <c r="S198" s="124"/>
      <c r="T198" s="123">
        <f>IF($G108&lt;1,$F198,$F198/2/$G108)</f>
        <v>20.132558475025171</v>
      </c>
      <c r="U198" s="87">
        <f>IF($G108=0,0,IF((SUM($H198:T198)+$F198/$G108)&gt;$F198,$F198-SUM($H198:T198),$F198/$G108))</f>
        <v>40.265116950050341</v>
      </c>
      <c r="V198" s="87">
        <f>IF($G108=0,0,IF((SUM($H198:U198)+$F198/$G108)&gt;$F198,$F198-SUM($H198:U198),$F198/$G108))</f>
        <v>40.265116950050341</v>
      </c>
      <c r="W198" s="111"/>
      <c r="X198" s="112"/>
      <c r="Y198" s="112"/>
      <c r="Z198" s="112"/>
      <c r="AA198" s="112"/>
    </row>
    <row r="199" spans="1:27" outlineLevel="1">
      <c r="A199" s="96"/>
      <c r="B199" s="96"/>
      <c r="C199" s="127"/>
      <c r="D199" s="127"/>
      <c r="E199" s="127">
        <v>2014</v>
      </c>
      <c r="F199" s="115">
        <f>U88</f>
        <v>91.816072687529356</v>
      </c>
      <c r="G199" s="128">
        <v>15</v>
      </c>
      <c r="H199" s="128"/>
      <c r="I199" s="96"/>
      <c r="L199" s="3"/>
      <c r="M199" s="3"/>
      <c r="N199" s="3"/>
      <c r="O199" s="3"/>
      <c r="P199" s="109"/>
      <c r="Q199" s="109"/>
      <c r="R199" s="124"/>
      <c r="S199" s="109"/>
      <c r="T199" s="109"/>
      <c r="U199" s="123">
        <f>IF($G109&lt;1,$F199,$F199/2/$G109)</f>
        <v>3.0605357562509785</v>
      </c>
      <c r="V199" s="87">
        <f>IF($G109=0,0,IF((SUM($H199:U199)+$F199/$G109)&gt;$F199,$F199-SUM($H199:U199),$F199/$G109))</f>
        <v>6.121071512501957</v>
      </c>
      <c r="W199" s="111"/>
      <c r="X199" s="112"/>
      <c r="Y199" s="112"/>
      <c r="Z199" s="112"/>
      <c r="AA199" s="112"/>
    </row>
    <row r="200" spans="1:27" outlineLevel="1">
      <c r="A200" s="96"/>
      <c r="B200" s="96"/>
      <c r="C200" s="127"/>
      <c r="D200" s="127"/>
      <c r="E200" s="127">
        <v>2015</v>
      </c>
      <c r="F200" s="115">
        <f>V88</f>
        <v>149.21794367433364</v>
      </c>
      <c r="G200" s="128">
        <v>15</v>
      </c>
      <c r="H200" s="128"/>
      <c r="I200" s="96"/>
      <c r="L200" s="3"/>
      <c r="M200" s="3"/>
      <c r="N200" s="3"/>
      <c r="O200" s="3"/>
      <c r="P200" s="109"/>
      <c r="Q200" s="109"/>
      <c r="R200" s="124"/>
      <c r="S200" s="109"/>
      <c r="T200" s="109"/>
      <c r="U200" s="109"/>
      <c r="V200" s="123">
        <f>IF($G110&lt;1,$F200,$F200/2/$G110)</f>
        <v>4.9739314558111216</v>
      </c>
      <c r="W200" s="111"/>
      <c r="X200" s="112"/>
      <c r="Y200" s="112"/>
      <c r="Z200" s="112"/>
      <c r="AA200" s="112"/>
    </row>
    <row r="201" spans="1:27" outlineLevel="1">
      <c r="A201" s="96"/>
      <c r="B201" s="96"/>
      <c r="C201" s="127"/>
      <c r="D201" s="127"/>
      <c r="E201" s="127">
        <v>2016</v>
      </c>
      <c r="F201" s="115">
        <f ca="1">W88</f>
        <v>206.27708827653149</v>
      </c>
      <c r="G201" s="128">
        <v>15</v>
      </c>
      <c r="H201" s="128"/>
      <c r="I201" s="110"/>
      <c r="L201" s="3"/>
      <c r="M201" s="3"/>
      <c r="N201" s="3"/>
      <c r="O201" s="3"/>
      <c r="P201" s="109"/>
      <c r="Q201" s="109"/>
      <c r="R201" s="124"/>
      <c r="S201" s="109"/>
      <c r="T201" s="109"/>
      <c r="U201" s="109"/>
      <c r="V201" s="109"/>
      <c r="W201" s="111"/>
      <c r="X201" s="87">
        <f ca="1">IF($G201=0,0,IF((SUM($I201:W201)+$F201/$G201)&gt;$F201,$F201-SUM($I201:W201),$F201/$G201))</f>
        <v>13.751805885102099</v>
      </c>
      <c r="Y201" s="87">
        <f ca="1">IF($G201=0,0,IF((SUM($I201:X201)+$F201/$G201)&gt;$F201,$F201-SUM($I201:X201),$F201/$G201))</f>
        <v>13.751805885102099</v>
      </c>
      <c r="Z201" s="87">
        <f ca="1">IF($G201=0,0,IF((SUM($I201:Y201)+$F201/$G201)&gt;$F201,$F201-SUM($I201:Y201),$F201/$G201))</f>
        <v>13.751805885102099</v>
      </c>
      <c r="AA201" s="87">
        <f ca="1">IF($G201=0,0,IF((SUM($I201:Z201)+$F201/$G201)&gt;$F201,$F201-SUM($I201:Z201),$F201/$G201))</f>
        <v>13.751805885102099</v>
      </c>
    </row>
    <row r="202" spans="1:27" outlineLevel="1">
      <c r="A202" s="96"/>
      <c r="B202" s="96"/>
      <c r="C202" s="127"/>
      <c r="D202" s="127"/>
      <c r="E202" s="127">
        <v>2017</v>
      </c>
      <c r="F202" s="115">
        <f ca="1">X88</f>
        <v>52.759178656137749</v>
      </c>
      <c r="G202" s="128">
        <v>15</v>
      </c>
      <c r="H202" s="128"/>
      <c r="I202" s="110"/>
      <c r="L202" s="3"/>
      <c r="M202" s="3"/>
      <c r="N202" s="3"/>
      <c r="O202" s="3"/>
      <c r="P202" s="109"/>
      <c r="Q202" s="109"/>
      <c r="R202" s="124"/>
      <c r="S202" s="109"/>
      <c r="T202" s="109"/>
      <c r="U202" s="109"/>
      <c r="V202" s="109"/>
      <c r="W202" s="109"/>
      <c r="X202" s="125"/>
      <c r="Y202" s="87">
        <f ca="1">IF($G202=0,0,IF((SUM($I202:X202)+$F202/$G202)&gt;$F202,$F202-SUM($I202:X202),$F202/$G202))</f>
        <v>3.5172785770758499</v>
      </c>
      <c r="Z202" s="87">
        <f ca="1">IF($G202=0,0,IF((SUM($I202:Y202)+$F202/$G202)&gt;$F202,$F202-SUM($I202:Y202),$F202/$G202))</f>
        <v>3.5172785770758499</v>
      </c>
      <c r="AA202" s="87">
        <f ca="1">IF($G202=0,0,IF((SUM($I202:Z202)+$F202/$G202)&gt;$F202,$F202-SUM($I202:Z202),$F202/$G202))</f>
        <v>3.5172785770758499</v>
      </c>
    </row>
    <row r="203" spans="1:27" outlineLevel="1">
      <c r="A203" s="96"/>
      <c r="B203" s="96"/>
      <c r="C203" s="127"/>
      <c r="D203" s="127"/>
      <c r="E203" s="127">
        <v>2018</v>
      </c>
      <c r="F203" s="115">
        <f ca="1">Y88</f>
        <v>56.292899386448823</v>
      </c>
      <c r="G203" s="128">
        <v>15</v>
      </c>
      <c r="H203" s="128"/>
      <c r="I203" s="110"/>
      <c r="L203" s="3"/>
      <c r="M203" s="3"/>
      <c r="N203" s="3"/>
      <c r="O203" s="3"/>
      <c r="P203" s="109"/>
      <c r="Q203" s="109"/>
      <c r="R203" s="124"/>
      <c r="S203" s="109"/>
      <c r="T203" s="109"/>
      <c r="U203" s="109"/>
      <c r="V203" s="109"/>
      <c r="W203" s="109"/>
      <c r="X203" s="125"/>
      <c r="Y203" s="125"/>
      <c r="Z203" s="87">
        <f ca="1">IF($G203=0,0,IF((SUM($I203:Y203)+$F203/$G203)&gt;$F203,$F203-SUM($I203:Y203),$F203/$G203))</f>
        <v>3.7528599590965883</v>
      </c>
      <c r="AA203" s="87">
        <f ca="1">IF($G203=0,0,IF((SUM($I203:Z203)+$F203/$G203)&gt;$F203,$F203-SUM($I203:Z203),$F203/$G203))</f>
        <v>3.7528599590965883</v>
      </c>
    </row>
    <row r="204" spans="1:27" outlineLevel="1">
      <c r="A204" s="96"/>
      <c r="B204" s="96"/>
      <c r="C204" s="127"/>
      <c r="D204" s="127"/>
      <c r="E204" s="127">
        <v>2019</v>
      </c>
      <c r="F204" s="115">
        <f ca="1">Z88</f>
        <v>58.200769150190816</v>
      </c>
      <c r="G204" s="128">
        <v>15</v>
      </c>
      <c r="H204" s="128"/>
      <c r="I204" s="110"/>
      <c r="L204" s="3"/>
      <c r="M204" s="3"/>
      <c r="N204" s="3"/>
      <c r="O204" s="3"/>
      <c r="P204" s="109"/>
      <c r="Q204" s="109"/>
      <c r="R204" s="124"/>
      <c r="S204" s="109"/>
      <c r="T204" s="109"/>
      <c r="U204" s="109"/>
      <c r="V204" s="109"/>
      <c r="W204" s="109"/>
      <c r="X204" s="125"/>
      <c r="Y204" s="125"/>
      <c r="Z204" s="125"/>
      <c r="AA204" s="87">
        <f ca="1">IF($G204=0,0,IF((SUM($I204:Z204)+$F204/$G204)&gt;$F204,$F204-SUM($I204:Z204),$F204/$G204))</f>
        <v>3.8800512766793878</v>
      </c>
    </row>
    <row r="205" spans="1:27" outlineLevel="1">
      <c r="A205" s="96"/>
      <c r="B205" s="96"/>
      <c r="C205" s="127"/>
      <c r="D205" s="127"/>
      <c r="E205" s="127">
        <v>2020</v>
      </c>
      <c r="F205" s="115">
        <f ca="1">AA88</f>
        <v>60.742005357281172</v>
      </c>
      <c r="G205" s="128">
        <v>15</v>
      </c>
      <c r="H205" s="128"/>
      <c r="I205" s="110"/>
      <c r="L205" s="3"/>
      <c r="M205" s="3"/>
      <c r="N205" s="3"/>
      <c r="O205" s="3"/>
      <c r="P205" s="109"/>
      <c r="Q205" s="109"/>
      <c r="R205" s="124"/>
      <c r="S205" s="109"/>
      <c r="T205" s="109"/>
      <c r="U205" s="109"/>
      <c r="V205" s="109"/>
      <c r="W205" s="109"/>
      <c r="X205" s="109"/>
      <c r="Y205" s="109"/>
      <c r="Z205" s="109"/>
      <c r="AA205" s="109"/>
    </row>
    <row r="206" spans="1:27" outlineLevel="1">
      <c r="A206" s="96"/>
      <c r="B206" s="96"/>
      <c r="C206" s="127"/>
      <c r="D206" s="127"/>
      <c r="E206" s="130" t="s">
        <v>134</v>
      </c>
      <c r="F206" s="115"/>
      <c r="G206" s="128"/>
      <c r="H206" s="128"/>
      <c r="I206" s="96"/>
      <c r="L206" s="3"/>
      <c r="M206" s="3"/>
      <c r="N206" s="3"/>
      <c r="O206" s="3"/>
      <c r="P206" s="109"/>
      <c r="Q206" s="109"/>
      <c r="R206" s="124"/>
      <c r="S206" s="109"/>
      <c r="T206" s="109"/>
      <c r="U206" s="109"/>
      <c r="V206" s="109"/>
      <c r="W206" s="126">
        <f>IF(W$15&gt;$G$116,$W$87-SUM($V206:V206),$W$87/$G$116)</f>
        <v>136.50007144211341</v>
      </c>
      <c r="X206" s="126">
        <f>IF(X$15&gt;$G$116,$W$87-SUM($V206:W206),$W$87/$G$116)</f>
        <v>136.50007144211341</v>
      </c>
      <c r="Y206" s="126">
        <f>IF(Y$15&gt;$G$116,$W$87-SUM($V206:X206),$W$87/$G$116)</f>
        <v>136.50007144211341</v>
      </c>
      <c r="Z206" s="126">
        <f>IF(Z$15&gt;$G$116,$W$87-SUM($V206:Y206),$W$87/$G$116)</f>
        <v>136.50007144211341</v>
      </c>
      <c r="AA206" s="126">
        <f>IF(AA$15&gt;$G$116,$W$87-SUM($V206:Z206),$W$87/$G$116)</f>
        <v>136.50007144211341</v>
      </c>
    </row>
    <row r="207" spans="1:27" outlineLevel="1">
      <c r="A207" s="96"/>
      <c r="B207" s="96"/>
      <c r="C207" s="127"/>
      <c r="D207" s="127"/>
      <c r="E207" s="127" t="s">
        <v>120</v>
      </c>
      <c r="F207" s="127"/>
      <c r="G207" s="127"/>
      <c r="H207" s="108"/>
      <c r="I207" s="119"/>
      <c r="L207" s="13"/>
      <c r="M207" s="13"/>
      <c r="N207" s="13"/>
      <c r="O207" s="13"/>
      <c r="P207" s="18">
        <f>SUM(P194:P206)</f>
        <v>0</v>
      </c>
      <c r="Q207" s="18">
        <f t="shared" ref="Q207:AA207" si="55">SUM(Q194:Q206)</f>
        <v>0.17137053494624727</v>
      </c>
      <c r="R207" s="18">
        <f t="shared" si="55"/>
        <v>0.95265032521752491</v>
      </c>
      <c r="S207" s="18">
        <f t="shared" si="55"/>
        <v>35.376562650165489</v>
      </c>
      <c r="T207" s="18">
        <f t="shared" si="55"/>
        <v>89.323124194813602</v>
      </c>
      <c r="U207" s="18">
        <f t="shared" si="55"/>
        <v>112.51621842608975</v>
      </c>
      <c r="V207" s="18">
        <f t="shared" si="55"/>
        <v>120.55068563815185</v>
      </c>
      <c r="W207" s="18">
        <f t="shared" si="55"/>
        <v>136.50007144211341</v>
      </c>
      <c r="X207" s="18">
        <f t="shared" ca="1" si="55"/>
        <v>150.25187732721551</v>
      </c>
      <c r="Y207" s="18">
        <f t="shared" ca="1" si="55"/>
        <v>153.76915590429135</v>
      </c>
      <c r="Z207" s="18">
        <f t="shared" ca="1" si="55"/>
        <v>157.52201586338794</v>
      </c>
      <c r="AA207" s="18">
        <f t="shared" ca="1" si="55"/>
        <v>161.40206714006735</v>
      </c>
    </row>
    <row r="208" spans="1:27" outlineLevel="1">
      <c r="A208" s="96"/>
      <c r="B208" s="96"/>
      <c r="C208" s="127"/>
      <c r="D208" s="127"/>
      <c r="E208" s="127"/>
      <c r="F208" s="115"/>
      <c r="G208" s="127"/>
      <c r="H208" s="127"/>
      <c r="I208" s="96"/>
      <c r="L208" s="53"/>
      <c r="M208" s="53"/>
      <c r="N208" s="53"/>
      <c r="O208" s="53"/>
      <c r="P208" s="53"/>
      <c r="Q208" s="53"/>
      <c r="R208" s="53"/>
      <c r="S208" s="53"/>
      <c r="T208" s="53"/>
      <c r="U208" s="53"/>
      <c r="V208" s="53"/>
      <c r="W208" s="53"/>
      <c r="X208" s="53"/>
      <c r="Y208" s="53"/>
      <c r="Z208" s="16"/>
      <c r="AA208" s="16"/>
    </row>
    <row r="209" spans="1:27" outlineLevel="1">
      <c r="A209" s="96"/>
      <c r="B209" s="96"/>
      <c r="C209" s="127"/>
      <c r="D209" s="138" t="s">
        <v>114</v>
      </c>
      <c r="E209" s="127"/>
      <c r="F209" s="127"/>
      <c r="G209" s="127"/>
      <c r="H209" s="116"/>
      <c r="I209" s="118"/>
      <c r="L209" s="14"/>
      <c r="M209" s="14"/>
      <c r="N209" s="14"/>
      <c r="O209" s="14"/>
      <c r="P209" s="14"/>
      <c r="Q209" s="14"/>
      <c r="R209" s="14"/>
      <c r="S209" s="14"/>
      <c r="T209" s="14"/>
      <c r="U209" s="14"/>
      <c r="V209" s="14"/>
      <c r="W209" s="3"/>
      <c r="X209" s="3"/>
      <c r="Y209" s="3"/>
      <c r="Z209" s="3"/>
      <c r="AA209" s="3"/>
    </row>
    <row r="210" spans="1:27" outlineLevel="1">
      <c r="A210" s="96"/>
      <c r="B210" s="96"/>
      <c r="C210" s="127"/>
      <c r="D210" s="127"/>
      <c r="E210" s="127"/>
      <c r="F210" s="128" t="s">
        <v>137</v>
      </c>
      <c r="G210" s="127"/>
      <c r="H210" s="137"/>
      <c r="I210" s="96"/>
      <c r="L210" s="3"/>
      <c r="M210" s="3"/>
      <c r="N210" s="3"/>
      <c r="O210" s="3"/>
      <c r="P210" s="3"/>
      <c r="Q210" s="3"/>
      <c r="R210" s="3"/>
      <c r="S210" s="3"/>
      <c r="T210" s="3"/>
      <c r="U210" s="3"/>
      <c r="V210" s="3"/>
      <c r="W210" s="21"/>
      <c r="X210" s="16"/>
      <c r="Y210" s="16"/>
      <c r="Z210" s="16"/>
      <c r="AA210" s="16"/>
    </row>
    <row r="211" spans="1:27" outlineLevel="1">
      <c r="A211" s="96"/>
      <c r="B211" s="96"/>
      <c r="C211" s="127"/>
      <c r="D211" s="127"/>
      <c r="E211" s="127"/>
      <c r="F211" s="129" t="s">
        <v>25</v>
      </c>
      <c r="G211" s="127"/>
      <c r="H211" s="116"/>
      <c r="I211" s="96"/>
      <c r="L211" s="3"/>
      <c r="M211" s="3"/>
      <c r="N211" s="3"/>
      <c r="O211" s="3"/>
      <c r="P211" s="3"/>
      <c r="Q211" s="3"/>
      <c r="R211" s="3"/>
      <c r="S211" s="3"/>
      <c r="T211" s="3"/>
      <c r="U211" s="3"/>
      <c r="V211" s="3"/>
      <c r="W211" s="21"/>
      <c r="X211" s="16"/>
      <c r="Y211" s="16"/>
      <c r="Z211" s="16"/>
      <c r="AA211" s="16"/>
    </row>
    <row r="212" spans="1:27" outlineLevel="1">
      <c r="A212" s="96"/>
      <c r="B212" s="96"/>
      <c r="C212" s="127"/>
      <c r="D212" s="127"/>
      <c r="E212" s="127">
        <v>2009</v>
      </c>
      <c r="F212" s="115">
        <f>P94</f>
        <v>0</v>
      </c>
      <c r="G212" s="128">
        <v>15</v>
      </c>
      <c r="H212" s="137"/>
      <c r="I212" s="96"/>
      <c r="L212" s="3"/>
      <c r="M212" s="3"/>
      <c r="N212" s="3"/>
      <c r="O212" s="3"/>
      <c r="P212" s="123">
        <f>IF($G104&lt;1,$F212,$F212/2/$G104)</f>
        <v>0</v>
      </c>
      <c r="Q212" s="87">
        <f>IF($G104=0,0,IF((SUM($H212:P212)+$F212/$G104)&gt;$F212,$F212-SUM($H212:P212),$F212/$G104))</f>
        <v>0</v>
      </c>
      <c r="R212" s="87">
        <f>IF($G104=0,0,IF((SUM($H212:Q212)+$F212/$G104)&gt;$F212,$F212-SUM($H212:Q212),$F212/$G104))</f>
        <v>0</v>
      </c>
      <c r="S212" s="87">
        <f>IF($G104=0,0,IF((SUM($H212:R212)+$F212/$G104)&gt;$F212,$F212-SUM($H212:R212),$F212/$G104))</f>
        <v>0</v>
      </c>
      <c r="T212" s="87">
        <f>IF($G104=0,0,IF((SUM($H212:S212)+$F212/$G104)&gt;$F212,$F212-SUM($H212:S212),$F212/$G104))</f>
        <v>0</v>
      </c>
      <c r="U212" s="87">
        <f>IF($G104=0,0,IF((SUM($H212:T212)+$F212/$G104)&gt;$F212,$F212-SUM($H212:T212),$F212/$G104))</f>
        <v>0</v>
      </c>
      <c r="V212" s="87">
        <f>IF($G104=0,0,IF((SUM($H212:U212)+$F212/$G104)&gt;$F212,$F212-SUM($H212:U212),$F212/$G104))</f>
        <v>0</v>
      </c>
      <c r="W212" s="111"/>
      <c r="X212" s="112"/>
      <c r="Y212" s="112"/>
      <c r="Z212" s="112"/>
      <c r="AA212" s="112"/>
    </row>
    <row r="213" spans="1:27" outlineLevel="1">
      <c r="A213" s="96"/>
      <c r="B213" s="96"/>
      <c r="C213" s="127"/>
      <c r="D213" s="127"/>
      <c r="E213" s="127">
        <v>2010</v>
      </c>
      <c r="F213" s="115">
        <f>Q94</f>
        <v>589.5857079953945</v>
      </c>
      <c r="G213" s="128">
        <v>15</v>
      </c>
      <c r="H213" s="116"/>
      <c r="I213" s="96"/>
      <c r="L213" s="3"/>
      <c r="M213" s="3"/>
      <c r="N213" s="3"/>
      <c r="O213" s="3"/>
      <c r="P213" s="124"/>
      <c r="Q213" s="123">
        <f>IF($G105&lt;1,$F213,$F213/2/$G105)</f>
        <v>19.652856933179816</v>
      </c>
      <c r="R213" s="87">
        <f>IF($G105=0,0,IF((SUM($H213:Q213)+$F213/$G105)&gt;$F213,$F213-SUM($H213:Q213),$F213/$G105))</f>
        <v>39.305713866359632</v>
      </c>
      <c r="S213" s="87">
        <f>IF($G105=0,0,IF((SUM($H213:R213)+$F213/$G105)&gt;$F213,$F213-SUM($H213:R213),$F213/$G105))</f>
        <v>39.305713866359632</v>
      </c>
      <c r="T213" s="87">
        <f>IF($G105=0,0,IF((SUM($H213:S213)+$F213/$G105)&gt;$F213,$F213-SUM($H213:S213),$F213/$G105))</f>
        <v>39.305713866359632</v>
      </c>
      <c r="U213" s="87">
        <f>IF($G105=0,0,IF((SUM($H213:T213)+$F213/$G105)&gt;$F213,$F213-SUM($H213:T213),$F213/$G105))</f>
        <v>39.305713866359632</v>
      </c>
      <c r="V213" s="87">
        <f>IF($G105=0,0,IF((SUM($H213:U213)+$F213/$G105)&gt;$F213,$F213-SUM($H213:U213),$F213/$G105))</f>
        <v>39.305713866359632</v>
      </c>
      <c r="W213" s="111"/>
      <c r="X213" s="112"/>
      <c r="Y213" s="112"/>
      <c r="Z213" s="112"/>
      <c r="AA213" s="112"/>
    </row>
    <row r="214" spans="1:27" outlineLevel="1">
      <c r="A214" s="96"/>
      <c r="B214" s="96"/>
      <c r="C214" s="127"/>
      <c r="D214" s="127"/>
      <c r="E214" s="127">
        <v>2011</v>
      </c>
      <c r="F214" s="115">
        <f>R94</f>
        <v>0</v>
      </c>
      <c r="G214" s="128">
        <v>15</v>
      </c>
      <c r="H214" s="128"/>
      <c r="I214" s="96"/>
      <c r="L214" s="3"/>
      <c r="M214" s="3"/>
      <c r="N214" s="3"/>
      <c r="O214" s="3"/>
      <c r="P214" s="124"/>
      <c r="Q214" s="124"/>
      <c r="R214" s="123">
        <f>IF($G106&lt;1,$F214,$F214/2/$G106)</f>
        <v>0</v>
      </c>
      <c r="S214" s="87">
        <f>IF($G106=0,0,IF((SUM($H214:R214)+$F214/$G106)&gt;$F214,$F214-SUM($H214:R214),$F214/$G106))</f>
        <v>0</v>
      </c>
      <c r="T214" s="87">
        <f>IF($G106=0,0,IF((SUM($H214:S214)+$F214/$G106)&gt;$F214,$F214-SUM($H214:S214),$F214/$G106))</f>
        <v>0</v>
      </c>
      <c r="U214" s="87">
        <f>IF($G106=0,0,IF((SUM($H214:T214)+$F214/$G106)&gt;$F214,$F214-SUM($H214:T214),$F214/$G106))</f>
        <v>0</v>
      </c>
      <c r="V214" s="87">
        <f>IF($G106=0,0,IF((SUM($H214:U214)+$F214/$G106)&gt;$F214,$F214-SUM($H214:U214),$F214/$G106))</f>
        <v>0</v>
      </c>
      <c r="W214" s="111"/>
      <c r="X214" s="112"/>
      <c r="Y214" s="112"/>
      <c r="Z214" s="112"/>
      <c r="AA214" s="112"/>
    </row>
    <row r="215" spans="1:27" outlineLevel="1">
      <c r="A215" s="96"/>
      <c r="B215" s="96"/>
      <c r="C215" s="127"/>
      <c r="D215" s="127"/>
      <c r="E215" s="127">
        <v>2012</v>
      </c>
      <c r="F215" s="115">
        <f>S94</f>
        <v>1448.3196136636473</v>
      </c>
      <c r="G215" s="128">
        <v>15</v>
      </c>
      <c r="H215" s="128"/>
      <c r="I215" s="96"/>
      <c r="L215" s="3"/>
      <c r="M215" s="3"/>
      <c r="N215" s="3"/>
      <c r="O215" s="3"/>
      <c r="P215" s="124"/>
      <c r="Q215" s="124"/>
      <c r="R215" s="124"/>
      <c r="S215" s="123">
        <f>IF($G107&lt;1,$F215,$F215/2/$G107)</f>
        <v>48.277320455454905</v>
      </c>
      <c r="T215" s="87">
        <f>IF($G107=0,0,IF((SUM($H215:S215)+$F215/$G107)&gt;$F215,$F215-SUM($H215:S215),$F215/$G107))</f>
        <v>96.554640910909811</v>
      </c>
      <c r="U215" s="87">
        <f>IF($G107=0,0,IF((SUM($H215:T215)+$F215/$G107)&gt;$F215,$F215-SUM($H215:T215),$F215/$G107))</f>
        <v>96.554640910909811</v>
      </c>
      <c r="V215" s="87">
        <f>IF($G107=0,0,IF((SUM($H215:U215)+$F215/$G107)&gt;$F215,$F215-SUM($H215:U215),$F215/$G107))</f>
        <v>96.554640910909811</v>
      </c>
      <c r="W215" s="111"/>
      <c r="X215" s="112"/>
      <c r="Y215" s="112"/>
      <c r="Z215" s="112"/>
      <c r="AA215" s="112"/>
    </row>
    <row r="216" spans="1:27" outlineLevel="1">
      <c r="A216" s="96"/>
      <c r="B216" s="96"/>
      <c r="C216" s="127"/>
      <c r="D216" s="127"/>
      <c r="E216" s="127">
        <v>2013</v>
      </c>
      <c r="F216" s="115">
        <f>T94</f>
        <v>2540.9803210345076</v>
      </c>
      <c r="G216" s="128">
        <v>15</v>
      </c>
      <c r="H216" s="128"/>
      <c r="I216" s="96"/>
      <c r="L216" s="3"/>
      <c r="M216" s="3"/>
      <c r="N216" s="3"/>
      <c r="O216" s="3"/>
      <c r="P216" s="124"/>
      <c r="Q216" s="124"/>
      <c r="R216" s="124"/>
      <c r="S216" s="124"/>
      <c r="T216" s="123">
        <f>IF($G108&lt;1,$F216,$F216/2/$G108)</f>
        <v>84.699344034483588</v>
      </c>
      <c r="U216" s="87">
        <f>IF($G108=0,0,IF((SUM($H216:T216)+$F216/$G108)&gt;$F216,$F216-SUM($H216:T216),$F216/$G108))</f>
        <v>169.39868806896718</v>
      </c>
      <c r="V216" s="87">
        <f>IF($G108=0,0,IF((SUM($H216:U216)+$F216/$G108)&gt;$F216,$F216-SUM($H216:U216),$F216/$G108))</f>
        <v>169.39868806896718</v>
      </c>
      <c r="W216" s="111"/>
      <c r="X216" s="112"/>
      <c r="Y216" s="112"/>
      <c r="Z216" s="112"/>
      <c r="AA216" s="112"/>
    </row>
    <row r="217" spans="1:27" outlineLevel="1">
      <c r="A217" s="96"/>
      <c r="B217" s="96"/>
      <c r="C217" s="127"/>
      <c r="D217" s="127"/>
      <c r="E217" s="127">
        <v>2014</v>
      </c>
      <c r="F217" s="115">
        <f>U94</f>
        <v>449.59396558561565</v>
      </c>
      <c r="G217" s="128">
        <v>15</v>
      </c>
      <c r="H217" s="128"/>
      <c r="I217" s="96"/>
      <c r="L217" s="3"/>
      <c r="M217" s="3"/>
      <c r="N217" s="3"/>
      <c r="O217" s="3"/>
      <c r="P217" s="109"/>
      <c r="Q217" s="109"/>
      <c r="R217" s="124"/>
      <c r="S217" s="109"/>
      <c r="T217" s="109"/>
      <c r="U217" s="123">
        <f>IF($G109&lt;1,$F217,$F217/2/$G109)</f>
        <v>14.986465519520522</v>
      </c>
      <c r="V217" s="87">
        <f>IF($G109=0,0,IF((SUM($H217:U217)+$F217/$G109)&gt;$F217,$F217-SUM($H217:U217),$F217/$G109))</f>
        <v>29.972931039041043</v>
      </c>
      <c r="W217" s="111"/>
      <c r="X217" s="112"/>
      <c r="Y217" s="112"/>
      <c r="Z217" s="112"/>
      <c r="AA217" s="112"/>
    </row>
    <row r="218" spans="1:27" outlineLevel="1">
      <c r="A218" s="96"/>
      <c r="B218" s="96"/>
      <c r="C218" s="127"/>
      <c r="D218" s="127"/>
      <c r="E218" s="127">
        <v>2015</v>
      </c>
      <c r="F218" s="115">
        <f>V94</f>
        <v>315.16754686808866</v>
      </c>
      <c r="G218" s="128">
        <v>15</v>
      </c>
      <c r="H218" s="128"/>
      <c r="I218" s="96"/>
      <c r="L218" s="3"/>
      <c r="M218" s="3"/>
      <c r="N218" s="3"/>
      <c r="O218" s="3"/>
      <c r="P218" s="109"/>
      <c r="Q218" s="109"/>
      <c r="R218" s="124"/>
      <c r="S218" s="109"/>
      <c r="T218" s="109"/>
      <c r="U218" s="109"/>
      <c r="V218" s="123">
        <f>IF($G110&lt;1,$F218,$F218/2/$G110)</f>
        <v>10.505584895602956</v>
      </c>
      <c r="W218" s="111"/>
      <c r="X218" s="112"/>
      <c r="Y218" s="112"/>
      <c r="Z218" s="112"/>
      <c r="AA218" s="112"/>
    </row>
    <row r="219" spans="1:27" outlineLevel="1">
      <c r="A219" s="96"/>
      <c r="B219" s="96"/>
      <c r="C219" s="127"/>
      <c r="D219" s="127"/>
      <c r="E219" s="127">
        <v>2016</v>
      </c>
      <c r="F219" s="115">
        <f ca="1">W94</f>
        <v>195.95035768974472</v>
      </c>
      <c r="G219" s="128">
        <v>15</v>
      </c>
      <c r="H219" s="128"/>
      <c r="I219" s="110"/>
      <c r="L219" s="3"/>
      <c r="M219" s="3"/>
      <c r="N219" s="3"/>
      <c r="O219" s="3"/>
      <c r="P219" s="109"/>
      <c r="Q219" s="109"/>
      <c r="R219" s="124"/>
      <c r="S219" s="109"/>
      <c r="T219" s="109"/>
      <c r="U219" s="109"/>
      <c r="V219" s="109"/>
      <c r="W219" s="111"/>
      <c r="X219" s="87">
        <f ca="1">IF($G219=0,0,IF((SUM($I219:W219)+$F219/$G219)&gt;$F219,$F219-SUM($I219:W219),$F219/$G219))</f>
        <v>13.063357179316315</v>
      </c>
      <c r="Y219" s="87">
        <f ca="1">IF($G219=0,0,IF((SUM($I219:X219)+$F219/$G219)&gt;$F219,$F219-SUM($I219:X219),$F219/$G219))</f>
        <v>13.063357179316315</v>
      </c>
      <c r="Z219" s="87">
        <f ca="1">IF($G219=0,0,IF((SUM($I219:Y219)+$F219/$G219)&gt;$F219,$F219-SUM($I219:Y219),$F219/$G219))</f>
        <v>13.063357179316315</v>
      </c>
      <c r="AA219" s="87">
        <f ca="1">IF($G219=0,0,IF((SUM($I219:Z219)+$F219/$G219)&gt;$F219,$F219-SUM($I219:Z219),$F219/$G219))</f>
        <v>13.063357179316315</v>
      </c>
    </row>
    <row r="220" spans="1:27" outlineLevel="1">
      <c r="A220" s="96"/>
      <c r="B220" s="96"/>
      <c r="C220" s="127"/>
      <c r="D220" s="127"/>
      <c r="E220" s="127">
        <v>2017</v>
      </c>
      <c r="F220" s="115">
        <f ca="1">X94</f>
        <v>134.68720655745176</v>
      </c>
      <c r="G220" s="128">
        <v>15</v>
      </c>
      <c r="H220" s="128"/>
      <c r="I220" s="110"/>
      <c r="L220" s="3"/>
      <c r="M220" s="3"/>
      <c r="N220" s="3"/>
      <c r="O220" s="3"/>
      <c r="P220" s="109"/>
      <c r="Q220" s="109"/>
      <c r="R220" s="124"/>
      <c r="S220" s="109"/>
      <c r="T220" s="109"/>
      <c r="U220" s="109"/>
      <c r="V220" s="109"/>
      <c r="W220" s="109"/>
      <c r="X220" s="125"/>
      <c r="Y220" s="87">
        <f ca="1">IF($G220=0,0,IF((SUM($I220:X220)+$F220/$G220)&gt;$F220,$F220-SUM($I220:X220),$F220/$G220))</f>
        <v>8.9791471038301172</v>
      </c>
      <c r="Z220" s="87">
        <f ca="1">IF($G220=0,0,IF((SUM($I220:Y220)+$F220/$G220)&gt;$F220,$F220-SUM($I220:Y220),$F220/$G220))</f>
        <v>8.9791471038301172</v>
      </c>
      <c r="AA220" s="87">
        <f ca="1">IF($G220=0,0,IF((SUM($I220:Z220)+$F220/$G220)&gt;$F220,$F220-SUM($I220:Z220),$F220/$G220))</f>
        <v>8.9791471038301172</v>
      </c>
    </row>
    <row r="221" spans="1:27" outlineLevel="1">
      <c r="A221" s="96"/>
      <c r="B221" s="96"/>
      <c r="C221" s="127"/>
      <c r="D221" s="127"/>
      <c r="E221" s="127">
        <v>2018</v>
      </c>
      <c r="F221" s="115">
        <f ca="1">Y94</f>
        <v>141.67241146249452</v>
      </c>
      <c r="G221" s="128">
        <v>15</v>
      </c>
      <c r="H221" s="128"/>
      <c r="I221" s="110"/>
      <c r="L221" s="3"/>
      <c r="M221" s="3"/>
      <c r="N221" s="3"/>
      <c r="O221" s="3"/>
      <c r="P221" s="109"/>
      <c r="Q221" s="109"/>
      <c r="R221" s="124"/>
      <c r="S221" s="109"/>
      <c r="T221" s="109"/>
      <c r="U221" s="109"/>
      <c r="V221" s="109"/>
      <c r="W221" s="109"/>
      <c r="X221" s="125"/>
      <c r="Y221" s="125"/>
      <c r="Z221" s="87">
        <f ca="1">IF($G221=0,0,IF((SUM($I221:Y221)+$F221/$G221)&gt;$F221,$F221-SUM($I221:Y221),$F221/$G221))</f>
        <v>9.4448274308329676</v>
      </c>
      <c r="AA221" s="87">
        <f ca="1">IF($G221=0,0,IF((SUM($I221:Z221)+$F221/$G221)&gt;$F221,$F221-SUM($I221:Z221),$F221/$G221))</f>
        <v>9.4448274308329676</v>
      </c>
    </row>
    <row r="222" spans="1:27" outlineLevel="1">
      <c r="A222" s="96"/>
      <c r="B222" s="96"/>
      <c r="C222" s="127"/>
      <c r="D222" s="127"/>
      <c r="E222" s="127">
        <v>2019</v>
      </c>
      <c r="F222" s="115">
        <f ca="1">Z94</f>
        <v>145.72053941584667</v>
      </c>
      <c r="G222" s="128">
        <v>15</v>
      </c>
      <c r="H222" s="128"/>
      <c r="I222" s="110"/>
      <c r="L222" s="3"/>
      <c r="M222" s="3"/>
      <c r="N222" s="3"/>
      <c r="O222" s="3"/>
      <c r="P222" s="109"/>
      <c r="Q222" s="109"/>
      <c r="R222" s="124"/>
      <c r="S222" s="109"/>
      <c r="T222" s="109"/>
      <c r="U222" s="109"/>
      <c r="V222" s="109"/>
      <c r="W222" s="109"/>
      <c r="X222" s="125"/>
      <c r="Y222" s="125"/>
      <c r="Z222" s="125"/>
      <c r="AA222" s="87">
        <f ca="1">IF($G222=0,0,IF((SUM($I222:Z222)+$F222/$G222)&gt;$F222,$F222-SUM($I222:Z222),$F222/$G222))</f>
        <v>9.7147026277231117</v>
      </c>
    </row>
    <row r="223" spans="1:27" outlineLevel="1">
      <c r="A223" s="96"/>
      <c r="B223" s="96"/>
      <c r="C223" s="127"/>
      <c r="D223" s="127"/>
      <c r="E223" s="127">
        <v>2020</v>
      </c>
      <c r="F223" s="115">
        <f ca="1">AA94</f>
        <v>151.25876051466489</v>
      </c>
      <c r="G223" s="128">
        <v>15</v>
      </c>
      <c r="H223" s="128"/>
      <c r="I223" s="110"/>
      <c r="L223" s="3"/>
      <c r="M223" s="3"/>
      <c r="N223" s="3"/>
      <c r="O223" s="3"/>
      <c r="P223" s="109"/>
      <c r="Q223" s="109"/>
      <c r="R223" s="124"/>
      <c r="S223" s="109"/>
      <c r="T223" s="109"/>
      <c r="U223" s="109"/>
      <c r="V223" s="109"/>
      <c r="W223" s="109"/>
      <c r="X223" s="109"/>
      <c r="Y223" s="109"/>
      <c r="Z223" s="109"/>
      <c r="AA223" s="109"/>
    </row>
    <row r="224" spans="1:27" outlineLevel="1">
      <c r="A224" s="96"/>
      <c r="B224" s="96"/>
      <c r="C224" s="127"/>
      <c r="D224" s="127"/>
      <c r="E224" s="130" t="s">
        <v>134</v>
      </c>
      <c r="F224" s="115"/>
      <c r="G224" s="128"/>
      <c r="H224" s="128"/>
      <c r="I224" s="119"/>
      <c r="L224" s="13"/>
      <c r="M224" s="13"/>
      <c r="N224" s="13"/>
      <c r="O224" s="13"/>
      <c r="P224" s="124"/>
      <c r="Q224" s="124"/>
      <c r="R224" s="124"/>
      <c r="S224" s="124"/>
      <c r="T224" s="124"/>
      <c r="U224" s="124"/>
      <c r="V224" s="124"/>
      <c r="W224" s="126">
        <f>IF(W$15&gt;$G$116,$W$93-SUM($V224:V224),$W$93/$G$116)</f>
        <v>386.08948363571022</v>
      </c>
      <c r="X224" s="126">
        <f>IF(X$15&gt;$G$116,$W$93-SUM($V224:W224),$W$93/$G$116)</f>
        <v>386.08948363571022</v>
      </c>
      <c r="Y224" s="126">
        <f>IF(Y$15&gt;$G$116,$W$93-SUM($V224:X224),$W$93/$G$116)</f>
        <v>386.08948363571022</v>
      </c>
      <c r="Z224" s="126">
        <f>IF(Z$15&gt;$G$116,$W$93-SUM($V224:Y224),$W$93/$G$116)</f>
        <v>386.08948363571022</v>
      </c>
      <c r="AA224" s="126">
        <f>IF(AA$15&gt;$G$116,$W$93-SUM($V224:Z224),$W$93/$G$116)</f>
        <v>386.08948363571022</v>
      </c>
    </row>
    <row r="225" spans="1:30" outlineLevel="1">
      <c r="A225" s="96"/>
      <c r="B225" s="96"/>
      <c r="C225" s="127"/>
      <c r="D225" s="127"/>
      <c r="E225" s="127" t="s">
        <v>120</v>
      </c>
      <c r="F225" s="127"/>
      <c r="G225" s="127"/>
      <c r="H225" s="108"/>
      <c r="I225" s="119"/>
      <c r="L225" s="13"/>
      <c r="M225" s="13"/>
      <c r="N225" s="13"/>
      <c r="O225" s="13"/>
      <c r="P225" s="18">
        <f>SUM(P212:P224)</f>
        <v>0</v>
      </c>
      <c r="Q225" s="18">
        <f t="shared" ref="Q225:AA225" si="56">SUM(Q212:Q224)</f>
        <v>19.652856933179816</v>
      </c>
      <c r="R225" s="18">
        <f t="shared" si="56"/>
        <v>39.305713866359632</v>
      </c>
      <c r="S225" s="18">
        <f t="shared" si="56"/>
        <v>87.583034321814537</v>
      </c>
      <c r="T225" s="18">
        <f t="shared" si="56"/>
        <v>220.55969881175304</v>
      </c>
      <c r="U225" s="18">
        <f t="shared" si="56"/>
        <v>320.24550836575713</v>
      </c>
      <c r="V225" s="18">
        <f t="shared" si="56"/>
        <v>345.73755878088065</v>
      </c>
      <c r="W225" s="18">
        <f t="shared" si="56"/>
        <v>386.08948363571022</v>
      </c>
      <c r="X225" s="18">
        <f t="shared" ca="1" si="56"/>
        <v>399.15284081502654</v>
      </c>
      <c r="Y225" s="18">
        <f t="shared" ca="1" si="56"/>
        <v>408.13198791885668</v>
      </c>
      <c r="Z225" s="18">
        <f t="shared" ca="1" si="56"/>
        <v>417.57681534968964</v>
      </c>
      <c r="AA225" s="18">
        <f t="shared" ca="1" si="56"/>
        <v>427.29151797741275</v>
      </c>
    </row>
    <row r="226" spans="1:30" outlineLevel="1">
      <c r="A226" s="96"/>
      <c r="B226" s="96"/>
      <c r="C226" s="127"/>
      <c r="D226" s="127"/>
      <c r="E226" s="121" t="s">
        <v>117</v>
      </c>
      <c r="F226" s="127"/>
      <c r="G226" s="127"/>
      <c r="H226" s="108"/>
      <c r="I226" s="119"/>
      <c r="L226" s="13"/>
      <c r="M226" s="13"/>
      <c r="N226" s="13"/>
      <c r="O226" s="13"/>
      <c r="P226" s="97">
        <f t="shared" ref="P226:AA226" si="57">P225+P207+P189+P171+P153+P135-P117+P117-P135-P153-P171-P189-P207-P225</f>
        <v>-7.1054273576010019E-15</v>
      </c>
      <c r="Q226" s="97">
        <f t="shared" si="57"/>
        <v>-1.1013412404281553E-13</v>
      </c>
      <c r="R226" s="97">
        <f t="shared" si="57"/>
        <v>0</v>
      </c>
      <c r="S226" s="97">
        <f t="shared" si="57"/>
        <v>-3.836930773104541E-13</v>
      </c>
      <c r="T226" s="97">
        <f t="shared" si="57"/>
        <v>0</v>
      </c>
      <c r="U226" s="97">
        <f t="shared" si="57"/>
        <v>0</v>
      </c>
      <c r="V226" s="97">
        <f t="shared" si="57"/>
        <v>-2.2737367544323206E-12</v>
      </c>
      <c r="W226" s="97">
        <f t="shared" si="57"/>
        <v>1.8758328224066645E-12</v>
      </c>
      <c r="X226" s="97">
        <f t="shared" ca="1" si="57"/>
        <v>-5.1159076974727213E-13</v>
      </c>
      <c r="Y226" s="97">
        <f t="shared" ca="1" si="57"/>
        <v>2.0463630789890885E-12</v>
      </c>
      <c r="Z226" s="97">
        <f t="shared" ca="1" si="57"/>
        <v>-2.7284841053187847E-12</v>
      </c>
      <c r="AA226" s="97">
        <f t="shared" ca="1" si="57"/>
        <v>0</v>
      </c>
      <c r="AC226" s="233">
        <f ca="1">SUM(P226:AB226)</f>
        <v>-2.092548356813495E-12</v>
      </c>
    </row>
    <row r="227" spans="1:30" outlineLevel="1">
      <c r="A227" s="96"/>
      <c r="B227" s="96"/>
      <c r="C227" s="127"/>
      <c r="D227" s="127"/>
      <c r="H227" s="3"/>
      <c r="I227" s="3"/>
      <c r="L227" s="3"/>
      <c r="M227" s="3"/>
      <c r="N227" s="3"/>
      <c r="O227" s="3"/>
      <c r="P227" s="3"/>
      <c r="Q227" s="3"/>
      <c r="R227" s="3"/>
      <c r="S227" s="3"/>
      <c r="T227" s="3"/>
      <c r="U227" s="3"/>
      <c r="V227" s="3"/>
      <c r="W227" s="3"/>
      <c r="X227" s="3"/>
      <c r="Y227" s="3"/>
      <c r="Z227" s="3"/>
      <c r="AA227" s="3"/>
    </row>
    <row r="228" spans="1:30" outlineLevel="1">
      <c r="A228" s="96"/>
      <c r="B228" s="96"/>
      <c r="C228" s="127"/>
      <c r="D228" s="127"/>
      <c r="H228" s="3"/>
      <c r="I228" s="3"/>
      <c r="L228" s="3"/>
      <c r="M228" s="3"/>
      <c r="N228" s="3"/>
      <c r="O228" s="3"/>
      <c r="P228" s="3"/>
      <c r="Q228" s="3"/>
      <c r="R228" s="3"/>
      <c r="S228" s="3"/>
      <c r="T228" s="3"/>
      <c r="U228" s="3"/>
      <c r="V228" s="3"/>
      <c r="W228" s="3"/>
      <c r="X228" s="3"/>
      <c r="Y228" s="3"/>
      <c r="Z228" s="3"/>
      <c r="AA228" s="3"/>
    </row>
    <row r="229" spans="1:30">
      <c r="A229" s="96"/>
      <c r="B229" s="96"/>
      <c r="C229" s="127"/>
      <c r="D229" s="127"/>
      <c r="E229" s="135"/>
      <c r="F229" s="127"/>
      <c r="G229" s="127"/>
      <c r="H229" s="108"/>
      <c r="I229" s="119"/>
      <c r="L229" s="13"/>
      <c r="M229" s="13"/>
      <c r="N229" s="13"/>
      <c r="O229" s="13"/>
      <c r="P229" s="97"/>
      <c r="Q229" s="97"/>
      <c r="R229" s="97"/>
      <c r="S229" s="97"/>
      <c r="T229" s="97"/>
      <c r="U229" s="97"/>
      <c r="V229" s="97"/>
      <c r="W229" s="97"/>
      <c r="X229" s="97"/>
      <c r="Y229" s="97"/>
      <c r="Z229" s="97"/>
      <c r="AA229" s="97"/>
    </row>
    <row r="230" spans="1:30">
      <c r="A230" s="96"/>
      <c r="B230" s="117" t="s">
        <v>122</v>
      </c>
      <c r="C230" s="136"/>
      <c r="D230" s="127"/>
      <c r="E230" s="127"/>
      <c r="F230" s="127"/>
      <c r="G230" s="127"/>
      <c r="H230" s="128"/>
      <c r="I230" s="110"/>
      <c r="X230" s="22"/>
    </row>
    <row r="231" spans="1:30">
      <c r="A231" s="96"/>
      <c r="B231" s="117"/>
      <c r="C231" s="136"/>
      <c r="D231" s="127"/>
      <c r="E231" s="127"/>
      <c r="F231" s="127"/>
      <c r="G231" s="127"/>
      <c r="H231" s="128"/>
      <c r="I231" s="110"/>
      <c r="X231" s="22"/>
    </row>
    <row r="232" spans="1:30">
      <c r="A232" s="96"/>
      <c r="B232" s="96"/>
      <c r="C232" s="136" t="s">
        <v>59</v>
      </c>
      <c r="D232" s="127"/>
      <c r="E232" s="127"/>
      <c r="F232" s="127"/>
      <c r="G232" s="127"/>
      <c r="H232" s="128"/>
      <c r="I232" s="110"/>
      <c r="J232" s="110"/>
      <c r="K232" s="110"/>
      <c r="W232" s="144" t="s">
        <v>119</v>
      </c>
      <c r="X232" s="144" t="s">
        <v>119</v>
      </c>
      <c r="Y232" s="144" t="s">
        <v>119</v>
      </c>
      <c r="Z232" s="144" t="s">
        <v>119</v>
      </c>
      <c r="AA232" s="144" t="s">
        <v>119</v>
      </c>
    </row>
    <row r="233" spans="1:30">
      <c r="A233" s="96"/>
      <c r="B233" s="96"/>
      <c r="C233" s="127"/>
      <c r="D233" s="127"/>
      <c r="E233" s="127" t="s">
        <v>56</v>
      </c>
      <c r="F233" s="127"/>
      <c r="G233" s="127"/>
      <c r="H233" s="128"/>
      <c r="I233" s="110"/>
      <c r="J233" s="3"/>
      <c r="P233" s="17"/>
      <c r="Q233" s="17"/>
      <c r="R233" s="17"/>
      <c r="S233" s="17"/>
      <c r="T233" s="17"/>
      <c r="U233" s="17"/>
      <c r="V233" s="17"/>
      <c r="W233" s="22">
        <f>Inputs!Q167</f>
        <v>624950</v>
      </c>
      <c r="X233" s="22">
        <f>Inputs!R167</f>
        <v>637805</v>
      </c>
      <c r="Y233" s="22">
        <f>Inputs!S167</f>
        <v>642956</v>
      </c>
      <c r="Z233" s="22">
        <f>Inputs!T167</f>
        <v>640369</v>
      </c>
      <c r="AA233" s="22">
        <f>Inputs!U167</f>
        <v>637790</v>
      </c>
    </row>
    <row r="234" spans="1:30">
      <c r="A234" s="96"/>
      <c r="B234" s="96"/>
      <c r="C234" s="127"/>
      <c r="D234" s="127"/>
      <c r="E234" s="127" t="s">
        <v>57</v>
      </c>
      <c r="F234" s="127"/>
      <c r="G234" s="127"/>
      <c r="H234" s="128"/>
      <c r="I234" s="110"/>
      <c r="J234" s="3"/>
      <c r="P234" s="17"/>
      <c r="Q234" s="17"/>
      <c r="R234" s="17"/>
      <c r="S234" s="17"/>
      <c r="T234" s="17"/>
      <c r="U234" s="17"/>
      <c r="V234" s="17"/>
      <c r="W234" s="22">
        <f>Inputs!Q168</f>
        <v>124076</v>
      </c>
      <c r="X234" s="22">
        <f>Inputs!R168</f>
        <v>127594</v>
      </c>
      <c r="Y234" s="22">
        <f>Inputs!S168</f>
        <v>129031</v>
      </c>
      <c r="Z234" s="22">
        <f>Inputs!T168</f>
        <v>128389</v>
      </c>
      <c r="AA234" s="22">
        <f>Inputs!U168</f>
        <v>127748</v>
      </c>
    </row>
    <row r="235" spans="1:30">
      <c r="A235" s="96"/>
      <c r="B235" s="96"/>
      <c r="C235" s="127"/>
      <c r="D235" s="127"/>
      <c r="E235" s="127" t="s">
        <v>58</v>
      </c>
      <c r="F235" s="127"/>
      <c r="G235" s="127"/>
      <c r="H235" s="128"/>
      <c r="I235" s="110"/>
      <c r="J235" s="3"/>
      <c r="P235" s="17"/>
      <c r="Q235" s="17"/>
      <c r="R235" s="17"/>
      <c r="S235" s="17"/>
      <c r="T235" s="17"/>
      <c r="U235" s="17"/>
      <c r="V235" s="17"/>
      <c r="W235" s="22">
        <f>Inputs!Q169</f>
        <v>5006</v>
      </c>
      <c r="X235" s="22">
        <f>Inputs!R169</f>
        <v>5278</v>
      </c>
      <c r="Y235" s="22">
        <f>Inputs!S169</f>
        <v>5397</v>
      </c>
      <c r="Z235" s="22">
        <f>Inputs!T169</f>
        <v>5360</v>
      </c>
      <c r="AA235" s="22">
        <f>Inputs!U169</f>
        <v>5323</v>
      </c>
    </row>
    <row r="236" spans="1:30">
      <c r="A236" s="96"/>
      <c r="B236" s="96"/>
      <c r="C236" s="127"/>
      <c r="D236" s="127"/>
      <c r="E236" s="127" t="s">
        <v>11</v>
      </c>
      <c r="F236" s="127"/>
      <c r="G236" s="127"/>
      <c r="H236" s="128"/>
      <c r="I236" s="110"/>
      <c r="J236" s="3"/>
      <c r="P236" s="343"/>
      <c r="Q236" s="343"/>
      <c r="R236" s="343"/>
      <c r="S236" s="343"/>
      <c r="T236" s="343"/>
      <c r="U236" s="343"/>
      <c r="V236" s="343"/>
      <c r="W236" s="344">
        <f>Inputs!Q170</f>
        <v>754032</v>
      </c>
      <c r="X236" s="344">
        <f>Inputs!R170</f>
        <v>770677</v>
      </c>
      <c r="Y236" s="344">
        <f>Inputs!S170</f>
        <v>777384</v>
      </c>
      <c r="Z236" s="344">
        <f>Inputs!T170</f>
        <v>774118</v>
      </c>
      <c r="AA236" s="344">
        <f>Inputs!U170</f>
        <v>770861</v>
      </c>
    </row>
    <row r="237" spans="1:30">
      <c r="A237" s="96"/>
      <c r="B237" s="96"/>
      <c r="C237" s="127"/>
      <c r="D237" s="127"/>
      <c r="E237" s="127"/>
      <c r="F237" s="127"/>
      <c r="G237" s="127"/>
      <c r="H237" s="128"/>
      <c r="I237" s="110"/>
      <c r="J237" s="110"/>
      <c r="K237" s="110"/>
      <c r="W237" s="22"/>
      <c r="X237" s="22"/>
      <c r="AD237" s="43"/>
    </row>
    <row r="238" spans="1:30">
      <c r="A238" s="96"/>
      <c r="B238" s="96"/>
      <c r="C238" s="127"/>
      <c r="D238" s="127"/>
      <c r="E238" s="127"/>
      <c r="F238" s="127"/>
      <c r="G238" s="127"/>
      <c r="H238" s="128"/>
      <c r="I238" s="110"/>
      <c r="J238" s="110"/>
      <c r="K238" s="110"/>
      <c r="W238" s="234" t="s">
        <v>52</v>
      </c>
      <c r="X238" s="234" t="s">
        <v>52</v>
      </c>
      <c r="Y238" s="234" t="s">
        <v>52</v>
      </c>
      <c r="Z238" s="234" t="s">
        <v>52</v>
      </c>
      <c r="AA238" s="234" t="s">
        <v>52</v>
      </c>
      <c r="AD238" s="43"/>
    </row>
    <row r="239" spans="1:30">
      <c r="A239" s="96"/>
      <c r="B239" s="96"/>
      <c r="C239" s="136" t="s">
        <v>123</v>
      </c>
      <c r="D239" s="127"/>
      <c r="E239" s="127"/>
      <c r="F239" s="127"/>
      <c r="G239" s="127"/>
      <c r="H239" s="128"/>
      <c r="I239" s="110"/>
      <c r="J239" s="110"/>
      <c r="K239" s="110"/>
      <c r="W239" s="145" t="s">
        <v>154</v>
      </c>
      <c r="X239" s="145" t="s">
        <v>154</v>
      </c>
      <c r="Y239" s="145" t="s">
        <v>154</v>
      </c>
      <c r="Z239" s="145" t="s">
        <v>154</v>
      </c>
      <c r="AA239" s="145" t="s">
        <v>154</v>
      </c>
    </row>
    <row r="240" spans="1:30">
      <c r="A240" s="96"/>
      <c r="B240" s="96"/>
      <c r="C240" s="136"/>
      <c r="D240" s="127"/>
      <c r="E240" s="127"/>
      <c r="F240" s="127"/>
      <c r="G240" s="127"/>
      <c r="H240" s="128"/>
      <c r="I240" s="110"/>
      <c r="J240" s="110"/>
      <c r="K240" s="110"/>
      <c r="W240" s="22"/>
      <c r="X240" s="22"/>
    </row>
    <row r="241" spans="1:27">
      <c r="A241" s="96"/>
      <c r="B241" s="96"/>
      <c r="C241" s="127"/>
      <c r="D241" s="127" t="s">
        <v>124</v>
      </c>
      <c r="E241" s="127"/>
      <c r="F241" s="127"/>
      <c r="G241" s="127"/>
      <c r="H241" s="128"/>
      <c r="I241" s="110"/>
      <c r="J241" s="110"/>
      <c r="K241" s="110"/>
      <c r="W241" s="22"/>
      <c r="X241" s="22"/>
    </row>
    <row r="242" spans="1:27">
      <c r="A242" s="96"/>
      <c r="B242" s="96"/>
      <c r="C242" s="127"/>
      <c r="D242" s="127"/>
      <c r="E242" s="127" t="s">
        <v>56</v>
      </c>
      <c r="F242" s="127"/>
      <c r="G242" s="127"/>
      <c r="H242" s="128"/>
      <c r="I242" s="110"/>
      <c r="J242" s="110"/>
      <c r="K242" s="110"/>
      <c r="P242" s="17"/>
      <c r="Q242" s="17"/>
      <c r="R242" s="17"/>
      <c r="S242" s="17"/>
      <c r="T242" s="17"/>
      <c r="U242" s="17"/>
      <c r="V242" s="17"/>
      <c r="W242" s="22">
        <f ca="1">(W63+W66)/2</f>
        <v>110675.5588098687</v>
      </c>
      <c r="X242" s="20">
        <f ca="1">(X63+X66)/2</f>
        <v>102810.24465981599</v>
      </c>
      <c r="Y242" s="20">
        <f ca="1">(Y63+Y66)/2</f>
        <v>93108.610100421356</v>
      </c>
      <c r="Z242" s="20">
        <f ca="1">(Z63+Z66)/2</f>
        <v>83393.802343083385</v>
      </c>
      <c r="AA242" s="20">
        <f ca="1">(AA63+AA66)/2</f>
        <v>73656.088751436706</v>
      </c>
    </row>
    <row r="243" spans="1:27">
      <c r="A243" s="96"/>
      <c r="B243" s="96"/>
      <c r="C243" s="127"/>
      <c r="D243" s="127"/>
      <c r="E243" s="127" t="s">
        <v>57</v>
      </c>
      <c r="F243" s="127"/>
      <c r="G243" s="127"/>
      <c r="H243" s="128"/>
      <c r="I243" s="110"/>
      <c r="J243" s="110"/>
      <c r="K243" s="110"/>
      <c r="P243" s="17"/>
      <c r="Q243" s="17"/>
      <c r="R243" s="17"/>
      <c r="S243" s="17"/>
      <c r="T243" s="17"/>
      <c r="U243" s="17"/>
      <c r="V243" s="17"/>
      <c r="W243" s="22">
        <f ca="1">(W75+W78)/2</f>
        <v>35030.148848698438</v>
      </c>
      <c r="X243" s="20">
        <f ca="1">(X75+X78)/2</f>
        <v>33028.199697919736</v>
      </c>
      <c r="Y243" s="20">
        <f ca="1">(Y75+Y78)/2</f>
        <v>30112.437575834007</v>
      </c>
      <c r="Z243" s="20">
        <f ca="1">(Z75+Z78)/2</f>
        <v>27189.427325039396</v>
      </c>
      <c r="AA243" s="20">
        <f ca="1">(AA75+AA78)/2</f>
        <v>24253.899513264609</v>
      </c>
    </row>
    <row r="244" spans="1:27">
      <c r="A244" s="96"/>
      <c r="B244" s="96"/>
      <c r="C244" s="127"/>
      <c r="D244" s="127"/>
      <c r="E244" s="127" t="s">
        <v>58</v>
      </c>
      <c r="F244" s="127"/>
      <c r="G244" s="127"/>
      <c r="H244" s="128"/>
      <c r="I244" s="110"/>
      <c r="J244" s="110"/>
      <c r="K244" s="110"/>
      <c r="P244" s="17"/>
      <c r="Q244" s="17"/>
      <c r="R244" s="17"/>
      <c r="S244" s="17"/>
      <c r="T244" s="17"/>
      <c r="U244" s="17"/>
      <c r="V244" s="17"/>
      <c r="W244" s="22">
        <f ca="1">(W87+W90)/2</f>
        <v>1558.8671530572688</v>
      </c>
      <c r="X244" s="20">
        <f ca="1">(X87+X90)/2</f>
        <v>1545.0093121389391</v>
      </c>
      <c r="Y244" s="20">
        <f ca="1">(Y87+Y90)/2</f>
        <v>1447.5248345444788</v>
      </c>
      <c r="Z244" s="20">
        <f ca="1">(Z87+Z90)/2</f>
        <v>1349.126082928959</v>
      </c>
      <c r="AA244" s="20">
        <f ca="1">(AA87+AA90)/2</f>
        <v>1249.1354286809674</v>
      </c>
    </row>
    <row r="245" spans="1:27">
      <c r="A245" s="96"/>
      <c r="B245" s="96"/>
      <c r="C245" s="127"/>
      <c r="D245" s="127"/>
      <c r="E245" s="127" t="s">
        <v>11</v>
      </c>
      <c r="F245" s="127"/>
      <c r="G245" s="127"/>
      <c r="H245" s="128"/>
      <c r="I245" s="110"/>
      <c r="J245" s="110"/>
      <c r="K245" s="110"/>
      <c r="P245" s="343"/>
      <c r="Q245" s="343"/>
      <c r="R245" s="343"/>
      <c r="S245" s="343"/>
      <c r="T245" s="343"/>
      <c r="U245" s="343"/>
      <c r="V245" s="343"/>
      <c r="W245" s="344">
        <f ca="1">SUM(W242:W244)</f>
        <v>147264.57481162442</v>
      </c>
      <c r="X245" s="344">
        <f t="shared" ref="X245:AA245" ca="1" si="58">SUM(X242:X244)</f>
        <v>137383.45366987467</v>
      </c>
      <c r="Y245" s="344">
        <f t="shared" ca="1" si="58"/>
        <v>124668.57251079984</v>
      </c>
      <c r="Z245" s="344">
        <f t="shared" ca="1" si="58"/>
        <v>111932.35575105173</v>
      </c>
      <c r="AA245" s="344">
        <f t="shared" ca="1" si="58"/>
        <v>99159.12369338228</v>
      </c>
    </row>
    <row r="246" spans="1:27">
      <c r="A246" s="96"/>
      <c r="B246" s="96"/>
      <c r="C246" s="127"/>
      <c r="D246" s="127"/>
      <c r="E246" s="127"/>
      <c r="F246" s="127"/>
      <c r="G246" s="127"/>
      <c r="H246" s="128"/>
      <c r="I246" s="110"/>
      <c r="J246" s="110"/>
      <c r="K246" s="110"/>
      <c r="W246" s="22"/>
      <c r="X246" s="22"/>
    </row>
    <row r="247" spans="1:27">
      <c r="A247" s="96"/>
      <c r="B247" s="96"/>
      <c r="C247" s="127"/>
      <c r="D247" s="127" t="s">
        <v>125</v>
      </c>
      <c r="E247" s="127"/>
      <c r="F247" s="127"/>
      <c r="G247" s="127"/>
      <c r="H247" s="128"/>
      <c r="I247" s="110"/>
      <c r="J247" s="110"/>
      <c r="K247" s="110"/>
      <c r="W247" s="22"/>
      <c r="X247" s="22"/>
    </row>
    <row r="248" spans="1:27">
      <c r="A248" s="96"/>
      <c r="B248" s="96"/>
      <c r="C248" s="127"/>
      <c r="D248" s="127"/>
      <c r="E248" s="127" t="s">
        <v>56</v>
      </c>
      <c r="F248" s="127"/>
      <c r="G248" s="127"/>
      <c r="H248" s="128"/>
      <c r="I248" s="110"/>
      <c r="J248" s="110"/>
      <c r="K248" s="110"/>
      <c r="P248" s="17"/>
      <c r="Q248" s="17"/>
      <c r="R248" s="17"/>
      <c r="S248" s="17"/>
      <c r="T248" s="17"/>
      <c r="U248" s="17"/>
      <c r="V248" s="17"/>
      <c r="W248" s="22">
        <f ca="1">(W69+W72)/2</f>
        <v>106639.74963792105</v>
      </c>
      <c r="X248" s="20">
        <f ca="1">(X69+X72)/2</f>
        <v>99089.616335870436</v>
      </c>
      <c r="Y248" s="20">
        <f ca="1">(Y63+Y66)/2</f>
        <v>93108.610100421356</v>
      </c>
      <c r="Z248" s="20">
        <f ca="1">(Z63+Z66)/2</f>
        <v>83393.802343083385</v>
      </c>
      <c r="AA248" s="20">
        <f ca="1">(AA63+AA66)/2</f>
        <v>73656.088751436706</v>
      </c>
    </row>
    <row r="249" spans="1:27">
      <c r="A249" s="96"/>
      <c r="B249" s="96"/>
      <c r="C249" s="127"/>
      <c r="D249" s="127"/>
      <c r="E249" s="127" t="s">
        <v>57</v>
      </c>
      <c r="F249" s="127"/>
      <c r="G249" s="127"/>
      <c r="H249" s="128"/>
      <c r="I249" s="110"/>
      <c r="J249" s="110"/>
      <c r="K249" s="110"/>
      <c r="P249" s="17"/>
      <c r="Q249" s="17"/>
      <c r="R249" s="17"/>
      <c r="S249" s="17"/>
      <c r="T249" s="17"/>
      <c r="U249" s="17"/>
      <c r="V249" s="17"/>
      <c r="W249" s="22">
        <f ca="1">(W81+W84)/2</f>
        <v>23718.897332797435</v>
      </c>
      <c r="X249" s="20">
        <f ca="1">(X81+X84)/2</f>
        <v>22474.204733813767</v>
      </c>
      <c r="Y249" s="20">
        <f ca="1">(Y81+Y84)/2</f>
        <v>20751.512854018081</v>
      </c>
      <c r="Z249" s="20">
        <f ca="1">(Z81+Z84)/2</f>
        <v>19014.509285635737</v>
      </c>
      <c r="AA249" s="20">
        <f ca="1">(AA81+AA84)/2</f>
        <v>17256.289581881705</v>
      </c>
    </row>
    <row r="250" spans="1:27">
      <c r="A250" s="96"/>
      <c r="B250" s="96"/>
      <c r="C250" s="127"/>
      <c r="D250" s="127"/>
      <c r="E250" s="127" t="s">
        <v>58</v>
      </c>
      <c r="F250" s="127"/>
      <c r="G250" s="127"/>
      <c r="H250" s="128"/>
      <c r="I250" s="110"/>
      <c r="J250" s="110"/>
      <c r="K250" s="110"/>
      <c r="P250" s="17"/>
      <c r="Q250" s="17"/>
      <c r="R250" s="17"/>
      <c r="S250" s="17"/>
      <c r="T250" s="17"/>
      <c r="U250" s="17"/>
      <c r="V250" s="17"/>
      <c r="W250" s="22">
        <f ca="1">(W93+W96)/2</f>
        <v>4215.4932210945262</v>
      </c>
      <c r="X250" s="20">
        <f ca="1">(X93+X96)/2</f>
        <v>3988.1908409927564</v>
      </c>
      <c r="Y250" s="20">
        <f ca="1">(Y93+Y96)/2</f>
        <v>3722.7282356357873</v>
      </c>
      <c r="Z250" s="20">
        <f ca="1">(Z93+Z96)/2</f>
        <v>3453.5703094406849</v>
      </c>
      <c r="AA250" s="20">
        <f ca="1">(AA93+AA96)/2</f>
        <v>3179.6257927423894</v>
      </c>
    </row>
    <row r="251" spans="1:27">
      <c r="A251" s="96"/>
      <c r="B251" s="96"/>
      <c r="C251" s="127"/>
      <c r="D251" s="127"/>
      <c r="E251" s="127" t="s">
        <v>11</v>
      </c>
      <c r="F251" s="127"/>
      <c r="G251" s="127"/>
      <c r="H251" s="128"/>
      <c r="I251" s="110"/>
      <c r="J251" s="110"/>
      <c r="K251" s="110"/>
      <c r="P251" s="343"/>
      <c r="Q251" s="343"/>
      <c r="R251" s="343"/>
      <c r="S251" s="343"/>
      <c r="T251" s="343"/>
      <c r="U251" s="343"/>
      <c r="V251" s="343"/>
      <c r="W251" s="344">
        <f ca="1">SUM(W248:W250)</f>
        <v>134574.140191813</v>
      </c>
      <c r="X251" s="344">
        <f t="shared" ref="X251" ca="1" si="59">SUM(X248:X250)</f>
        <v>125552.01191067696</v>
      </c>
      <c r="Y251" s="344">
        <f t="shared" ref="Y251" ca="1" si="60">SUM(Y248:Y250)</f>
        <v>117582.85119007522</v>
      </c>
      <c r="Z251" s="344">
        <f t="shared" ref="Z251" ca="1" si="61">SUM(Z248:Z250)</f>
        <v>105861.8819381598</v>
      </c>
      <c r="AA251" s="344">
        <f t="shared" ref="AA251" ca="1" si="62">SUM(AA248:AA250)</f>
        <v>94092.004126060798</v>
      </c>
    </row>
    <row r="252" spans="1:27">
      <c r="A252" s="96"/>
      <c r="B252" s="96"/>
      <c r="C252" s="127"/>
      <c r="D252" s="127"/>
      <c r="E252" s="127"/>
      <c r="F252" s="127"/>
      <c r="G252" s="127"/>
      <c r="H252" s="128"/>
      <c r="I252" s="110"/>
      <c r="J252" s="110"/>
      <c r="K252" s="110"/>
      <c r="X252" s="22"/>
    </row>
    <row r="253" spans="1:27">
      <c r="A253" s="96"/>
      <c r="B253" s="96"/>
      <c r="C253" s="127"/>
      <c r="D253" s="127"/>
      <c r="E253" s="127"/>
      <c r="F253" s="127"/>
      <c r="G253" s="127"/>
      <c r="H253" s="128"/>
      <c r="I253" s="110"/>
      <c r="J253" s="110"/>
      <c r="K253" s="110"/>
      <c r="X253" s="22"/>
    </row>
    <row r="254" spans="1:27">
      <c r="A254" s="96"/>
      <c r="B254" s="96"/>
      <c r="C254" s="217" t="s">
        <v>155</v>
      </c>
      <c r="D254" s="218"/>
      <c r="E254" s="218"/>
      <c r="F254" s="218"/>
      <c r="G254" s="218"/>
      <c r="H254" s="219"/>
      <c r="I254" s="220"/>
      <c r="J254" s="220"/>
      <c r="K254" s="220"/>
      <c r="L254" s="221"/>
      <c r="M254" s="221"/>
      <c r="N254" s="221"/>
      <c r="O254" s="221"/>
      <c r="P254" s="221"/>
      <c r="Q254" s="221"/>
      <c r="R254" s="221"/>
      <c r="S254" s="221"/>
      <c r="T254" s="221"/>
      <c r="U254" s="221"/>
      <c r="V254" s="221"/>
      <c r="W254" s="221"/>
      <c r="X254" s="222"/>
      <c r="Y254" s="221"/>
      <c r="Z254" s="221"/>
      <c r="AA254" s="221"/>
    </row>
    <row r="255" spans="1:27">
      <c r="A255" s="96"/>
      <c r="B255" s="96"/>
      <c r="C255" s="218"/>
      <c r="D255" s="218"/>
      <c r="E255" s="218"/>
      <c r="F255" s="218"/>
      <c r="G255" s="218"/>
      <c r="H255" s="219"/>
      <c r="I255" s="220"/>
      <c r="J255" s="220"/>
      <c r="K255" s="220"/>
      <c r="L255" s="221"/>
      <c r="M255" s="221"/>
      <c r="N255" s="221"/>
      <c r="O255" s="221"/>
      <c r="P255" s="221"/>
      <c r="Q255" s="221"/>
      <c r="R255" s="221"/>
      <c r="S255" s="221"/>
      <c r="T255" s="221"/>
      <c r="U255" s="221"/>
      <c r="V255" s="221"/>
      <c r="W255" s="145" t="s">
        <v>154</v>
      </c>
      <c r="X255" s="145" t="s">
        <v>154</v>
      </c>
      <c r="Y255" s="145" t="s">
        <v>154</v>
      </c>
      <c r="Z255" s="145" t="s">
        <v>154</v>
      </c>
      <c r="AA255" s="145" t="s">
        <v>154</v>
      </c>
    </row>
    <row r="256" spans="1:27">
      <c r="A256" s="96"/>
      <c r="B256" s="96"/>
      <c r="C256" s="218"/>
      <c r="D256" s="218" t="s">
        <v>126</v>
      </c>
      <c r="E256" s="218"/>
      <c r="F256" s="218"/>
      <c r="G256" s="218"/>
      <c r="H256" s="219"/>
      <c r="I256" s="220"/>
      <c r="J256" s="220"/>
      <c r="K256" s="220"/>
      <c r="L256" s="221"/>
      <c r="M256" s="221"/>
      <c r="N256" s="221"/>
      <c r="O256" s="221"/>
      <c r="P256" s="221"/>
      <c r="Q256" s="221"/>
      <c r="R256" s="221"/>
      <c r="S256" s="221"/>
      <c r="T256" s="221"/>
      <c r="U256" s="221"/>
      <c r="V256" s="221"/>
      <c r="W256" s="221"/>
      <c r="X256" s="222"/>
      <c r="Y256" s="221"/>
      <c r="Z256" s="221"/>
      <c r="AA256" s="221"/>
    </row>
    <row r="257" spans="1:27">
      <c r="A257" s="96"/>
      <c r="B257" s="96"/>
      <c r="C257" s="218"/>
      <c r="D257" s="218"/>
      <c r="E257" s="218" t="s">
        <v>56</v>
      </c>
      <c r="F257" s="218"/>
      <c r="G257" s="218"/>
      <c r="H257" s="219"/>
      <c r="I257" s="220"/>
      <c r="J257" s="223"/>
      <c r="K257" s="224"/>
      <c r="L257" s="221"/>
      <c r="M257" s="221"/>
      <c r="N257" s="221"/>
      <c r="O257" s="221"/>
      <c r="P257" s="17"/>
      <c r="Q257" s="17"/>
      <c r="R257" s="17"/>
      <c r="S257" s="17"/>
      <c r="T257" s="17"/>
      <c r="U257" s="17"/>
      <c r="V257" s="17"/>
      <c r="W257" s="225">
        <f t="shared" ref="W257:AA259" ca="1" si="63">(W242*1000)/W233</f>
        <v>177.09506170072598</v>
      </c>
      <c r="X257" s="225">
        <f t="shared" ca="1" si="63"/>
        <v>161.19385181962508</v>
      </c>
      <c r="Y257" s="225">
        <f t="shared" ca="1" si="63"/>
        <v>144.81334663712812</v>
      </c>
      <c r="Z257" s="225">
        <f t="shared" ca="1" si="63"/>
        <v>130.22773173448962</v>
      </c>
      <c r="AA257" s="225">
        <f t="shared" ca="1" si="63"/>
        <v>115.48642774492656</v>
      </c>
    </row>
    <row r="258" spans="1:27">
      <c r="A258" s="96"/>
      <c r="B258" s="96"/>
      <c r="C258" s="218"/>
      <c r="D258" s="218"/>
      <c r="E258" s="218" t="s">
        <v>57</v>
      </c>
      <c r="F258" s="218"/>
      <c r="G258" s="218"/>
      <c r="H258" s="219"/>
      <c r="I258" s="220"/>
      <c r="J258" s="223"/>
      <c r="K258" s="224"/>
      <c r="L258" s="221"/>
      <c r="M258" s="221"/>
      <c r="N258" s="221"/>
      <c r="O258" s="221"/>
      <c r="P258" s="17"/>
      <c r="Q258" s="17"/>
      <c r="R258" s="17"/>
      <c r="S258" s="17"/>
      <c r="T258" s="17"/>
      <c r="U258" s="17"/>
      <c r="V258" s="17"/>
      <c r="W258" s="225">
        <f t="shared" ca="1" si="63"/>
        <v>282.32816055239078</v>
      </c>
      <c r="X258" s="225">
        <f t="shared" ca="1" si="63"/>
        <v>258.85386223427224</v>
      </c>
      <c r="Y258" s="225">
        <f t="shared" ca="1" si="63"/>
        <v>233.37366660596297</v>
      </c>
      <c r="Z258" s="225">
        <f t="shared" ca="1" si="63"/>
        <v>211.77380714110552</v>
      </c>
      <c r="AA258" s="225">
        <f t="shared" ca="1" si="63"/>
        <v>189.85737164781136</v>
      </c>
    </row>
    <row r="259" spans="1:27">
      <c r="A259" s="96"/>
      <c r="B259" s="96"/>
      <c r="C259" s="218"/>
      <c r="D259" s="218"/>
      <c r="E259" s="218" t="s">
        <v>58</v>
      </c>
      <c r="F259" s="218"/>
      <c r="G259" s="218"/>
      <c r="H259" s="219"/>
      <c r="I259" s="220"/>
      <c r="J259" s="223"/>
      <c r="K259" s="224"/>
      <c r="L259" s="221"/>
      <c r="M259" s="221"/>
      <c r="N259" s="221"/>
      <c r="O259" s="221"/>
      <c r="P259" s="17"/>
      <c r="Q259" s="17"/>
      <c r="R259" s="17"/>
      <c r="S259" s="17"/>
      <c r="T259" s="17"/>
      <c r="U259" s="17"/>
      <c r="V259" s="17"/>
      <c r="W259" s="225">
        <f t="shared" ca="1" si="63"/>
        <v>311.39975091036132</v>
      </c>
      <c r="X259" s="225">
        <f t="shared" ca="1" si="63"/>
        <v>292.72628119343295</v>
      </c>
      <c r="Y259" s="225">
        <f t="shared" ca="1" si="63"/>
        <v>268.20915963395942</v>
      </c>
      <c r="Z259" s="225">
        <f t="shared" ca="1" si="63"/>
        <v>251.70262741211923</v>
      </c>
      <c r="AA259" s="225">
        <f t="shared" ca="1" si="63"/>
        <v>234.66756127765683</v>
      </c>
    </row>
    <row r="260" spans="1:27">
      <c r="A260" s="96"/>
      <c r="B260" s="96"/>
      <c r="C260" s="218"/>
      <c r="D260" s="218"/>
      <c r="E260" s="218" t="s">
        <v>11</v>
      </c>
      <c r="F260" s="218"/>
      <c r="G260" s="218"/>
      <c r="H260" s="219"/>
      <c r="I260" s="220"/>
      <c r="J260" s="223"/>
      <c r="K260" s="224"/>
      <c r="L260" s="221"/>
      <c r="M260" s="221"/>
      <c r="N260" s="221"/>
      <c r="O260" s="221"/>
      <c r="P260" s="343"/>
      <c r="Q260" s="343"/>
      <c r="R260" s="343"/>
      <c r="S260" s="343"/>
      <c r="T260" s="343"/>
      <c r="U260" s="343"/>
      <c r="V260" s="343"/>
      <c r="W260" s="345">
        <f ca="1">(W245*1000)/W236</f>
        <v>195.30281846343976</v>
      </c>
      <c r="X260" s="345">
        <f t="shared" ref="X260:AA260" ca="1" si="64">(X245*1000)/X236</f>
        <v>178.26333687118554</v>
      </c>
      <c r="Y260" s="345">
        <f t="shared" ca="1" si="64"/>
        <v>160.36935737138896</v>
      </c>
      <c r="Z260" s="345">
        <f t="shared" ca="1" si="64"/>
        <v>144.59340275132695</v>
      </c>
      <c r="AA260" s="345">
        <f t="shared" ca="1" si="64"/>
        <v>128.63424624333348</v>
      </c>
    </row>
    <row r="261" spans="1:27">
      <c r="A261" s="96"/>
      <c r="B261" s="96"/>
      <c r="C261" s="218"/>
      <c r="D261" s="218"/>
      <c r="E261" s="218" t="s">
        <v>272</v>
      </c>
      <c r="F261" s="218"/>
      <c r="G261" s="218"/>
      <c r="H261" s="219"/>
      <c r="I261" s="220"/>
      <c r="J261" s="223"/>
      <c r="K261" s="224"/>
      <c r="L261" s="221"/>
      <c r="M261" s="221"/>
      <c r="N261" s="221"/>
      <c r="O261" s="221"/>
      <c r="P261" s="221"/>
      <c r="Q261" s="221"/>
      <c r="R261" s="221"/>
      <c r="S261" s="221"/>
      <c r="T261" s="221"/>
      <c r="U261" s="221"/>
      <c r="V261" s="221"/>
      <c r="W261" s="347">
        <f ca="1">W260/W274</f>
        <v>0.52251364689137303</v>
      </c>
      <c r="X261" s="347">
        <f t="shared" ref="X261:AA261" ca="1" si="65">X260/X274</f>
        <v>0.52249875598385775</v>
      </c>
      <c r="Y261" s="347">
        <f t="shared" ca="1" si="65"/>
        <v>0.5146247258581107</v>
      </c>
      <c r="Z261" s="347">
        <f t="shared" ca="1" si="65"/>
        <v>0.51393625900597606</v>
      </c>
      <c r="AA261" s="347">
        <f t="shared" ca="1" si="65"/>
        <v>0.51311019403740754</v>
      </c>
    </row>
    <row r="262" spans="1:27">
      <c r="A262" s="96"/>
      <c r="B262" s="96"/>
      <c r="C262" s="218"/>
      <c r="D262" s="218"/>
      <c r="E262" s="218"/>
      <c r="F262" s="218"/>
      <c r="G262" s="218"/>
      <c r="H262" s="219"/>
      <c r="I262" s="220"/>
      <c r="J262" s="223"/>
      <c r="K262" s="224"/>
      <c r="L262" s="221"/>
      <c r="M262" s="221"/>
      <c r="N262" s="221"/>
      <c r="O262" s="221"/>
      <c r="P262" s="221"/>
      <c r="Q262" s="221"/>
      <c r="R262" s="221"/>
      <c r="S262" s="221"/>
      <c r="T262" s="221"/>
      <c r="U262" s="221"/>
      <c r="V262" s="221"/>
      <c r="W262" s="346"/>
      <c r="X262" s="346"/>
      <c r="Y262" s="346"/>
      <c r="Z262" s="346"/>
      <c r="AA262" s="346"/>
    </row>
    <row r="263" spans="1:27">
      <c r="A263" s="96"/>
      <c r="B263" s="96"/>
      <c r="C263" s="218"/>
      <c r="D263" s="218" t="s">
        <v>127</v>
      </c>
      <c r="E263" s="218"/>
      <c r="F263" s="218"/>
      <c r="G263" s="218"/>
      <c r="H263" s="219"/>
      <c r="I263" s="220"/>
      <c r="J263" s="220"/>
      <c r="K263" s="220"/>
      <c r="L263" s="221"/>
      <c r="M263" s="221"/>
      <c r="N263" s="221"/>
      <c r="O263" s="221"/>
      <c r="P263" s="221"/>
      <c r="Q263" s="221"/>
      <c r="R263" s="221"/>
      <c r="S263" s="221"/>
      <c r="T263" s="221"/>
      <c r="U263" s="221"/>
      <c r="V263" s="221"/>
      <c r="W263" s="221"/>
      <c r="X263" s="221"/>
      <c r="Y263" s="221"/>
      <c r="Z263" s="221"/>
      <c r="AA263" s="221"/>
    </row>
    <row r="264" spans="1:27">
      <c r="A264" s="96"/>
      <c r="B264" s="96"/>
      <c r="C264" s="218"/>
      <c r="D264" s="218"/>
      <c r="E264" s="218" t="s">
        <v>56</v>
      </c>
      <c r="F264" s="218"/>
      <c r="G264" s="218"/>
      <c r="H264" s="219"/>
      <c r="I264" s="220"/>
      <c r="J264" s="223"/>
      <c r="K264" s="224"/>
      <c r="L264" s="221"/>
      <c r="M264" s="221"/>
      <c r="N264" s="221"/>
      <c r="O264" s="221"/>
      <c r="P264" s="17"/>
      <c r="Q264" s="17"/>
      <c r="R264" s="17"/>
      <c r="S264" s="17"/>
      <c r="T264" s="17"/>
      <c r="U264" s="17"/>
      <c r="V264" s="17"/>
      <c r="W264" s="225">
        <f t="shared" ref="W264:AA267" ca="1" si="66">(W248*1000)/W233</f>
        <v>170.63725040070574</v>
      </c>
      <c r="X264" s="225">
        <f t="shared" ca="1" si="66"/>
        <v>155.36036301984217</v>
      </c>
      <c r="Y264" s="225">
        <f t="shared" ca="1" si="66"/>
        <v>144.81334663712812</v>
      </c>
      <c r="Z264" s="225">
        <f t="shared" ca="1" si="66"/>
        <v>130.22773173448962</v>
      </c>
      <c r="AA264" s="225">
        <f t="shared" ca="1" si="66"/>
        <v>115.48642774492656</v>
      </c>
    </row>
    <row r="265" spans="1:27">
      <c r="A265" s="96"/>
      <c r="B265" s="96"/>
      <c r="C265" s="218"/>
      <c r="D265" s="218"/>
      <c r="E265" s="218" t="s">
        <v>57</v>
      </c>
      <c r="F265" s="218"/>
      <c r="G265" s="218"/>
      <c r="H265" s="219"/>
      <c r="I265" s="220"/>
      <c r="J265" s="223"/>
      <c r="K265" s="224"/>
      <c r="L265" s="221"/>
      <c r="M265" s="221"/>
      <c r="N265" s="221"/>
      <c r="O265" s="221"/>
      <c r="P265" s="17"/>
      <c r="Q265" s="17"/>
      <c r="R265" s="17"/>
      <c r="S265" s="17"/>
      <c r="T265" s="17"/>
      <c r="U265" s="17"/>
      <c r="V265" s="17"/>
      <c r="W265" s="225">
        <f t="shared" ca="1" si="66"/>
        <v>191.16426490858373</v>
      </c>
      <c r="X265" s="225">
        <f t="shared" ca="1" si="66"/>
        <v>176.1384135132825</v>
      </c>
      <c r="Y265" s="225">
        <f t="shared" ca="1" si="66"/>
        <v>160.82579267011866</v>
      </c>
      <c r="Z265" s="225">
        <f t="shared" ca="1" si="66"/>
        <v>148.10076630891848</v>
      </c>
      <c r="AA265" s="225">
        <f t="shared" ca="1" si="66"/>
        <v>135.08070249148093</v>
      </c>
    </row>
    <row r="266" spans="1:27">
      <c r="A266" s="96"/>
      <c r="B266" s="96"/>
      <c r="C266" s="218"/>
      <c r="D266" s="218"/>
      <c r="E266" s="218" t="s">
        <v>58</v>
      </c>
      <c r="F266" s="218"/>
      <c r="G266" s="218"/>
      <c r="H266" s="219"/>
      <c r="I266" s="220"/>
      <c r="J266" s="223"/>
      <c r="K266" s="224"/>
      <c r="L266" s="221"/>
      <c r="M266" s="221"/>
      <c r="N266" s="221"/>
      <c r="O266" s="221"/>
      <c r="P266" s="17"/>
      <c r="Q266" s="17"/>
      <c r="R266" s="17"/>
      <c r="S266" s="17"/>
      <c r="T266" s="17"/>
      <c r="U266" s="17"/>
      <c r="V266" s="17"/>
      <c r="W266" s="225">
        <f t="shared" ca="1" si="66"/>
        <v>842.088138452762</v>
      </c>
      <c r="X266" s="225">
        <f t="shared" ca="1" si="66"/>
        <v>755.62539617142022</v>
      </c>
      <c r="Y266" s="225">
        <f t="shared" ca="1" si="66"/>
        <v>689.77732733662913</v>
      </c>
      <c r="Z266" s="225">
        <f t="shared" ca="1" si="66"/>
        <v>644.32281892550088</v>
      </c>
      <c r="AA266" s="225">
        <f t="shared" ca="1" si="66"/>
        <v>597.33717691947948</v>
      </c>
    </row>
    <row r="267" spans="1:27">
      <c r="A267" s="96"/>
      <c r="B267" s="96"/>
      <c r="C267" s="218"/>
      <c r="D267" s="218"/>
      <c r="E267" s="218" t="s">
        <v>11</v>
      </c>
      <c r="F267" s="218"/>
      <c r="G267" s="218"/>
      <c r="H267" s="219"/>
      <c r="I267" s="220"/>
      <c r="J267" s="223"/>
      <c r="K267" s="224"/>
      <c r="L267" s="224"/>
      <c r="M267" s="224"/>
      <c r="N267" s="224"/>
      <c r="O267" s="224"/>
      <c r="P267" s="343"/>
      <c r="Q267" s="343"/>
      <c r="R267" s="343"/>
      <c r="S267" s="343"/>
      <c r="T267" s="343"/>
      <c r="U267" s="343"/>
      <c r="V267" s="343"/>
      <c r="W267" s="345">
        <f t="shared" ca="1" si="66"/>
        <v>178.4727175926393</v>
      </c>
      <c r="X267" s="345">
        <f t="shared" ca="1" si="66"/>
        <v>162.91132590005535</v>
      </c>
      <c r="Y267" s="345">
        <f t="shared" ca="1" si="66"/>
        <v>151.2545295376226</v>
      </c>
      <c r="Z267" s="345">
        <f t="shared" ca="1" si="66"/>
        <v>136.75160884795315</v>
      </c>
      <c r="AA267" s="345">
        <f t="shared" ca="1" si="66"/>
        <v>122.06092165262064</v>
      </c>
    </row>
    <row r="268" spans="1:27">
      <c r="A268" s="96"/>
      <c r="B268" s="96"/>
      <c r="C268" s="218"/>
      <c r="D268" s="218"/>
      <c r="E268" s="218" t="s">
        <v>273</v>
      </c>
      <c r="F268" s="218"/>
      <c r="G268" s="218"/>
      <c r="H268" s="219"/>
      <c r="I268" s="220"/>
      <c r="J268" s="223"/>
      <c r="K268" s="224"/>
      <c r="L268" s="224"/>
      <c r="M268" s="224"/>
      <c r="N268" s="224"/>
      <c r="O268" s="224"/>
      <c r="P268" s="224"/>
      <c r="Q268" s="224"/>
      <c r="R268" s="224"/>
      <c r="S268" s="224"/>
      <c r="T268" s="224"/>
      <c r="U268" s="224"/>
      <c r="V268" s="224"/>
      <c r="W268" s="347">
        <f ca="1">W267/W274</f>
        <v>0.47748635310862692</v>
      </c>
      <c r="X268" s="347">
        <f t="shared" ref="X268:AA268" ca="1" si="67">X267/X274</f>
        <v>0.47750124401614225</v>
      </c>
      <c r="Y268" s="347">
        <f t="shared" ca="1" si="67"/>
        <v>0.4853752741418893</v>
      </c>
      <c r="Z268" s="347">
        <f t="shared" ca="1" si="67"/>
        <v>0.48606374099402394</v>
      </c>
      <c r="AA268" s="347">
        <f t="shared" ca="1" si="67"/>
        <v>0.48688980596259246</v>
      </c>
    </row>
    <row r="269" spans="1:27">
      <c r="A269" s="96"/>
      <c r="B269" s="96"/>
      <c r="C269" s="218"/>
      <c r="D269" s="218"/>
      <c r="E269" s="218"/>
      <c r="F269" s="218"/>
      <c r="G269" s="218"/>
      <c r="H269" s="219"/>
      <c r="I269" s="220"/>
      <c r="J269" s="223"/>
      <c r="K269" s="224"/>
      <c r="L269" s="224"/>
      <c r="M269" s="224"/>
      <c r="N269" s="224"/>
      <c r="O269" s="224"/>
      <c r="P269" s="224"/>
      <c r="Q269" s="224"/>
      <c r="R269" s="224"/>
      <c r="S269" s="224"/>
      <c r="T269" s="224"/>
      <c r="U269" s="224"/>
      <c r="V269" s="224"/>
      <c r="W269" s="225"/>
      <c r="X269" s="225"/>
      <c r="Y269" s="225"/>
      <c r="Z269" s="225"/>
      <c r="AA269" s="225"/>
    </row>
    <row r="270" spans="1:27">
      <c r="A270" s="96"/>
      <c r="B270" s="96"/>
      <c r="C270" s="218"/>
      <c r="D270" s="218" t="s">
        <v>140</v>
      </c>
      <c r="E270" s="218"/>
      <c r="F270" s="218"/>
      <c r="G270" s="218"/>
      <c r="H270" s="219"/>
      <c r="I270" s="220"/>
      <c r="J270" s="220"/>
      <c r="K270" s="220"/>
      <c r="L270" s="221"/>
      <c r="M270" s="221"/>
      <c r="N270" s="221"/>
      <c r="O270" s="221"/>
      <c r="P270" s="42"/>
      <c r="Q270" s="42"/>
      <c r="R270" s="42"/>
      <c r="S270" s="42"/>
      <c r="T270" s="42"/>
      <c r="U270" s="42"/>
      <c r="V270" s="42"/>
      <c r="W270" s="42"/>
      <c r="X270" s="42"/>
      <c r="Y270" s="42"/>
      <c r="Z270" s="42"/>
      <c r="AA270" s="42"/>
    </row>
    <row r="271" spans="1:27">
      <c r="A271" s="96"/>
      <c r="B271" s="96"/>
      <c r="C271" s="218"/>
      <c r="D271" s="218"/>
      <c r="E271" s="218" t="s">
        <v>56</v>
      </c>
      <c r="F271" s="218"/>
      <c r="G271" s="218"/>
      <c r="H271" s="219"/>
      <c r="I271" s="220"/>
      <c r="J271" s="223"/>
      <c r="K271" s="224"/>
      <c r="L271" s="221"/>
      <c r="M271" s="221"/>
      <c r="N271" s="221"/>
      <c r="O271" s="221"/>
      <c r="P271" s="17"/>
      <c r="Q271" s="17"/>
      <c r="R271" s="17"/>
      <c r="S271" s="17"/>
      <c r="T271" s="17"/>
      <c r="U271" s="17"/>
      <c r="V271" s="17"/>
      <c r="W271" s="225">
        <f t="shared" ref="W271:AA274" ca="1" si="68">W257+W264</f>
        <v>347.73231210143172</v>
      </c>
      <c r="X271" s="225">
        <f t="shared" ca="1" si="68"/>
        <v>316.55421483946725</v>
      </c>
      <c r="Y271" s="225">
        <f t="shared" ca="1" si="68"/>
        <v>289.62669327425624</v>
      </c>
      <c r="Z271" s="225">
        <f t="shared" ca="1" si="68"/>
        <v>260.45546346897925</v>
      </c>
      <c r="AA271" s="225">
        <f t="shared" ca="1" si="68"/>
        <v>230.97285548985312</v>
      </c>
    </row>
    <row r="272" spans="1:27">
      <c r="A272" s="96"/>
      <c r="B272" s="96"/>
      <c r="C272" s="218"/>
      <c r="D272" s="218"/>
      <c r="E272" s="218" t="s">
        <v>57</v>
      </c>
      <c r="F272" s="218"/>
      <c r="G272" s="218"/>
      <c r="H272" s="219"/>
      <c r="I272" s="220"/>
      <c r="J272" s="223"/>
      <c r="K272" s="224"/>
      <c r="L272" s="221"/>
      <c r="M272" s="221"/>
      <c r="N272" s="221"/>
      <c r="O272" s="221"/>
      <c r="P272" s="17"/>
      <c r="Q272" s="17"/>
      <c r="R272" s="17"/>
      <c r="S272" s="17"/>
      <c r="T272" s="17"/>
      <c r="U272" s="17"/>
      <c r="V272" s="17"/>
      <c r="W272" s="225">
        <f t="shared" ca="1" si="68"/>
        <v>473.49242546097452</v>
      </c>
      <c r="X272" s="225">
        <f t="shared" ca="1" si="68"/>
        <v>434.99227574755474</v>
      </c>
      <c r="Y272" s="225">
        <f t="shared" ca="1" si="68"/>
        <v>394.1994592760816</v>
      </c>
      <c r="Z272" s="225">
        <f t="shared" ca="1" si="68"/>
        <v>359.874573450024</v>
      </c>
      <c r="AA272" s="225">
        <f t="shared" ca="1" si="68"/>
        <v>324.93807413929233</v>
      </c>
    </row>
    <row r="273" spans="1:28">
      <c r="A273" s="96"/>
      <c r="B273" s="96"/>
      <c r="C273" s="226"/>
      <c r="D273" s="218"/>
      <c r="E273" s="218" t="s">
        <v>58</v>
      </c>
      <c r="F273" s="218"/>
      <c r="G273" s="218"/>
      <c r="H273" s="219"/>
      <c r="I273" s="220"/>
      <c r="J273" s="223"/>
      <c r="K273" s="224"/>
      <c r="L273" s="220"/>
      <c r="M273" s="220"/>
      <c r="N273" s="220"/>
      <c r="O273" s="220"/>
      <c r="P273" s="17"/>
      <c r="Q273" s="17"/>
      <c r="R273" s="17"/>
      <c r="S273" s="17"/>
      <c r="T273" s="17"/>
      <c r="U273" s="17"/>
      <c r="V273" s="17"/>
      <c r="W273" s="225">
        <f t="shared" ca="1" si="68"/>
        <v>1153.4878893631233</v>
      </c>
      <c r="X273" s="225">
        <f t="shared" ca="1" si="68"/>
        <v>1048.3516773648532</v>
      </c>
      <c r="Y273" s="225">
        <f t="shared" ca="1" si="68"/>
        <v>957.98648697058854</v>
      </c>
      <c r="Z273" s="225">
        <f t="shared" ca="1" si="68"/>
        <v>896.02544633762011</v>
      </c>
      <c r="AA273" s="225">
        <f t="shared" ca="1" si="68"/>
        <v>832.00473819713625</v>
      </c>
      <c r="AB273" s="96"/>
    </row>
    <row r="274" spans="1:28">
      <c r="A274" s="96"/>
      <c r="B274" s="96"/>
      <c r="C274" s="226"/>
      <c r="D274" s="218"/>
      <c r="E274" s="218" t="s">
        <v>11</v>
      </c>
      <c r="F274" s="218"/>
      <c r="G274" s="218"/>
      <c r="H274" s="219"/>
      <c r="I274" s="220"/>
      <c r="J274" s="223"/>
      <c r="K274" s="224"/>
      <c r="L274" s="220"/>
      <c r="M274" s="220"/>
      <c r="N274" s="220"/>
      <c r="O274" s="220"/>
      <c r="P274" s="343"/>
      <c r="Q274" s="343"/>
      <c r="R274" s="343"/>
      <c r="S274" s="343"/>
      <c r="T274" s="343"/>
      <c r="U274" s="343"/>
      <c r="V274" s="343"/>
      <c r="W274" s="345">
        <f t="shared" ca="1" si="68"/>
        <v>373.77553605607909</v>
      </c>
      <c r="X274" s="345">
        <f t="shared" ca="1" si="68"/>
        <v>341.17466277124089</v>
      </c>
      <c r="Y274" s="345">
        <f t="shared" ca="1" si="68"/>
        <v>311.62388690901156</v>
      </c>
      <c r="Z274" s="345">
        <f t="shared" ca="1" si="68"/>
        <v>281.3450115992801</v>
      </c>
      <c r="AA274" s="345">
        <f t="shared" ca="1" si="68"/>
        <v>250.69516789595411</v>
      </c>
      <c r="AB274" s="96"/>
    </row>
    <row r="275" spans="1:28">
      <c r="A275" s="96"/>
      <c r="B275" s="96"/>
      <c r="C275" s="96"/>
      <c r="D275" s="96"/>
      <c r="E275" s="96"/>
      <c r="F275" s="96"/>
      <c r="G275" s="96"/>
      <c r="H275" s="110"/>
    </row>
    <row r="276" spans="1:28">
      <c r="A276" s="96"/>
      <c r="B276" s="96"/>
      <c r="C276" s="96"/>
      <c r="D276" s="96"/>
      <c r="E276" s="96"/>
      <c r="F276" s="96"/>
      <c r="G276" s="96"/>
      <c r="H276" s="110"/>
    </row>
    <row r="277" spans="1:28">
      <c r="A277" s="96"/>
      <c r="B277" s="96"/>
      <c r="C277" s="96"/>
      <c r="D277" s="96"/>
      <c r="E277" s="96"/>
      <c r="F277" s="96"/>
      <c r="G277" s="96"/>
      <c r="H277" s="110"/>
    </row>
    <row r="278" spans="1:28">
      <c r="A278" s="96"/>
      <c r="B278" s="96"/>
      <c r="C278" s="96"/>
      <c r="D278" s="96"/>
      <c r="E278" s="96"/>
      <c r="F278" s="96"/>
      <c r="G278" s="96"/>
      <c r="H278" s="110"/>
    </row>
    <row r="279" spans="1:28">
      <c r="A279" s="96"/>
      <c r="B279" s="96"/>
      <c r="C279" s="96"/>
      <c r="D279" s="96"/>
      <c r="E279" s="96"/>
      <c r="F279" s="96"/>
      <c r="G279" s="96"/>
      <c r="H279" s="110"/>
    </row>
    <row r="280" spans="1:28">
      <c r="A280" s="96"/>
      <c r="B280" s="96"/>
      <c r="C280" s="96"/>
      <c r="D280" s="96"/>
      <c r="E280" s="96"/>
      <c r="F280" s="96"/>
      <c r="G280" s="96"/>
      <c r="H280" s="110"/>
    </row>
    <row r="281" spans="1:28">
      <c r="A281" s="96"/>
      <c r="B281" s="96"/>
      <c r="C281" s="96"/>
      <c r="D281" s="96"/>
      <c r="E281" s="96"/>
      <c r="F281" s="96"/>
      <c r="G281" s="96"/>
      <c r="H281" s="110"/>
    </row>
    <row r="282" spans="1:28">
      <c r="A282" s="96"/>
      <c r="B282" s="96"/>
      <c r="C282" s="96"/>
      <c r="D282" s="96"/>
      <c r="E282" s="96"/>
      <c r="F282" s="96"/>
      <c r="G282" s="96"/>
      <c r="H282" s="110"/>
    </row>
    <row r="283" spans="1:28">
      <c r="A283" s="96"/>
      <c r="B283" s="96"/>
      <c r="C283" s="96"/>
      <c r="D283" s="96"/>
      <c r="E283" s="96"/>
      <c r="F283" s="96"/>
      <c r="G283" s="96"/>
      <c r="H283" s="110"/>
    </row>
    <row r="284" spans="1:28">
      <c r="A284" s="96"/>
      <c r="B284" s="96"/>
      <c r="C284" s="96"/>
      <c r="D284" s="96"/>
      <c r="E284" s="96"/>
      <c r="F284" s="96"/>
      <c r="G284" s="96"/>
      <c r="H284" s="110"/>
    </row>
    <row r="285" spans="1:28">
      <c r="A285" s="96"/>
      <c r="B285" s="96"/>
      <c r="C285" s="96"/>
      <c r="D285" s="96"/>
      <c r="E285" s="96"/>
      <c r="F285" s="96"/>
      <c r="G285" s="96"/>
      <c r="H285" s="110"/>
    </row>
    <row r="286" spans="1:28">
      <c r="A286" s="96"/>
      <c r="B286" s="96"/>
      <c r="C286" s="96"/>
      <c r="D286" s="96"/>
      <c r="E286" s="96"/>
      <c r="F286" s="96"/>
      <c r="G286" s="96"/>
      <c r="H286" s="110"/>
    </row>
    <row r="287" spans="1:28">
      <c r="A287" s="96"/>
      <c r="B287" s="96"/>
      <c r="C287" s="96"/>
      <c r="D287" s="96"/>
      <c r="E287" s="96"/>
      <c r="F287" s="96"/>
      <c r="G287" s="96"/>
      <c r="H287" s="110"/>
    </row>
    <row r="288" spans="1:28">
      <c r="A288" s="96"/>
      <c r="B288" s="96"/>
      <c r="C288" s="96"/>
      <c r="D288" s="96"/>
      <c r="E288" s="96"/>
      <c r="F288" s="96"/>
      <c r="G288" s="96"/>
      <c r="H288" s="110"/>
    </row>
    <row r="289" spans="1:8">
      <c r="A289" s="96"/>
      <c r="B289" s="96"/>
      <c r="C289" s="96"/>
      <c r="D289" s="96"/>
      <c r="E289" s="96"/>
      <c r="F289" s="96"/>
      <c r="G289" s="96"/>
      <c r="H289" s="110"/>
    </row>
    <row r="290" spans="1:8">
      <c r="A290" s="96"/>
      <c r="B290" s="96"/>
      <c r="C290" s="96"/>
      <c r="D290" s="96"/>
      <c r="E290" s="96"/>
      <c r="F290" s="96"/>
      <c r="G290" s="96"/>
      <c r="H290" s="110"/>
    </row>
    <row r="291" spans="1:8">
      <c r="A291" s="96"/>
      <c r="B291" s="96"/>
      <c r="C291" s="96"/>
      <c r="D291" s="96"/>
      <c r="E291" s="96"/>
      <c r="F291" s="96"/>
      <c r="G291" s="96"/>
      <c r="H291" s="110"/>
    </row>
    <row r="292" spans="1:8">
      <c r="A292" s="96"/>
      <c r="B292" s="96"/>
      <c r="C292" s="96"/>
      <c r="D292" s="96"/>
      <c r="E292" s="96"/>
      <c r="F292" s="96"/>
      <c r="G292" s="96"/>
      <c r="H292" s="110"/>
    </row>
    <row r="293" spans="1:8">
      <c r="A293" s="96"/>
      <c r="B293" s="96"/>
      <c r="C293" s="96"/>
      <c r="D293" s="96"/>
      <c r="E293" s="96"/>
      <c r="F293" s="96"/>
      <c r="G293" s="96"/>
      <c r="H293" s="110"/>
    </row>
    <row r="294" spans="1:8">
      <c r="A294" s="96"/>
      <c r="B294" s="96"/>
      <c r="C294" s="96"/>
      <c r="D294" s="96"/>
      <c r="E294" s="96"/>
      <c r="F294" s="96"/>
      <c r="G294" s="96"/>
      <c r="H294" s="110"/>
    </row>
    <row r="295" spans="1:8">
      <c r="A295" s="96"/>
      <c r="B295" s="96"/>
      <c r="C295" s="96"/>
      <c r="D295" s="96"/>
      <c r="E295" s="96"/>
      <c r="F295" s="96"/>
      <c r="G295" s="96"/>
      <c r="H295" s="110"/>
    </row>
    <row r="296" spans="1:8">
      <c r="A296" s="96"/>
      <c r="B296" s="96"/>
      <c r="C296" s="96"/>
      <c r="D296" s="96"/>
      <c r="E296" s="96"/>
      <c r="F296" s="96"/>
      <c r="G296" s="96"/>
      <c r="H296" s="110"/>
    </row>
    <row r="297" spans="1:8">
      <c r="A297" s="96"/>
      <c r="B297" s="96"/>
      <c r="C297" s="96"/>
      <c r="D297" s="96"/>
      <c r="E297" s="96"/>
      <c r="F297" s="96"/>
      <c r="G297" s="96"/>
      <c r="H297" s="110"/>
    </row>
    <row r="298" spans="1:8">
      <c r="A298" s="96"/>
      <c r="B298" s="96"/>
      <c r="C298" s="96"/>
      <c r="D298" s="96"/>
      <c r="E298" s="96"/>
      <c r="F298" s="96"/>
      <c r="G298" s="96"/>
      <c r="H298" s="110"/>
    </row>
    <row r="299" spans="1:8">
      <c r="A299" s="96"/>
      <c r="B299" s="96"/>
      <c r="C299" s="96"/>
      <c r="D299" s="96"/>
      <c r="E299" s="96"/>
      <c r="F299" s="96"/>
      <c r="G299" s="96"/>
      <c r="H299" s="110"/>
    </row>
    <row r="300" spans="1:8">
      <c r="A300" s="96"/>
      <c r="B300" s="96"/>
      <c r="C300" s="96"/>
      <c r="D300" s="96"/>
      <c r="E300" s="96"/>
      <c r="F300" s="96"/>
      <c r="G300" s="96"/>
      <c r="H300" s="110"/>
    </row>
    <row r="301" spans="1:8">
      <c r="A301" s="96"/>
      <c r="B301" s="96"/>
      <c r="C301" s="96"/>
      <c r="D301" s="96"/>
      <c r="E301" s="96"/>
      <c r="F301" s="96"/>
      <c r="G301" s="96"/>
      <c r="H301" s="110"/>
    </row>
    <row r="302" spans="1:8">
      <c r="A302" s="96"/>
      <c r="B302" s="96"/>
      <c r="C302" s="96"/>
      <c r="D302" s="96"/>
      <c r="E302" s="96"/>
      <c r="F302" s="96"/>
      <c r="G302" s="96"/>
      <c r="H302" s="110"/>
    </row>
  </sheetData>
  <hyperlinks>
    <hyperlink ref="B3" location="Menu!A4" display="Menu"/>
  </hyperlinks>
  <pageMargins left="0.7" right="0.7" top="0.75" bottom="0.75" header="0.3" footer="0.3"/>
  <pageSetup paperSize="8" scale="30"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XFD64"/>
  <sheetViews>
    <sheetView showGridLines="0" zoomScale="85" zoomScaleNormal="85" workbookViewId="0">
      <pane ySplit="6" topLeftCell="A7" activePane="bottomLeft" state="frozen"/>
      <selection activeCell="E11" sqref="E11"/>
      <selection pane="bottomLeft" activeCell="U39" sqref="U39"/>
    </sheetView>
  </sheetViews>
  <sheetFormatPr defaultRowHeight="12.75"/>
  <cols>
    <col min="1" max="1" width="9" style="3"/>
    <col min="2" max="4" width="1.75" style="3" customWidth="1"/>
    <col min="5" max="5" width="4.5" style="3" customWidth="1"/>
    <col min="6" max="6" width="10.75" style="3" bestFit="1" customWidth="1"/>
    <col min="7" max="7" width="9.375" style="3" bestFit="1" customWidth="1"/>
    <col min="8" max="8" width="3.5" style="11" bestFit="1" customWidth="1"/>
    <col min="9" max="9" width="6.625" style="11" customWidth="1"/>
    <col min="10" max="10" width="4.875" style="11" bestFit="1" customWidth="1"/>
    <col min="11" max="11" width="7" style="11" customWidth="1"/>
    <col min="12" max="12" width="2.125" style="11" customWidth="1"/>
    <col min="13" max="15" width="1.75" style="11" customWidth="1"/>
    <col min="16" max="23" width="1.625" style="11" customWidth="1"/>
    <col min="24" max="24" width="10.25" style="11" customWidth="1"/>
    <col min="25" max="25" width="10.125" style="11" bestFit="1" customWidth="1"/>
    <col min="26" max="27" width="11.25" style="11" customWidth="1"/>
    <col min="28" max="16384" width="9" style="3"/>
  </cols>
  <sheetData>
    <row r="1" spans="1:16384" s="39" customFormat="1" ht="18">
      <c r="A1" s="26" t="str">
        <f>Title!A38</f>
        <v>PAL Metering Exit Fee Model</v>
      </c>
      <c r="B1" s="34"/>
      <c r="C1" s="34"/>
      <c r="D1" s="35"/>
      <c r="E1" s="35"/>
      <c r="F1" s="36"/>
      <c r="G1" s="36"/>
      <c r="H1" s="37"/>
      <c r="I1" s="37"/>
      <c r="J1" s="37"/>
      <c r="K1" s="37"/>
      <c r="L1" s="37"/>
      <c r="M1" s="37"/>
      <c r="N1" s="37"/>
      <c r="O1" s="37"/>
      <c r="P1" s="37"/>
      <c r="Q1" s="37"/>
      <c r="R1" s="37"/>
      <c r="S1" s="37"/>
      <c r="T1" s="37"/>
      <c r="U1" s="37"/>
      <c r="V1" s="37"/>
      <c r="W1" s="36"/>
      <c r="X1" s="36"/>
      <c r="Y1" s="36"/>
      <c r="Z1" s="38"/>
      <c r="AA1" s="38"/>
      <c r="AB1" s="38"/>
      <c r="AC1" s="38"/>
      <c r="AD1" s="38"/>
      <c r="AE1" s="38"/>
    </row>
    <row r="2" spans="1:16384" s="39" customFormat="1" ht="15.75">
      <c r="A2" s="40" t="str">
        <f ca="1">MID(CELL("Filename",D1),FIND("]",CELL("Filename",D1))+1,255)</f>
        <v>PAL IT,Comms &amp; Other RAB</v>
      </c>
      <c r="B2" s="40"/>
      <c r="C2" s="40"/>
      <c r="D2" s="35"/>
      <c r="E2" s="35"/>
      <c r="F2" s="36"/>
      <c r="G2" s="36"/>
      <c r="H2" s="37"/>
      <c r="I2" s="37"/>
      <c r="J2" s="37"/>
      <c r="K2" s="37"/>
      <c r="L2" s="37"/>
      <c r="M2" s="37"/>
      <c r="N2" s="37"/>
      <c r="O2" s="37"/>
      <c r="P2" s="37"/>
      <c r="Q2" s="37"/>
      <c r="R2" s="37"/>
      <c r="S2" s="37"/>
      <c r="T2" s="37"/>
      <c r="U2" s="37"/>
      <c r="V2" s="37"/>
      <c r="W2" s="36"/>
      <c r="X2" s="36"/>
      <c r="Y2" s="36"/>
      <c r="Z2" s="38"/>
      <c r="AA2" s="38"/>
      <c r="AB2" s="38"/>
      <c r="AC2" s="38"/>
      <c r="AD2" s="38"/>
      <c r="AE2" s="38"/>
    </row>
    <row r="3" spans="1:16384" s="32" customFormat="1">
      <c r="A3" s="27"/>
      <c r="B3" s="25" t="s">
        <v>26</v>
      </c>
      <c r="C3" s="27"/>
      <c r="E3" s="28"/>
      <c r="F3" s="29"/>
      <c r="G3" s="30"/>
      <c r="H3" s="29"/>
      <c r="I3" s="29"/>
      <c r="J3" s="29"/>
      <c r="K3" s="29"/>
      <c r="L3" s="29"/>
      <c r="M3" s="29"/>
      <c r="N3" s="29"/>
      <c r="O3" s="29"/>
      <c r="P3" s="29"/>
      <c r="Q3" s="29"/>
      <c r="R3" s="29"/>
      <c r="S3" s="29"/>
      <c r="T3" s="29"/>
      <c r="U3" s="29"/>
      <c r="V3" s="29"/>
      <c r="W3" s="31"/>
      <c r="X3" s="30"/>
      <c r="Y3" s="31"/>
      <c r="Z3" s="31"/>
      <c r="AA3" s="31"/>
      <c r="AB3" s="31"/>
      <c r="AC3" s="31"/>
      <c r="AD3" s="31"/>
      <c r="AE3" s="31"/>
    </row>
    <row r="5" spans="1:16384" ht="12" customHeight="1">
      <c r="B5" s="3" t="s">
        <v>10</v>
      </c>
      <c r="H5" s="3"/>
      <c r="I5" s="3"/>
      <c r="J5" s="3"/>
      <c r="K5" s="12"/>
      <c r="L5" s="12"/>
      <c r="M5" s="12"/>
      <c r="N5" s="12"/>
      <c r="O5" s="12"/>
      <c r="X5" s="144">
        <v>2017</v>
      </c>
      <c r="Y5" s="144">
        <v>2018</v>
      </c>
      <c r="Z5" s="144">
        <v>2019</v>
      </c>
      <c r="AA5" s="144">
        <v>2020</v>
      </c>
      <c r="AC5" s="328">
        <v>0</v>
      </c>
    </row>
    <row r="6" spans="1:16384" ht="12" customHeight="1">
      <c r="AB6" s="11"/>
      <c r="AC6" s="11"/>
      <c r="AD6" s="11"/>
      <c r="AE6" s="11"/>
      <c r="AF6" s="11"/>
      <c r="AG6" s="11"/>
      <c r="AH6" s="11"/>
      <c r="AI6" s="11"/>
      <c r="AJ6" s="11"/>
      <c r="AK6" s="11"/>
      <c r="AL6" s="11"/>
      <c r="AM6" s="11"/>
      <c r="AN6" s="11"/>
      <c r="AO6" s="11"/>
      <c r="AP6" s="11"/>
      <c r="AQ6" s="11"/>
      <c r="AR6" s="11"/>
      <c r="AS6" s="11"/>
      <c r="AT6" s="11"/>
      <c r="AU6" s="11"/>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c r="DR6" s="11"/>
      <c r="DS6" s="11"/>
      <c r="DT6" s="11"/>
      <c r="DU6" s="11"/>
      <c r="DV6" s="11"/>
      <c r="DW6" s="11"/>
      <c r="DX6" s="11"/>
      <c r="DY6" s="11"/>
      <c r="DZ6" s="11"/>
      <c r="EA6" s="11"/>
      <c r="EB6" s="11"/>
      <c r="EC6" s="11"/>
      <c r="ED6" s="11"/>
      <c r="EE6" s="11"/>
      <c r="EF6" s="11"/>
      <c r="EG6" s="11"/>
      <c r="EH6" s="11"/>
      <c r="EI6" s="11"/>
      <c r="EJ6" s="11"/>
      <c r="EK6" s="11"/>
      <c r="EL6" s="11"/>
      <c r="EM6" s="11"/>
      <c r="EN6" s="11"/>
      <c r="EO6" s="11"/>
      <c r="EP6" s="11"/>
      <c r="EQ6" s="11"/>
      <c r="ER6" s="11"/>
      <c r="ES6" s="11"/>
      <c r="ET6" s="11"/>
      <c r="EU6" s="11"/>
      <c r="EV6" s="11"/>
      <c r="EW6" s="11"/>
      <c r="EX6" s="11"/>
      <c r="EY6" s="11"/>
      <c r="EZ6" s="11"/>
      <c r="FA6" s="11"/>
      <c r="FB6" s="11"/>
      <c r="FC6" s="11"/>
      <c r="FD6" s="11"/>
      <c r="FE6" s="11"/>
      <c r="FF6" s="11"/>
      <c r="FG6" s="11"/>
      <c r="FH6" s="11"/>
      <c r="FI6" s="11"/>
      <c r="FJ6" s="11"/>
      <c r="FK6" s="11"/>
      <c r="FL6" s="11"/>
      <c r="FM6" s="11"/>
      <c r="FN6" s="11"/>
      <c r="FO6" s="11"/>
      <c r="FP6" s="11"/>
      <c r="FQ6" s="11"/>
      <c r="FR6" s="11"/>
      <c r="FS6" s="11"/>
      <c r="FT6" s="11"/>
      <c r="FU6" s="11"/>
      <c r="FV6" s="11"/>
      <c r="FW6" s="11"/>
      <c r="FX6" s="11"/>
      <c r="FY6" s="11"/>
      <c r="FZ6" s="11"/>
      <c r="GA6" s="11"/>
      <c r="GB6" s="11"/>
      <c r="GC6" s="11"/>
      <c r="GD6" s="11"/>
      <c r="GE6" s="11"/>
      <c r="GF6" s="11"/>
      <c r="GG6" s="11"/>
      <c r="GH6" s="11"/>
      <c r="GI6" s="11"/>
      <c r="GJ6" s="11"/>
      <c r="GK6" s="11"/>
      <c r="GL6" s="11"/>
      <c r="GM6" s="11"/>
      <c r="GN6" s="11"/>
      <c r="GO6" s="11"/>
      <c r="GP6" s="11"/>
      <c r="GQ6" s="11"/>
      <c r="GR6" s="11"/>
      <c r="GS6" s="11"/>
      <c r="GT6" s="11"/>
      <c r="GU6" s="11"/>
      <c r="GV6" s="11"/>
      <c r="GW6" s="11"/>
      <c r="GX6" s="11"/>
      <c r="GY6" s="11"/>
      <c r="GZ6" s="11"/>
      <c r="HA6" s="11"/>
      <c r="HB6" s="11"/>
      <c r="HC6" s="11"/>
      <c r="HD6" s="11"/>
      <c r="HE6" s="11"/>
      <c r="HF6" s="11"/>
      <c r="HG6" s="11"/>
      <c r="HH6" s="11"/>
      <c r="HI6" s="11"/>
      <c r="HJ6" s="11"/>
      <c r="HK6" s="11"/>
      <c r="HL6" s="11"/>
      <c r="HM6" s="11"/>
      <c r="HN6" s="11"/>
      <c r="HO6" s="11"/>
      <c r="HP6" s="11"/>
      <c r="HQ6" s="11"/>
      <c r="HR6" s="11"/>
      <c r="HS6" s="11"/>
      <c r="HT6" s="11"/>
      <c r="HU6" s="11"/>
      <c r="HV6" s="11"/>
      <c r="HW6" s="11"/>
      <c r="HX6" s="11"/>
      <c r="HY6" s="11"/>
      <c r="HZ6" s="11"/>
      <c r="IA6" s="11"/>
      <c r="IB6" s="11"/>
      <c r="IC6" s="11"/>
      <c r="ID6" s="11"/>
      <c r="IE6" s="11"/>
      <c r="IF6" s="11"/>
      <c r="IG6" s="11"/>
      <c r="IH6" s="11"/>
      <c r="II6" s="11"/>
      <c r="IJ6" s="11"/>
      <c r="IK6" s="11"/>
      <c r="IL6" s="11"/>
      <c r="IM6" s="11"/>
      <c r="IN6" s="11"/>
      <c r="IO6" s="11"/>
      <c r="IP6" s="11"/>
      <c r="IQ6" s="11"/>
      <c r="IR6" s="11"/>
      <c r="IS6" s="11"/>
      <c r="IT6" s="11"/>
      <c r="IU6" s="11"/>
      <c r="IV6" s="11"/>
      <c r="IW6" s="11"/>
      <c r="IX6" s="11"/>
      <c r="IY6" s="11"/>
      <c r="IZ6" s="11"/>
      <c r="JA6" s="11"/>
      <c r="JB6" s="11"/>
      <c r="JC6" s="11"/>
      <c r="JD6" s="11"/>
      <c r="JE6" s="11"/>
      <c r="JF6" s="11"/>
      <c r="JG6" s="11"/>
      <c r="JH6" s="11"/>
      <c r="JI6" s="11"/>
      <c r="JJ6" s="11"/>
      <c r="JK6" s="11"/>
      <c r="JL6" s="11"/>
      <c r="JM6" s="11"/>
      <c r="JN6" s="11"/>
      <c r="JO6" s="11"/>
      <c r="JP6" s="11"/>
      <c r="JQ6" s="11"/>
      <c r="JR6" s="11"/>
      <c r="JS6" s="11"/>
      <c r="JT6" s="11"/>
      <c r="JU6" s="11"/>
      <c r="JV6" s="11"/>
      <c r="JW6" s="11"/>
      <c r="JX6" s="11"/>
      <c r="JY6" s="11"/>
      <c r="JZ6" s="11"/>
      <c r="KA6" s="11"/>
      <c r="KB6" s="11"/>
      <c r="KC6" s="11"/>
      <c r="KD6" s="11"/>
      <c r="KE6" s="11"/>
      <c r="KF6" s="11"/>
      <c r="KG6" s="11"/>
      <c r="KH6" s="11"/>
      <c r="KI6" s="11"/>
      <c r="KJ6" s="11"/>
      <c r="KK6" s="11"/>
      <c r="KL6" s="11"/>
      <c r="KM6" s="11"/>
      <c r="KN6" s="11"/>
      <c r="KO6" s="11"/>
      <c r="KP6" s="11"/>
      <c r="KQ6" s="11"/>
      <c r="KR6" s="11"/>
      <c r="KS6" s="11"/>
      <c r="KT6" s="11"/>
      <c r="KU6" s="11"/>
      <c r="KV6" s="11"/>
      <c r="KW6" s="11"/>
      <c r="KX6" s="11"/>
      <c r="KY6" s="11"/>
      <c r="KZ6" s="11"/>
      <c r="LA6" s="11"/>
      <c r="LB6" s="11"/>
      <c r="LC6" s="11"/>
      <c r="LD6" s="11"/>
      <c r="LE6" s="11"/>
      <c r="LF6" s="11"/>
      <c r="LG6" s="11"/>
      <c r="LH6" s="11"/>
      <c r="LI6" s="11"/>
      <c r="LJ6" s="11"/>
      <c r="LK6" s="11"/>
      <c r="LL6" s="11"/>
      <c r="LM6" s="11"/>
      <c r="LN6" s="11"/>
      <c r="LO6" s="11"/>
      <c r="LP6" s="11"/>
      <c r="LQ6" s="11"/>
      <c r="LR6" s="11"/>
      <c r="LS6" s="11"/>
      <c r="LT6" s="11"/>
      <c r="LU6" s="11"/>
      <c r="LV6" s="11"/>
      <c r="LW6" s="11"/>
      <c r="LX6" s="11"/>
      <c r="LY6" s="11"/>
      <c r="LZ6" s="11"/>
      <c r="MA6" s="11"/>
      <c r="MB6" s="11"/>
      <c r="MC6" s="11"/>
      <c r="MD6" s="11"/>
      <c r="ME6" s="11"/>
      <c r="MF6" s="11"/>
      <c r="MG6" s="11"/>
      <c r="MH6" s="11"/>
      <c r="MI6" s="11"/>
      <c r="MJ6" s="11"/>
      <c r="MK6" s="11"/>
      <c r="ML6" s="11"/>
      <c r="MM6" s="11"/>
      <c r="MN6" s="11"/>
      <c r="MO6" s="11"/>
      <c r="MP6" s="11"/>
      <c r="MQ6" s="11"/>
      <c r="MR6" s="11"/>
      <c r="MS6" s="11"/>
      <c r="MT6" s="11"/>
      <c r="MU6" s="11"/>
      <c r="MV6" s="11"/>
      <c r="MW6" s="11"/>
      <c r="MX6" s="11"/>
      <c r="MY6" s="11"/>
      <c r="MZ6" s="11"/>
      <c r="NA6" s="11"/>
      <c r="NB6" s="11"/>
      <c r="NC6" s="11"/>
      <c r="ND6" s="11"/>
      <c r="NE6" s="11"/>
      <c r="NF6" s="11"/>
      <c r="NG6" s="11"/>
      <c r="NH6" s="11"/>
      <c r="NI6" s="11"/>
      <c r="NJ6" s="11"/>
      <c r="NK6" s="11"/>
      <c r="NL6" s="11"/>
      <c r="NM6" s="11"/>
      <c r="NN6" s="11"/>
      <c r="NO6" s="11"/>
      <c r="NP6" s="11"/>
      <c r="NQ6" s="11"/>
      <c r="NR6" s="11"/>
      <c r="NS6" s="11"/>
      <c r="NT6" s="11"/>
      <c r="NU6" s="11"/>
      <c r="NV6" s="11"/>
      <c r="NW6" s="11"/>
      <c r="NX6" s="11"/>
      <c r="NY6" s="11"/>
      <c r="NZ6" s="11"/>
      <c r="OA6" s="11"/>
      <c r="OB6" s="11"/>
      <c r="OC6" s="11"/>
      <c r="OD6" s="11"/>
      <c r="OE6" s="11"/>
      <c r="OF6" s="11"/>
      <c r="OG6" s="11"/>
      <c r="OH6" s="11"/>
      <c r="OI6" s="11"/>
      <c r="OJ6" s="11"/>
      <c r="OK6" s="11"/>
      <c r="OL6" s="11"/>
      <c r="OM6" s="11"/>
      <c r="ON6" s="11"/>
      <c r="OO6" s="11"/>
      <c r="OP6" s="11"/>
      <c r="OQ6" s="11"/>
      <c r="OR6" s="11"/>
      <c r="OS6" s="11"/>
      <c r="OT6" s="11"/>
      <c r="OU6" s="11"/>
      <c r="OV6" s="11"/>
      <c r="OW6" s="11"/>
      <c r="OX6" s="11"/>
      <c r="OY6" s="11"/>
      <c r="OZ6" s="11"/>
      <c r="PA6" s="11"/>
      <c r="PB6" s="11"/>
      <c r="PC6" s="11"/>
      <c r="PD6" s="11"/>
      <c r="PE6" s="11"/>
      <c r="PF6" s="11"/>
      <c r="PG6" s="11"/>
      <c r="PH6" s="11"/>
      <c r="PI6" s="11"/>
      <c r="PJ6" s="11"/>
      <c r="PK6" s="11"/>
      <c r="PL6" s="11"/>
      <c r="PM6" s="11"/>
      <c r="PN6" s="11"/>
      <c r="PO6" s="11"/>
      <c r="PP6" s="11"/>
      <c r="PQ6" s="11"/>
      <c r="PR6" s="11"/>
      <c r="PS6" s="11"/>
      <c r="PT6" s="11"/>
      <c r="PU6" s="11"/>
      <c r="PV6" s="11"/>
      <c r="PW6" s="11"/>
      <c r="PX6" s="11"/>
      <c r="PY6" s="11"/>
      <c r="PZ6" s="11"/>
      <c r="QA6" s="11"/>
      <c r="QB6" s="11"/>
      <c r="QC6" s="11"/>
      <c r="QD6" s="11"/>
      <c r="QE6" s="11"/>
      <c r="QF6" s="11"/>
      <c r="QG6" s="11"/>
      <c r="QH6" s="11"/>
      <c r="QI6" s="11"/>
      <c r="QJ6" s="11"/>
      <c r="QK6" s="11"/>
      <c r="QL6" s="11"/>
      <c r="QM6" s="11"/>
      <c r="QN6" s="11"/>
      <c r="QO6" s="11"/>
      <c r="QP6" s="11"/>
      <c r="QQ6" s="11"/>
      <c r="QR6" s="11"/>
      <c r="QS6" s="11"/>
      <c r="QT6" s="11"/>
      <c r="QU6" s="11"/>
      <c r="QV6" s="11"/>
      <c r="QW6" s="11"/>
      <c r="QX6" s="11"/>
      <c r="QY6" s="11"/>
      <c r="QZ6" s="11"/>
      <c r="RA6" s="11"/>
      <c r="RB6" s="11"/>
      <c r="RC6" s="11"/>
      <c r="RD6" s="11"/>
      <c r="RE6" s="11"/>
      <c r="RF6" s="11"/>
      <c r="RG6" s="11"/>
      <c r="RH6" s="11"/>
      <c r="RI6" s="11"/>
      <c r="RJ6" s="11"/>
      <c r="RK6" s="11"/>
      <c r="RL6" s="11"/>
      <c r="RM6" s="11"/>
      <c r="RN6" s="11"/>
      <c r="RO6" s="11"/>
      <c r="RP6" s="11"/>
      <c r="RQ6" s="11"/>
      <c r="RR6" s="11"/>
      <c r="RS6" s="11"/>
      <c r="RT6" s="11"/>
      <c r="RU6" s="11"/>
      <c r="RV6" s="11"/>
      <c r="RW6" s="11"/>
      <c r="RX6" s="11"/>
      <c r="RY6" s="11"/>
      <c r="RZ6" s="11"/>
      <c r="SA6" s="11"/>
      <c r="SB6" s="11"/>
      <c r="SC6" s="11"/>
      <c r="SD6" s="11"/>
      <c r="SE6" s="11"/>
      <c r="SF6" s="11"/>
      <c r="SG6" s="11"/>
      <c r="SH6" s="11"/>
      <c r="SI6" s="11"/>
      <c r="SJ6" s="11"/>
      <c r="SK6" s="11"/>
      <c r="SL6" s="11"/>
      <c r="SM6" s="11"/>
      <c r="SN6" s="11"/>
      <c r="SO6" s="11"/>
      <c r="SP6" s="11"/>
      <c r="SQ6" s="11"/>
      <c r="SR6" s="11"/>
      <c r="SS6" s="11"/>
      <c r="ST6" s="11"/>
      <c r="SU6" s="11"/>
      <c r="SV6" s="11"/>
      <c r="SW6" s="11"/>
      <c r="SX6" s="11"/>
      <c r="SY6" s="11"/>
      <c r="SZ6" s="11"/>
      <c r="TA6" s="11"/>
      <c r="TB6" s="11"/>
      <c r="TC6" s="11"/>
      <c r="TD6" s="11"/>
      <c r="TE6" s="11"/>
      <c r="TF6" s="11"/>
      <c r="TG6" s="11"/>
      <c r="TH6" s="11"/>
      <c r="TI6" s="11"/>
      <c r="TJ6" s="11"/>
      <c r="TK6" s="11"/>
      <c r="TL6" s="11"/>
      <c r="TM6" s="11"/>
      <c r="TN6" s="11"/>
      <c r="TO6" s="11"/>
      <c r="TP6" s="11"/>
      <c r="TQ6" s="11"/>
      <c r="TR6" s="11"/>
      <c r="TS6" s="11"/>
      <c r="TT6" s="11"/>
      <c r="TU6" s="11"/>
      <c r="TV6" s="11"/>
      <c r="TW6" s="11"/>
      <c r="TX6" s="11"/>
      <c r="TY6" s="11"/>
      <c r="TZ6" s="11"/>
      <c r="UA6" s="11"/>
      <c r="UB6" s="11"/>
      <c r="UC6" s="11"/>
      <c r="UD6" s="11"/>
      <c r="UE6" s="11"/>
      <c r="UF6" s="11"/>
      <c r="UG6" s="11"/>
      <c r="UH6" s="11"/>
      <c r="UI6" s="11"/>
      <c r="UJ6" s="11"/>
      <c r="UK6" s="11"/>
      <c r="UL6" s="11"/>
      <c r="UM6" s="11"/>
      <c r="UN6" s="11"/>
      <c r="UO6" s="11"/>
      <c r="UP6" s="11"/>
      <c r="UQ6" s="11"/>
      <c r="UR6" s="11"/>
      <c r="US6" s="11"/>
      <c r="UT6" s="11"/>
      <c r="UU6" s="11"/>
      <c r="UV6" s="11"/>
      <c r="UW6" s="11"/>
      <c r="UX6" s="11"/>
      <c r="UY6" s="11"/>
      <c r="UZ6" s="11"/>
      <c r="VA6" s="11"/>
      <c r="VB6" s="11"/>
      <c r="VC6" s="11"/>
      <c r="VD6" s="11"/>
      <c r="VE6" s="11"/>
      <c r="VF6" s="11"/>
      <c r="VG6" s="11"/>
      <c r="VH6" s="11"/>
      <c r="VI6" s="11"/>
      <c r="VJ6" s="11"/>
      <c r="VK6" s="11"/>
      <c r="VL6" s="11"/>
      <c r="VM6" s="11"/>
      <c r="VN6" s="11"/>
      <c r="VO6" s="11"/>
      <c r="VP6" s="11"/>
      <c r="VQ6" s="11"/>
      <c r="VR6" s="11"/>
      <c r="VS6" s="11"/>
      <c r="VT6" s="11"/>
      <c r="VU6" s="11"/>
      <c r="VV6" s="11"/>
      <c r="VW6" s="11"/>
      <c r="VX6" s="11"/>
      <c r="VY6" s="11"/>
      <c r="VZ6" s="11"/>
      <c r="WA6" s="11"/>
      <c r="WB6" s="11"/>
      <c r="WC6" s="11"/>
      <c r="WD6" s="11"/>
      <c r="WE6" s="11"/>
      <c r="WF6" s="11"/>
      <c r="WG6" s="11"/>
      <c r="WH6" s="11"/>
      <c r="WI6" s="11"/>
      <c r="WJ6" s="11"/>
      <c r="WK6" s="11"/>
      <c r="WL6" s="11"/>
      <c r="WM6" s="11"/>
      <c r="WN6" s="11"/>
      <c r="WO6" s="11"/>
      <c r="WP6" s="11"/>
      <c r="WQ6" s="11"/>
      <c r="WR6" s="11"/>
      <c r="WS6" s="11"/>
      <c r="WT6" s="11"/>
      <c r="WU6" s="11"/>
      <c r="WV6" s="11"/>
      <c r="WW6" s="11"/>
      <c r="WX6" s="11"/>
      <c r="WY6" s="11"/>
      <c r="WZ6" s="11"/>
      <c r="XA6" s="11"/>
      <c r="XB6" s="11"/>
      <c r="XC6" s="11"/>
      <c r="XD6" s="11"/>
      <c r="XE6" s="11"/>
      <c r="XF6" s="11"/>
      <c r="XG6" s="11"/>
      <c r="XH6" s="11"/>
      <c r="XI6" s="11"/>
      <c r="XJ6" s="11"/>
      <c r="XK6" s="11"/>
      <c r="XL6" s="11"/>
      <c r="XM6" s="11"/>
      <c r="XN6" s="11"/>
      <c r="XO6" s="11"/>
      <c r="XP6" s="11"/>
      <c r="XQ6" s="11"/>
      <c r="XR6" s="11"/>
      <c r="XS6" s="11"/>
      <c r="XT6" s="11"/>
      <c r="XU6" s="11"/>
      <c r="XV6" s="11"/>
      <c r="XW6" s="11"/>
      <c r="XX6" s="11"/>
      <c r="XY6" s="11"/>
      <c r="XZ6" s="11"/>
      <c r="YA6" s="11"/>
      <c r="YB6" s="11"/>
      <c r="YC6" s="11"/>
      <c r="YD6" s="11"/>
      <c r="YE6" s="11"/>
      <c r="YF6" s="11"/>
      <c r="YG6" s="11"/>
      <c r="YH6" s="11"/>
      <c r="YI6" s="11"/>
      <c r="YJ6" s="11"/>
      <c r="YK6" s="11"/>
      <c r="YL6" s="11"/>
      <c r="YM6" s="11"/>
      <c r="YN6" s="11"/>
      <c r="YO6" s="11"/>
      <c r="YP6" s="11"/>
      <c r="YQ6" s="11"/>
      <c r="YR6" s="11"/>
      <c r="YS6" s="11"/>
      <c r="YT6" s="11"/>
      <c r="YU6" s="11"/>
      <c r="YV6" s="11"/>
      <c r="YW6" s="11"/>
      <c r="YX6" s="11"/>
      <c r="YY6" s="11"/>
      <c r="YZ6" s="11"/>
      <c r="ZA6" s="11"/>
      <c r="ZB6" s="11"/>
      <c r="ZC6" s="11"/>
      <c r="ZD6" s="11"/>
      <c r="ZE6" s="11"/>
      <c r="ZF6" s="11"/>
      <c r="ZG6" s="11"/>
      <c r="ZH6" s="11"/>
      <c r="ZI6" s="11"/>
      <c r="ZJ6" s="11"/>
      <c r="ZK6" s="11"/>
      <c r="ZL6" s="11"/>
      <c r="ZM6" s="11"/>
      <c r="ZN6" s="11"/>
      <c r="ZO6" s="11"/>
      <c r="ZP6" s="11"/>
      <c r="ZQ6" s="11"/>
      <c r="ZR6" s="11"/>
      <c r="ZS6" s="11"/>
      <c r="ZT6" s="11"/>
      <c r="ZU6" s="11"/>
      <c r="ZV6" s="11"/>
      <c r="ZW6" s="11"/>
      <c r="ZX6" s="11"/>
      <c r="ZY6" s="11"/>
      <c r="ZZ6" s="11"/>
      <c r="AAA6" s="11"/>
      <c r="AAB6" s="11"/>
      <c r="AAC6" s="11"/>
      <c r="AAD6" s="11"/>
      <c r="AAE6" s="11"/>
      <c r="AAF6" s="11"/>
      <c r="AAG6" s="11"/>
      <c r="AAH6" s="11"/>
      <c r="AAI6" s="11"/>
      <c r="AAJ6" s="11"/>
      <c r="AAK6" s="11"/>
      <c r="AAL6" s="11"/>
      <c r="AAM6" s="11"/>
      <c r="AAN6" s="11"/>
      <c r="AAO6" s="11"/>
      <c r="AAP6" s="11"/>
      <c r="AAQ6" s="11"/>
      <c r="AAR6" s="11"/>
      <c r="AAS6" s="11"/>
      <c r="AAT6" s="11"/>
      <c r="AAU6" s="11"/>
      <c r="AAV6" s="11"/>
      <c r="AAW6" s="11"/>
      <c r="AAX6" s="11"/>
      <c r="AAY6" s="11"/>
      <c r="AAZ6" s="11"/>
      <c r="ABA6" s="11"/>
      <c r="ABB6" s="11"/>
      <c r="ABC6" s="11"/>
      <c r="ABD6" s="11"/>
      <c r="ABE6" s="11"/>
      <c r="ABF6" s="11"/>
      <c r="ABG6" s="11"/>
      <c r="ABH6" s="11"/>
      <c r="ABI6" s="11"/>
      <c r="ABJ6" s="11"/>
      <c r="ABK6" s="11"/>
      <c r="ABL6" s="11"/>
      <c r="ABM6" s="11"/>
      <c r="ABN6" s="11"/>
      <c r="ABO6" s="11"/>
      <c r="ABP6" s="11"/>
      <c r="ABQ6" s="11"/>
      <c r="ABR6" s="11"/>
      <c r="ABS6" s="11"/>
      <c r="ABT6" s="11"/>
      <c r="ABU6" s="11"/>
      <c r="ABV6" s="11"/>
      <c r="ABW6" s="11"/>
      <c r="ABX6" s="11"/>
      <c r="ABY6" s="11"/>
      <c r="ABZ6" s="11"/>
      <c r="ACA6" s="11"/>
      <c r="ACB6" s="11"/>
      <c r="ACC6" s="11"/>
      <c r="ACD6" s="11"/>
      <c r="ACE6" s="11"/>
      <c r="ACF6" s="11"/>
      <c r="ACG6" s="11"/>
      <c r="ACH6" s="11"/>
      <c r="ACI6" s="11"/>
      <c r="ACJ6" s="11"/>
      <c r="ACK6" s="11"/>
      <c r="ACL6" s="11"/>
      <c r="ACM6" s="11"/>
      <c r="ACN6" s="11"/>
      <c r="ACO6" s="11"/>
      <c r="ACP6" s="11"/>
      <c r="ACQ6" s="11"/>
      <c r="ACR6" s="11"/>
      <c r="ACS6" s="11"/>
      <c r="ACT6" s="11"/>
      <c r="ACU6" s="11"/>
      <c r="ACV6" s="11"/>
      <c r="ACW6" s="11"/>
      <c r="ACX6" s="11"/>
      <c r="ACY6" s="11"/>
      <c r="ACZ6" s="11"/>
      <c r="ADA6" s="11"/>
      <c r="ADB6" s="11"/>
      <c r="ADC6" s="11"/>
      <c r="ADD6" s="11"/>
      <c r="ADE6" s="11"/>
      <c r="ADF6" s="11"/>
      <c r="ADG6" s="11"/>
      <c r="ADH6" s="11"/>
      <c r="ADI6" s="11"/>
      <c r="ADJ6" s="11"/>
      <c r="ADK6" s="11"/>
      <c r="ADL6" s="11"/>
      <c r="ADM6" s="11"/>
      <c r="ADN6" s="11"/>
      <c r="ADO6" s="11"/>
      <c r="ADP6" s="11"/>
      <c r="ADQ6" s="11"/>
      <c r="ADR6" s="11"/>
      <c r="ADS6" s="11"/>
      <c r="ADT6" s="11"/>
      <c r="ADU6" s="11"/>
      <c r="ADV6" s="11"/>
      <c r="ADW6" s="11"/>
      <c r="ADX6" s="11"/>
      <c r="ADY6" s="11"/>
      <c r="ADZ6" s="11"/>
      <c r="AEA6" s="11"/>
      <c r="AEB6" s="11"/>
      <c r="AEC6" s="11"/>
      <c r="AED6" s="11"/>
      <c r="AEE6" s="11"/>
      <c r="AEF6" s="11"/>
      <c r="AEG6" s="11"/>
      <c r="AEH6" s="11"/>
      <c r="AEI6" s="11"/>
      <c r="AEJ6" s="11"/>
      <c r="AEK6" s="11"/>
      <c r="AEL6" s="11"/>
      <c r="AEM6" s="11"/>
      <c r="AEN6" s="11"/>
      <c r="AEO6" s="11"/>
      <c r="AEP6" s="11"/>
      <c r="AEQ6" s="11"/>
      <c r="AER6" s="11"/>
      <c r="AES6" s="11"/>
      <c r="AET6" s="11"/>
      <c r="AEU6" s="11"/>
      <c r="AEV6" s="11"/>
      <c r="AEW6" s="11"/>
      <c r="AEX6" s="11"/>
      <c r="AEY6" s="11"/>
      <c r="AEZ6" s="11"/>
      <c r="AFA6" s="11"/>
      <c r="AFB6" s="11"/>
      <c r="AFC6" s="11"/>
      <c r="AFD6" s="11"/>
      <c r="AFE6" s="11"/>
      <c r="AFF6" s="11"/>
      <c r="AFG6" s="11"/>
      <c r="AFH6" s="11"/>
      <c r="AFI6" s="11"/>
      <c r="AFJ6" s="11"/>
      <c r="AFK6" s="11"/>
      <c r="AFL6" s="11"/>
      <c r="AFM6" s="11"/>
      <c r="AFN6" s="11"/>
      <c r="AFO6" s="11"/>
      <c r="AFP6" s="11"/>
      <c r="AFQ6" s="11"/>
      <c r="AFR6" s="11"/>
      <c r="AFS6" s="11"/>
      <c r="AFT6" s="11"/>
      <c r="AFU6" s="11"/>
      <c r="AFV6" s="11"/>
      <c r="AFW6" s="11"/>
      <c r="AFX6" s="11"/>
      <c r="AFY6" s="11"/>
      <c r="AFZ6" s="11"/>
      <c r="AGA6" s="11"/>
      <c r="AGB6" s="11"/>
      <c r="AGC6" s="11"/>
      <c r="AGD6" s="11"/>
      <c r="AGE6" s="11"/>
      <c r="AGF6" s="11"/>
      <c r="AGG6" s="11"/>
      <c r="AGH6" s="11"/>
      <c r="AGI6" s="11"/>
      <c r="AGJ6" s="11"/>
      <c r="AGK6" s="11"/>
      <c r="AGL6" s="11"/>
      <c r="AGM6" s="11"/>
      <c r="AGN6" s="11"/>
      <c r="AGO6" s="11"/>
      <c r="AGP6" s="11"/>
      <c r="AGQ6" s="11"/>
      <c r="AGR6" s="11"/>
      <c r="AGS6" s="11"/>
      <c r="AGT6" s="11"/>
      <c r="AGU6" s="11"/>
      <c r="AGV6" s="11"/>
      <c r="AGW6" s="11"/>
      <c r="AGX6" s="11"/>
      <c r="AGY6" s="11"/>
      <c r="AGZ6" s="11"/>
      <c r="AHA6" s="11"/>
      <c r="AHB6" s="11"/>
      <c r="AHC6" s="11"/>
      <c r="AHD6" s="11"/>
      <c r="AHE6" s="11"/>
      <c r="AHF6" s="11"/>
      <c r="AHG6" s="11"/>
      <c r="AHH6" s="11"/>
      <c r="AHI6" s="11"/>
      <c r="AHJ6" s="11"/>
      <c r="AHK6" s="11"/>
      <c r="AHL6" s="11"/>
      <c r="AHM6" s="11"/>
      <c r="AHN6" s="11"/>
      <c r="AHO6" s="11"/>
      <c r="AHP6" s="11"/>
      <c r="AHQ6" s="11"/>
      <c r="AHR6" s="11"/>
      <c r="AHS6" s="11"/>
      <c r="AHT6" s="11"/>
      <c r="AHU6" s="11"/>
      <c r="AHV6" s="11"/>
      <c r="AHW6" s="11"/>
      <c r="AHX6" s="11"/>
      <c r="AHY6" s="11"/>
      <c r="AHZ6" s="11"/>
      <c r="AIA6" s="11"/>
      <c r="AIB6" s="11"/>
      <c r="AIC6" s="11"/>
      <c r="AID6" s="11"/>
      <c r="AIE6" s="11"/>
      <c r="AIF6" s="11"/>
      <c r="AIG6" s="11"/>
      <c r="AIH6" s="11"/>
      <c r="AII6" s="11"/>
      <c r="AIJ6" s="11"/>
      <c r="AIK6" s="11"/>
      <c r="AIL6" s="11"/>
      <c r="AIM6" s="11"/>
      <c r="AIN6" s="11"/>
      <c r="AIO6" s="11"/>
      <c r="AIP6" s="11"/>
      <c r="AIQ6" s="11"/>
      <c r="AIR6" s="11"/>
      <c r="AIS6" s="11"/>
      <c r="AIT6" s="11"/>
      <c r="AIU6" s="11"/>
      <c r="AIV6" s="11"/>
      <c r="AIW6" s="11"/>
      <c r="AIX6" s="11"/>
      <c r="AIY6" s="11"/>
      <c r="AIZ6" s="11"/>
      <c r="AJA6" s="11"/>
      <c r="AJB6" s="11"/>
      <c r="AJC6" s="11"/>
      <c r="AJD6" s="11"/>
      <c r="AJE6" s="11"/>
      <c r="AJF6" s="11"/>
      <c r="AJG6" s="11"/>
      <c r="AJH6" s="11"/>
      <c r="AJI6" s="11"/>
      <c r="AJJ6" s="11"/>
      <c r="AJK6" s="11"/>
      <c r="AJL6" s="11"/>
      <c r="AJM6" s="11"/>
      <c r="AJN6" s="11"/>
      <c r="AJO6" s="11"/>
      <c r="AJP6" s="11"/>
      <c r="AJQ6" s="11"/>
      <c r="AJR6" s="11"/>
      <c r="AJS6" s="11"/>
      <c r="AJT6" s="11"/>
      <c r="AJU6" s="11"/>
      <c r="AJV6" s="11"/>
      <c r="AJW6" s="11"/>
      <c r="AJX6" s="11"/>
      <c r="AJY6" s="11"/>
      <c r="AJZ6" s="11"/>
      <c r="AKA6" s="11"/>
      <c r="AKB6" s="11"/>
      <c r="AKC6" s="11"/>
      <c r="AKD6" s="11"/>
      <c r="AKE6" s="11"/>
      <c r="AKF6" s="11"/>
      <c r="AKG6" s="11"/>
      <c r="AKH6" s="11"/>
      <c r="AKI6" s="11"/>
      <c r="AKJ6" s="11"/>
      <c r="AKK6" s="11"/>
      <c r="AKL6" s="11"/>
      <c r="AKM6" s="11"/>
      <c r="AKN6" s="11"/>
      <c r="AKO6" s="11"/>
      <c r="AKP6" s="11"/>
      <c r="AKQ6" s="11"/>
      <c r="AKR6" s="11"/>
      <c r="AKS6" s="11"/>
      <c r="AKT6" s="11"/>
      <c r="AKU6" s="11"/>
      <c r="AKV6" s="11"/>
      <c r="AKW6" s="11"/>
      <c r="AKX6" s="11"/>
      <c r="AKY6" s="11"/>
      <c r="AKZ6" s="11"/>
      <c r="ALA6" s="11"/>
      <c r="ALB6" s="11"/>
      <c r="ALC6" s="11"/>
      <c r="ALD6" s="11"/>
      <c r="ALE6" s="11"/>
      <c r="ALF6" s="11"/>
      <c r="ALG6" s="11"/>
      <c r="ALH6" s="11"/>
      <c r="ALI6" s="11"/>
      <c r="ALJ6" s="11"/>
      <c r="ALK6" s="11"/>
      <c r="ALL6" s="11"/>
      <c r="ALM6" s="11"/>
      <c r="ALN6" s="11"/>
      <c r="ALO6" s="11"/>
      <c r="ALP6" s="11"/>
      <c r="ALQ6" s="11"/>
      <c r="ALR6" s="11"/>
      <c r="ALS6" s="11"/>
      <c r="ALT6" s="11"/>
      <c r="ALU6" s="11"/>
      <c r="ALV6" s="11"/>
      <c r="ALW6" s="11"/>
      <c r="ALX6" s="11"/>
      <c r="ALY6" s="11"/>
      <c r="ALZ6" s="11"/>
      <c r="AMA6" s="11"/>
      <c r="AMB6" s="11"/>
      <c r="AMC6" s="11"/>
      <c r="AMD6" s="11"/>
      <c r="AME6" s="11"/>
      <c r="AMF6" s="11"/>
      <c r="AMG6" s="11"/>
      <c r="AMH6" s="11"/>
      <c r="AMI6" s="11"/>
      <c r="AMJ6" s="11"/>
      <c r="AMK6" s="11"/>
      <c r="AML6" s="11"/>
      <c r="AMM6" s="11"/>
      <c r="AMN6" s="11"/>
      <c r="AMO6" s="11"/>
      <c r="AMP6" s="11"/>
      <c r="AMQ6" s="11"/>
      <c r="AMR6" s="11"/>
      <c r="AMS6" s="11"/>
      <c r="AMT6" s="11"/>
      <c r="AMU6" s="11"/>
      <c r="AMV6" s="11"/>
      <c r="AMW6" s="11"/>
      <c r="AMX6" s="11"/>
      <c r="AMY6" s="11"/>
      <c r="AMZ6" s="11"/>
      <c r="ANA6" s="11"/>
      <c r="ANB6" s="11"/>
      <c r="ANC6" s="11"/>
      <c r="AND6" s="11"/>
      <c r="ANE6" s="11"/>
      <c r="ANF6" s="11"/>
      <c r="ANG6" s="11"/>
      <c r="ANH6" s="11"/>
      <c r="ANI6" s="11"/>
      <c r="ANJ6" s="11"/>
      <c r="ANK6" s="11"/>
      <c r="ANL6" s="11"/>
      <c r="ANM6" s="11"/>
      <c r="ANN6" s="11"/>
      <c r="ANO6" s="11"/>
      <c r="ANP6" s="11"/>
      <c r="ANQ6" s="11"/>
      <c r="ANR6" s="11"/>
      <c r="ANS6" s="11"/>
      <c r="ANT6" s="11"/>
      <c r="ANU6" s="11"/>
      <c r="ANV6" s="11"/>
      <c r="ANW6" s="11"/>
      <c r="ANX6" s="11"/>
      <c r="ANY6" s="11"/>
      <c r="ANZ6" s="11"/>
      <c r="AOA6" s="11"/>
      <c r="AOB6" s="11"/>
      <c r="AOC6" s="11"/>
      <c r="AOD6" s="11"/>
      <c r="AOE6" s="11"/>
      <c r="AOF6" s="11"/>
      <c r="AOG6" s="11"/>
      <c r="AOH6" s="11"/>
      <c r="AOI6" s="11"/>
      <c r="AOJ6" s="11"/>
      <c r="AOK6" s="11"/>
      <c r="AOL6" s="11"/>
      <c r="AOM6" s="11"/>
      <c r="AON6" s="11"/>
      <c r="AOO6" s="11"/>
      <c r="AOP6" s="11"/>
      <c r="AOQ6" s="11"/>
      <c r="AOR6" s="11"/>
      <c r="AOS6" s="11"/>
      <c r="AOT6" s="11"/>
      <c r="AOU6" s="11"/>
      <c r="AOV6" s="11"/>
      <c r="AOW6" s="11"/>
      <c r="AOX6" s="11"/>
      <c r="AOY6" s="11"/>
      <c r="AOZ6" s="11"/>
      <c r="APA6" s="11"/>
      <c r="APB6" s="11"/>
      <c r="APC6" s="11"/>
      <c r="APD6" s="11"/>
      <c r="APE6" s="11"/>
      <c r="APF6" s="11"/>
      <c r="APG6" s="11"/>
      <c r="APH6" s="11"/>
      <c r="API6" s="11"/>
      <c r="APJ6" s="11"/>
      <c r="APK6" s="11"/>
      <c r="APL6" s="11"/>
      <c r="APM6" s="11"/>
      <c r="APN6" s="11"/>
      <c r="APO6" s="11"/>
      <c r="APP6" s="11"/>
      <c r="APQ6" s="11"/>
      <c r="APR6" s="11"/>
      <c r="APS6" s="11"/>
      <c r="APT6" s="11"/>
      <c r="APU6" s="11"/>
      <c r="APV6" s="11"/>
      <c r="APW6" s="11"/>
      <c r="APX6" s="11"/>
      <c r="APY6" s="11"/>
      <c r="APZ6" s="11"/>
      <c r="AQA6" s="11"/>
      <c r="AQB6" s="11"/>
      <c r="AQC6" s="11"/>
      <c r="AQD6" s="11"/>
      <c r="AQE6" s="11"/>
      <c r="AQF6" s="11"/>
      <c r="AQG6" s="11"/>
      <c r="AQH6" s="11"/>
      <c r="AQI6" s="11"/>
      <c r="AQJ6" s="11"/>
      <c r="AQK6" s="11"/>
      <c r="AQL6" s="11"/>
      <c r="AQM6" s="11"/>
      <c r="AQN6" s="11"/>
      <c r="AQO6" s="11"/>
      <c r="AQP6" s="11"/>
      <c r="AQQ6" s="11"/>
      <c r="AQR6" s="11"/>
      <c r="AQS6" s="11"/>
      <c r="AQT6" s="11"/>
      <c r="AQU6" s="11"/>
      <c r="AQV6" s="11"/>
      <c r="AQW6" s="11"/>
      <c r="AQX6" s="11"/>
      <c r="AQY6" s="11"/>
      <c r="AQZ6" s="11"/>
      <c r="ARA6" s="11"/>
      <c r="ARB6" s="11"/>
      <c r="ARC6" s="11"/>
      <c r="ARD6" s="11"/>
      <c r="ARE6" s="11"/>
      <c r="ARF6" s="11"/>
      <c r="ARG6" s="11"/>
      <c r="ARH6" s="11"/>
      <c r="ARI6" s="11"/>
      <c r="ARJ6" s="11"/>
      <c r="ARK6" s="11"/>
      <c r="ARL6" s="11"/>
      <c r="ARM6" s="11"/>
      <c r="ARN6" s="11"/>
      <c r="ARO6" s="11"/>
      <c r="ARP6" s="11"/>
      <c r="ARQ6" s="11"/>
      <c r="ARR6" s="11"/>
      <c r="ARS6" s="11"/>
      <c r="ART6" s="11"/>
      <c r="ARU6" s="11"/>
      <c r="ARV6" s="11"/>
      <c r="ARW6" s="11"/>
      <c r="ARX6" s="11"/>
      <c r="ARY6" s="11"/>
      <c r="ARZ6" s="11"/>
      <c r="ASA6" s="11"/>
      <c r="ASB6" s="11"/>
      <c r="ASC6" s="11"/>
      <c r="ASD6" s="11"/>
      <c r="ASE6" s="11"/>
      <c r="ASF6" s="11"/>
      <c r="ASG6" s="11"/>
      <c r="ASH6" s="11"/>
      <c r="ASI6" s="11"/>
      <c r="ASJ6" s="11"/>
      <c r="ASK6" s="11"/>
      <c r="ASL6" s="11"/>
      <c r="ASM6" s="11"/>
      <c r="ASN6" s="11"/>
      <c r="ASO6" s="11"/>
      <c r="ASP6" s="11"/>
      <c r="ASQ6" s="11"/>
      <c r="ASR6" s="11"/>
      <c r="ASS6" s="11"/>
      <c r="AST6" s="11"/>
      <c r="ASU6" s="11"/>
      <c r="ASV6" s="11"/>
      <c r="ASW6" s="11"/>
      <c r="ASX6" s="11"/>
      <c r="ASY6" s="11"/>
      <c r="ASZ6" s="11"/>
      <c r="ATA6" s="11"/>
      <c r="ATB6" s="11"/>
      <c r="ATC6" s="11"/>
      <c r="ATD6" s="11"/>
      <c r="ATE6" s="11"/>
      <c r="ATF6" s="11"/>
      <c r="ATG6" s="11"/>
      <c r="ATH6" s="11"/>
      <c r="ATI6" s="11"/>
      <c r="ATJ6" s="11"/>
      <c r="ATK6" s="11"/>
      <c r="ATL6" s="11"/>
      <c r="ATM6" s="11"/>
      <c r="ATN6" s="11"/>
      <c r="ATO6" s="11"/>
      <c r="ATP6" s="11"/>
      <c r="ATQ6" s="11"/>
      <c r="ATR6" s="11"/>
      <c r="ATS6" s="11"/>
      <c r="ATT6" s="11"/>
      <c r="ATU6" s="11"/>
      <c r="ATV6" s="11"/>
      <c r="ATW6" s="11"/>
      <c r="ATX6" s="11"/>
      <c r="ATY6" s="11"/>
      <c r="ATZ6" s="11"/>
      <c r="AUA6" s="11"/>
      <c r="AUB6" s="11"/>
      <c r="AUC6" s="11"/>
      <c r="AUD6" s="11"/>
      <c r="AUE6" s="11"/>
      <c r="AUF6" s="11"/>
      <c r="AUG6" s="11"/>
      <c r="AUH6" s="11"/>
      <c r="AUI6" s="11"/>
      <c r="AUJ6" s="11"/>
      <c r="AUK6" s="11"/>
      <c r="AUL6" s="11"/>
      <c r="AUM6" s="11"/>
      <c r="AUN6" s="11"/>
      <c r="AUO6" s="11"/>
      <c r="AUP6" s="11"/>
      <c r="AUQ6" s="11"/>
      <c r="AUR6" s="11"/>
      <c r="AUS6" s="11"/>
      <c r="AUT6" s="11"/>
      <c r="AUU6" s="11"/>
      <c r="AUV6" s="11"/>
      <c r="AUW6" s="11"/>
      <c r="AUX6" s="11"/>
      <c r="AUY6" s="11"/>
      <c r="AUZ6" s="11"/>
      <c r="AVA6" s="11"/>
      <c r="AVB6" s="11"/>
      <c r="AVC6" s="11"/>
      <c r="AVD6" s="11"/>
      <c r="AVE6" s="11"/>
      <c r="AVF6" s="11"/>
      <c r="AVG6" s="11"/>
      <c r="AVH6" s="11"/>
      <c r="AVI6" s="11"/>
      <c r="AVJ6" s="11"/>
      <c r="AVK6" s="11"/>
      <c r="AVL6" s="11"/>
      <c r="AVM6" s="11"/>
      <c r="AVN6" s="11"/>
      <c r="AVO6" s="11"/>
      <c r="AVP6" s="11"/>
      <c r="AVQ6" s="11"/>
      <c r="AVR6" s="11"/>
      <c r="AVS6" s="11"/>
      <c r="AVT6" s="11"/>
      <c r="AVU6" s="11"/>
      <c r="AVV6" s="11"/>
      <c r="AVW6" s="11"/>
      <c r="AVX6" s="11"/>
      <c r="AVY6" s="11"/>
      <c r="AVZ6" s="11"/>
      <c r="AWA6" s="11"/>
      <c r="AWB6" s="11"/>
      <c r="AWC6" s="11"/>
      <c r="AWD6" s="11"/>
      <c r="AWE6" s="11"/>
      <c r="AWF6" s="11"/>
      <c r="AWG6" s="11"/>
      <c r="AWH6" s="11"/>
      <c r="AWI6" s="11"/>
      <c r="AWJ6" s="11"/>
      <c r="AWK6" s="11"/>
      <c r="AWL6" s="11"/>
      <c r="AWM6" s="11"/>
      <c r="AWN6" s="11"/>
      <c r="AWO6" s="11"/>
      <c r="AWP6" s="11"/>
      <c r="AWQ6" s="11"/>
      <c r="AWR6" s="11"/>
      <c r="AWS6" s="11"/>
      <c r="AWT6" s="11"/>
      <c r="AWU6" s="11"/>
      <c r="AWV6" s="11"/>
      <c r="AWW6" s="11"/>
      <c r="AWX6" s="11"/>
      <c r="AWY6" s="11"/>
      <c r="AWZ6" s="11"/>
      <c r="AXA6" s="11"/>
      <c r="AXB6" s="11"/>
      <c r="AXC6" s="11"/>
      <c r="AXD6" s="11"/>
      <c r="AXE6" s="11"/>
      <c r="AXF6" s="11"/>
      <c r="AXG6" s="11"/>
      <c r="AXH6" s="11"/>
      <c r="AXI6" s="11"/>
      <c r="AXJ6" s="11"/>
      <c r="AXK6" s="11"/>
      <c r="AXL6" s="11"/>
      <c r="AXM6" s="11"/>
      <c r="AXN6" s="11"/>
      <c r="AXO6" s="11"/>
      <c r="AXP6" s="11"/>
      <c r="AXQ6" s="11"/>
      <c r="AXR6" s="11"/>
      <c r="AXS6" s="11"/>
      <c r="AXT6" s="11"/>
      <c r="AXU6" s="11"/>
      <c r="AXV6" s="11"/>
      <c r="AXW6" s="11"/>
      <c r="AXX6" s="11"/>
      <c r="AXY6" s="11"/>
      <c r="AXZ6" s="11"/>
      <c r="AYA6" s="11"/>
      <c r="AYB6" s="11"/>
      <c r="AYC6" s="11"/>
      <c r="AYD6" s="11"/>
      <c r="AYE6" s="11"/>
      <c r="AYF6" s="11"/>
      <c r="AYG6" s="11"/>
      <c r="AYH6" s="11"/>
      <c r="AYI6" s="11"/>
      <c r="AYJ6" s="11"/>
      <c r="AYK6" s="11"/>
      <c r="AYL6" s="11"/>
      <c r="AYM6" s="11"/>
      <c r="AYN6" s="11"/>
      <c r="AYO6" s="11"/>
      <c r="AYP6" s="11"/>
      <c r="AYQ6" s="11"/>
      <c r="AYR6" s="11"/>
      <c r="AYS6" s="11"/>
      <c r="AYT6" s="11"/>
      <c r="AYU6" s="11"/>
      <c r="AYV6" s="11"/>
      <c r="AYW6" s="11"/>
      <c r="AYX6" s="11"/>
      <c r="AYY6" s="11"/>
      <c r="AYZ6" s="11"/>
      <c r="AZA6" s="11"/>
      <c r="AZB6" s="11"/>
      <c r="AZC6" s="11"/>
      <c r="AZD6" s="11"/>
      <c r="AZE6" s="11"/>
      <c r="AZF6" s="11"/>
      <c r="AZG6" s="11"/>
      <c r="AZH6" s="11"/>
      <c r="AZI6" s="11"/>
      <c r="AZJ6" s="11"/>
      <c r="AZK6" s="11"/>
      <c r="AZL6" s="11"/>
      <c r="AZM6" s="11"/>
      <c r="AZN6" s="11"/>
      <c r="AZO6" s="11"/>
      <c r="AZP6" s="11"/>
      <c r="AZQ6" s="11"/>
      <c r="AZR6" s="11"/>
      <c r="AZS6" s="11"/>
      <c r="AZT6" s="11"/>
      <c r="AZU6" s="11"/>
      <c r="AZV6" s="11"/>
      <c r="AZW6" s="11"/>
      <c r="AZX6" s="11"/>
      <c r="AZY6" s="11"/>
      <c r="AZZ6" s="11"/>
      <c r="BAA6" s="11"/>
      <c r="BAB6" s="11"/>
      <c r="BAC6" s="11"/>
      <c r="BAD6" s="11"/>
      <c r="BAE6" s="11"/>
      <c r="BAF6" s="11"/>
      <c r="BAG6" s="11"/>
      <c r="BAH6" s="11"/>
      <c r="BAI6" s="11"/>
      <c r="BAJ6" s="11"/>
      <c r="BAK6" s="11"/>
      <c r="BAL6" s="11"/>
      <c r="BAM6" s="11"/>
      <c r="BAN6" s="11"/>
      <c r="BAO6" s="11"/>
      <c r="BAP6" s="11"/>
      <c r="BAQ6" s="11"/>
      <c r="BAR6" s="11"/>
      <c r="BAS6" s="11"/>
      <c r="BAT6" s="11"/>
      <c r="BAU6" s="11"/>
      <c r="BAV6" s="11"/>
      <c r="BAW6" s="11"/>
      <c r="BAX6" s="11"/>
      <c r="BAY6" s="11"/>
      <c r="BAZ6" s="11"/>
      <c r="BBA6" s="11"/>
      <c r="BBB6" s="11"/>
      <c r="BBC6" s="11"/>
      <c r="BBD6" s="11"/>
      <c r="BBE6" s="11"/>
      <c r="BBF6" s="11"/>
      <c r="BBG6" s="11"/>
      <c r="BBH6" s="11"/>
      <c r="BBI6" s="11"/>
      <c r="BBJ6" s="11"/>
      <c r="BBK6" s="11"/>
      <c r="BBL6" s="11"/>
      <c r="BBM6" s="11"/>
      <c r="BBN6" s="11"/>
      <c r="BBO6" s="11"/>
      <c r="BBP6" s="11"/>
      <c r="BBQ6" s="11"/>
      <c r="BBR6" s="11"/>
      <c r="BBS6" s="11"/>
      <c r="BBT6" s="11"/>
      <c r="BBU6" s="11"/>
      <c r="BBV6" s="11"/>
      <c r="BBW6" s="11"/>
      <c r="BBX6" s="11"/>
      <c r="BBY6" s="11"/>
      <c r="BBZ6" s="11"/>
      <c r="BCA6" s="11"/>
      <c r="BCB6" s="11"/>
      <c r="BCC6" s="11"/>
      <c r="BCD6" s="11"/>
      <c r="BCE6" s="11"/>
      <c r="BCF6" s="11"/>
      <c r="BCG6" s="11"/>
      <c r="BCH6" s="11"/>
      <c r="BCI6" s="11"/>
      <c r="BCJ6" s="11"/>
      <c r="BCK6" s="11"/>
      <c r="BCL6" s="11"/>
      <c r="BCM6" s="11"/>
      <c r="BCN6" s="11"/>
      <c r="BCO6" s="11"/>
      <c r="BCP6" s="11"/>
      <c r="BCQ6" s="11"/>
      <c r="BCR6" s="11"/>
      <c r="BCS6" s="11"/>
      <c r="BCT6" s="11"/>
      <c r="BCU6" s="11"/>
      <c r="BCV6" s="11"/>
      <c r="BCW6" s="11"/>
      <c r="BCX6" s="11"/>
      <c r="BCY6" s="11"/>
      <c r="BCZ6" s="11"/>
      <c r="BDA6" s="11"/>
      <c r="BDB6" s="11"/>
      <c r="BDC6" s="11"/>
      <c r="BDD6" s="11"/>
      <c r="BDE6" s="11"/>
      <c r="BDF6" s="11"/>
      <c r="BDG6" s="11"/>
      <c r="BDH6" s="11"/>
      <c r="BDI6" s="11"/>
      <c r="BDJ6" s="11"/>
      <c r="BDK6" s="11"/>
      <c r="BDL6" s="11"/>
      <c r="BDM6" s="11"/>
      <c r="BDN6" s="11"/>
      <c r="BDO6" s="11"/>
      <c r="BDP6" s="11"/>
      <c r="BDQ6" s="11"/>
      <c r="BDR6" s="11"/>
      <c r="BDS6" s="11"/>
      <c r="BDT6" s="11"/>
      <c r="BDU6" s="11"/>
      <c r="BDV6" s="11"/>
      <c r="BDW6" s="11"/>
      <c r="BDX6" s="11"/>
      <c r="BDY6" s="11"/>
      <c r="BDZ6" s="11"/>
      <c r="BEA6" s="11"/>
      <c r="BEB6" s="11"/>
      <c r="BEC6" s="11"/>
      <c r="BED6" s="11"/>
      <c r="BEE6" s="11"/>
      <c r="BEF6" s="11"/>
      <c r="BEG6" s="11"/>
      <c r="BEH6" s="11"/>
      <c r="BEI6" s="11"/>
      <c r="BEJ6" s="11"/>
      <c r="BEK6" s="11"/>
      <c r="BEL6" s="11"/>
      <c r="BEM6" s="11"/>
      <c r="BEN6" s="11"/>
      <c r="BEO6" s="11"/>
      <c r="BEP6" s="11"/>
      <c r="BEQ6" s="11"/>
      <c r="BER6" s="11"/>
      <c r="BES6" s="11"/>
      <c r="BET6" s="11"/>
      <c r="BEU6" s="11"/>
      <c r="BEV6" s="11"/>
      <c r="BEW6" s="11"/>
      <c r="BEX6" s="11"/>
      <c r="BEY6" s="11"/>
      <c r="BEZ6" s="11"/>
      <c r="BFA6" s="11"/>
      <c r="BFB6" s="11"/>
      <c r="BFC6" s="11"/>
      <c r="BFD6" s="11"/>
      <c r="BFE6" s="11"/>
      <c r="BFF6" s="11"/>
      <c r="BFG6" s="11"/>
      <c r="BFH6" s="11"/>
      <c r="BFI6" s="11"/>
      <c r="BFJ6" s="11"/>
      <c r="BFK6" s="11"/>
      <c r="BFL6" s="11"/>
      <c r="BFM6" s="11"/>
      <c r="BFN6" s="11"/>
      <c r="BFO6" s="11"/>
      <c r="BFP6" s="11"/>
      <c r="BFQ6" s="11"/>
      <c r="BFR6" s="11"/>
      <c r="BFS6" s="11"/>
      <c r="BFT6" s="11"/>
      <c r="BFU6" s="11"/>
      <c r="BFV6" s="11"/>
      <c r="BFW6" s="11"/>
      <c r="BFX6" s="11"/>
      <c r="BFY6" s="11"/>
      <c r="BFZ6" s="11"/>
      <c r="BGA6" s="11"/>
      <c r="BGB6" s="11"/>
      <c r="BGC6" s="11"/>
      <c r="BGD6" s="11"/>
      <c r="BGE6" s="11"/>
      <c r="BGF6" s="11"/>
      <c r="BGG6" s="11"/>
      <c r="BGH6" s="11"/>
      <c r="BGI6" s="11"/>
      <c r="BGJ6" s="11"/>
      <c r="BGK6" s="11"/>
      <c r="BGL6" s="11"/>
      <c r="BGM6" s="11"/>
      <c r="BGN6" s="11"/>
      <c r="BGO6" s="11"/>
      <c r="BGP6" s="11"/>
      <c r="BGQ6" s="11"/>
      <c r="BGR6" s="11"/>
      <c r="BGS6" s="11"/>
      <c r="BGT6" s="11"/>
      <c r="BGU6" s="11"/>
      <c r="BGV6" s="11"/>
      <c r="BGW6" s="11"/>
      <c r="BGX6" s="11"/>
      <c r="BGY6" s="11"/>
      <c r="BGZ6" s="11"/>
      <c r="BHA6" s="11"/>
      <c r="BHB6" s="11"/>
      <c r="BHC6" s="11"/>
      <c r="BHD6" s="11"/>
      <c r="BHE6" s="11"/>
      <c r="BHF6" s="11"/>
      <c r="BHG6" s="11"/>
      <c r="BHH6" s="11"/>
      <c r="BHI6" s="11"/>
      <c r="BHJ6" s="11"/>
      <c r="BHK6" s="11"/>
      <c r="BHL6" s="11"/>
      <c r="BHM6" s="11"/>
      <c r="BHN6" s="11"/>
      <c r="BHO6" s="11"/>
      <c r="BHP6" s="11"/>
      <c r="BHQ6" s="11"/>
      <c r="BHR6" s="11"/>
      <c r="BHS6" s="11"/>
      <c r="BHT6" s="11"/>
      <c r="BHU6" s="11"/>
      <c r="BHV6" s="11"/>
      <c r="BHW6" s="11"/>
      <c r="BHX6" s="11"/>
      <c r="BHY6" s="11"/>
      <c r="BHZ6" s="11"/>
      <c r="BIA6" s="11"/>
      <c r="BIB6" s="11"/>
      <c r="BIC6" s="11"/>
      <c r="BID6" s="11"/>
      <c r="BIE6" s="11"/>
      <c r="BIF6" s="11"/>
      <c r="BIG6" s="11"/>
      <c r="BIH6" s="11"/>
      <c r="BII6" s="11"/>
      <c r="BIJ6" s="11"/>
      <c r="BIK6" s="11"/>
      <c r="BIL6" s="11"/>
      <c r="BIM6" s="11"/>
      <c r="BIN6" s="11"/>
      <c r="BIO6" s="11"/>
      <c r="BIP6" s="11"/>
      <c r="BIQ6" s="11"/>
      <c r="BIR6" s="11"/>
      <c r="BIS6" s="11"/>
      <c r="BIT6" s="11"/>
      <c r="BIU6" s="11"/>
      <c r="BIV6" s="11"/>
      <c r="BIW6" s="11"/>
      <c r="BIX6" s="11"/>
      <c r="BIY6" s="11"/>
      <c r="BIZ6" s="11"/>
      <c r="BJA6" s="11"/>
      <c r="BJB6" s="11"/>
      <c r="BJC6" s="11"/>
      <c r="BJD6" s="11"/>
      <c r="BJE6" s="11"/>
      <c r="BJF6" s="11"/>
      <c r="BJG6" s="11"/>
      <c r="BJH6" s="11"/>
      <c r="BJI6" s="11"/>
      <c r="BJJ6" s="11"/>
      <c r="BJK6" s="11"/>
      <c r="BJL6" s="11"/>
      <c r="BJM6" s="11"/>
      <c r="BJN6" s="11"/>
      <c r="BJO6" s="11"/>
      <c r="BJP6" s="11"/>
      <c r="BJQ6" s="11"/>
      <c r="BJR6" s="11"/>
      <c r="BJS6" s="11"/>
      <c r="BJT6" s="11"/>
      <c r="BJU6" s="11"/>
      <c r="BJV6" s="11"/>
      <c r="BJW6" s="11"/>
      <c r="BJX6" s="11"/>
      <c r="BJY6" s="11"/>
      <c r="BJZ6" s="11"/>
      <c r="BKA6" s="11"/>
      <c r="BKB6" s="11"/>
      <c r="BKC6" s="11"/>
      <c r="BKD6" s="11"/>
      <c r="BKE6" s="11"/>
      <c r="BKF6" s="11"/>
      <c r="BKG6" s="11"/>
      <c r="BKH6" s="11"/>
      <c r="BKI6" s="11"/>
      <c r="BKJ6" s="11"/>
      <c r="BKK6" s="11"/>
      <c r="BKL6" s="11"/>
      <c r="BKM6" s="11"/>
      <c r="BKN6" s="11"/>
      <c r="BKO6" s="11"/>
      <c r="BKP6" s="11"/>
      <c r="BKQ6" s="11"/>
      <c r="BKR6" s="11"/>
      <c r="BKS6" s="11"/>
      <c r="BKT6" s="11"/>
      <c r="BKU6" s="11"/>
      <c r="BKV6" s="11"/>
      <c r="BKW6" s="11"/>
      <c r="BKX6" s="11"/>
      <c r="BKY6" s="11"/>
      <c r="BKZ6" s="11"/>
      <c r="BLA6" s="11"/>
      <c r="BLB6" s="11"/>
      <c r="BLC6" s="11"/>
      <c r="BLD6" s="11"/>
      <c r="BLE6" s="11"/>
      <c r="BLF6" s="11"/>
      <c r="BLG6" s="11"/>
      <c r="BLH6" s="11"/>
      <c r="BLI6" s="11"/>
      <c r="BLJ6" s="11"/>
      <c r="BLK6" s="11"/>
      <c r="BLL6" s="11"/>
      <c r="BLM6" s="11"/>
      <c r="BLN6" s="11"/>
      <c r="BLO6" s="11"/>
      <c r="BLP6" s="11"/>
      <c r="BLQ6" s="11"/>
      <c r="BLR6" s="11"/>
      <c r="BLS6" s="11"/>
      <c r="BLT6" s="11"/>
      <c r="BLU6" s="11"/>
      <c r="BLV6" s="11"/>
      <c r="BLW6" s="11"/>
      <c r="BLX6" s="11"/>
      <c r="BLY6" s="11"/>
      <c r="BLZ6" s="11"/>
      <c r="BMA6" s="11"/>
      <c r="BMB6" s="11"/>
      <c r="BMC6" s="11"/>
      <c r="BMD6" s="11"/>
      <c r="BME6" s="11"/>
      <c r="BMF6" s="11"/>
      <c r="BMG6" s="11"/>
      <c r="BMH6" s="11"/>
      <c r="BMI6" s="11"/>
      <c r="BMJ6" s="11"/>
      <c r="BMK6" s="11"/>
      <c r="BML6" s="11"/>
      <c r="BMM6" s="11"/>
      <c r="BMN6" s="11"/>
      <c r="BMO6" s="11"/>
      <c r="BMP6" s="11"/>
      <c r="BMQ6" s="11"/>
      <c r="BMR6" s="11"/>
      <c r="BMS6" s="11"/>
      <c r="BMT6" s="11"/>
      <c r="BMU6" s="11"/>
      <c r="BMV6" s="11"/>
      <c r="BMW6" s="11"/>
      <c r="BMX6" s="11"/>
      <c r="BMY6" s="11"/>
      <c r="BMZ6" s="11"/>
      <c r="BNA6" s="11"/>
      <c r="BNB6" s="11"/>
      <c r="BNC6" s="11"/>
      <c r="BND6" s="11"/>
      <c r="BNE6" s="11"/>
      <c r="BNF6" s="11"/>
      <c r="BNG6" s="11"/>
      <c r="BNH6" s="11"/>
      <c r="BNI6" s="11"/>
      <c r="BNJ6" s="11"/>
      <c r="BNK6" s="11"/>
      <c r="BNL6" s="11"/>
      <c r="BNM6" s="11"/>
      <c r="BNN6" s="11"/>
      <c r="BNO6" s="11"/>
      <c r="BNP6" s="11"/>
      <c r="BNQ6" s="11"/>
      <c r="BNR6" s="11"/>
      <c r="BNS6" s="11"/>
      <c r="BNT6" s="11"/>
      <c r="BNU6" s="11"/>
      <c r="BNV6" s="11"/>
      <c r="BNW6" s="11"/>
      <c r="BNX6" s="11"/>
      <c r="BNY6" s="11"/>
      <c r="BNZ6" s="11"/>
      <c r="BOA6" s="11"/>
      <c r="BOB6" s="11"/>
      <c r="BOC6" s="11"/>
      <c r="BOD6" s="11"/>
      <c r="BOE6" s="11"/>
      <c r="BOF6" s="11"/>
      <c r="BOG6" s="11"/>
      <c r="BOH6" s="11"/>
      <c r="BOI6" s="11"/>
      <c r="BOJ6" s="11"/>
      <c r="BOK6" s="11"/>
      <c r="BOL6" s="11"/>
      <c r="BOM6" s="11"/>
      <c r="BON6" s="11"/>
      <c r="BOO6" s="11"/>
      <c r="BOP6" s="11"/>
      <c r="BOQ6" s="11"/>
      <c r="BOR6" s="11"/>
      <c r="BOS6" s="11"/>
      <c r="BOT6" s="11"/>
      <c r="BOU6" s="11"/>
      <c r="BOV6" s="11"/>
      <c r="BOW6" s="11"/>
      <c r="BOX6" s="11"/>
      <c r="BOY6" s="11"/>
      <c r="BOZ6" s="11"/>
      <c r="BPA6" s="11"/>
      <c r="BPB6" s="11"/>
      <c r="BPC6" s="11"/>
      <c r="BPD6" s="11"/>
      <c r="BPE6" s="11"/>
      <c r="BPF6" s="11"/>
      <c r="BPG6" s="11"/>
      <c r="BPH6" s="11"/>
      <c r="BPI6" s="11"/>
      <c r="BPJ6" s="11"/>
      <c r="BPK6" s="11"/>
      <c r="BPL6" s="11"/>
      <c r="BPM6" s="11"/>
      <c r="BPN6" s="11"/>
      <c r="BPO6" s="11"/>
      <c r="BPP6" s="11"/>
      <c r="BPQ6" s="11"/>
      <c r="BPR6" s="11"/>
      <c r="BPS6" s="11"/>
      <c r="BPT6" s="11"/>
      <c r="BPU6" s="11"/>
      <c r="BPV6" s="11"/>
      <c r="BPW6" s="11"/>
      <c r="BPX6" s="11"/>
      <c r="BPY6" s="11"/>
      <c r="BPZ6" s="11"/>
      <c r="BQA6" s="11"/>
      <c r="BQB6" s="11"/>
      <c r="BQC6" s="11"/>
      <c r="BQD6" s="11"/>
      <c r="BQE6" s="11"/>
      <c r="BQF6" s="11"/>
      <c r="BQG6" s="11"/>
      <c r="BQH6" s="11"/>
      <c r="BQI6" s="11"/>
      <c r="BQJ6" s="11"/>
      <c r="BQK6" s="11"/>
      <c r="BQL6" s="11"/>
      <c r="BQM6" s="11"/>
      <c r="BQN6" s="11"/>
      <c r="BQO6" s="11"/>
      <c r="BQP6" s="11"/>
      <c r="BQQ6" s="11"/>
      <c r="BQR6" s="11"/>
      <c r="BQS6" s="11"/>
      <c r="BQT6" s="11"/>
      <c r="BQU6" s="11"/>
      <c r="BQV6" s="11"/>
      <c r="BQW6" s="11"/>
      <c r="BQX6" s="11"/>
      <c r="BQY6" s="11"/>
      <c r="BQZ6" s="11"/>
      <c r="BRA6" s="11"/>
      <c r="BRB6" s="11"/>
      <c r="BRC6" s="11"/>
      <c r="BRD6" s="11"/>
      <c r="BRE6" s="11"/>
      <c r="BRF6" s="11"/>
      <c r="BRG6" s="11"/>
      <c r="BRH6" s="11"/>
      <c r="BRI6" s="11"/>
      <c r="BRJ6" s="11"/>
      <c r="BRK6" s="11"/>
      <c r="BRL6" s="11"/>
      <c r="BRM6" s="11"/>
      <c r="BRN6" s="11"/>
      <c r="BRO6" s="11"/>
      <c r="BRP6" s="11"/>
      <c r="BRQ6" s="11"/>
      <c r="BRR6" s="11"/>
      <c r="BRS6" s="11"/>
      <c r="BRT6" s="11"/>
      <c r="BRU6" s="11"/>
      <c r="BRV6" s="11"/>
      <c r="BRW6" s="11"/>
      <c r="BRX6" s="11"/>
      <c r="BRY6" s="11"/>
      <c r="BRZ6" s="11"/>
      <c r="BSA6" s="11"/>
      <c r="BSB6" s="11"/>
      <c r="BSC6" s="11"/>
      <c r="BSD6" s="11"/>
      <c r="BSE6" s="11"/>
      <c r="BSF6" s="11"/>
      <c r="BSG6" s="11"/>
      <c r="BSH6" s="11"/>
      <c r="BSI6" s="11"/>
      <c r="BSJ6" s="11"/>
      <c r="BSK6" s="11"/>
      <c r="BSL6" s="11"/>
      <c r="BSM6" s="11"/>
      <c r="BSN6" s="11"/>
      <c r="BSO6" s="11"/>
      <c r="BSP6" s="11"/>
      <c r="BSQ6" s="11"/>
      <c r="BSR6" s="11"/>
      <c r="BSS6" s="11"/>
      <c r="BST6" s="11"/>
      <c r="BSU6" s="11"/>
      <c r="BSV6" s="11"/>
      <c r="BSW6" s="11"/>
      <c r="BSX6" s="11"/>
      <c r="BSY6" s="11"/>
      <c r="BSZ6" s="11"/>
      <c r="BTA6" s="11"/>
      <c r="BTB6" s="11"/>
      <c r="BTC6" s="11"/>
      <c r="BTD6" s="11"/>
      <c r="BTE6" s="11"/>
      <c r="BTF6" s="11"/>
      <c r="BTG6" s="11"/>
      <c r="BTH6" s="11"/>
      <c r="BTI6" s="11"/>
      <c r="BTJ6" s="11"/>
      <c r="BTK6" s="11"/>
      <c r="BTL6" s="11"/>
      <c r="BTM6" s="11"/>
      <c r="BTN6" s="11"/>
      <c r="BTO6" s="11"/>
      <c r="BTP6" s="11"/>
      <c r="BTQ6" s="11"/>
      <c r="BTR6" s="11"/>
      <c r="BTS6" s="11"/>
      <c r="BTT6" s="11"/>
      <c r="BTU6" s="11"/>
      <c r="BTV6" s="11"/>
      <c r="BTW6" s="11"/>
      <c r="BTX6" s="11"/>
      <c r="BTY6" s="11"/>
      <c r="BTZ6" s="11"/>
      <c r="BUA6" s="11"/>
      <c r="BUB6" s="11"/>
      <c r="BUC6" s="11"/>
      <c r="BUD6" s="11"/>
      <c r="BUE6" s="11"/>
      <c r="BUF6" s="11"/>
      <c r="BUG6" s="11"/>
      <c r="BUH6" s="11"/>
      <c r="BUI6" s="11"/>
      <c r="BUJ6" s="11"/>
      <c r="BUK6" s="11"/>
      <c r="BUL6" s="11"/>
      <c r="BUM6" s="11"/>
      <c r="BUN6" s="11"/>
      <c r="BUO6" s="11"/>
      <c r="BUP6" s="11"/>
      <c r="BUQ6" s="11"/>
      <c r="BUR6" s="11"/>
      <c r="BUS6" s="11"/>
      <c r="BUT6" s="11"/>
      <c r="BUU6" s="11"/>
      <c r="BUV6" s="11"/>
      <c r="BUW6" s="11"/>
      <c r="BUX6" s="11"/>
      <c r="BUY6" s="11"/>
      <c r="BUZ6" s="11"/>
      <c r="BVA6" s="11"/>
      <c r="BVB6" s="11"/>
      <c r="BVC6" s="11"/>
      <c r="BVD6" s="11"/>
      <c r="BVE6" s="11"/>
      <c r="BVF6" s="11"/>
      <c r="BVG6" s="11"/>
      <c r="BVH6" s="11"/>
      <c r="BVI6" s="11"/>
      <c r="BVJ6" s="11"/>
      <c r="BVK6" s="11"/>
      <c r="BVL6" s="11"/>
      <c r="BVM6" s="11"/>
      <c r="BVN6" s="11"/>
      <c r="BVO6" s="11"/>
      <c r="BVP6" s="11"/>
      <c r="BVQ6" s="11"/>
      <c r="BVR6" s="11"/>
      <c r="BVS6" s="11"/>
      <c r="BVT6" s="11"/>
      <c r="BVU6" s="11"/>
      <c r="BVV6" s="11"/>
      <c r="BVW6" s="11"/>
      <c r="BVX6" s="11"/>
      <c r="BVY6" s="11"/>
      <c r="BVZ6" s="11"/>
      <c r="BWA6" s="11"/>
      <c r="BWB6" s="11"/>
      <c r="BWC6" s="11"/>
      <c r="BWD6" s="11"/>
      <c r="BWE6" s="11"/>
      <c r="BWF6" s="11"/>
      <c r="BWG6" s="11"/>
      <c r="BWH6" s="11"/>
      <c r="BWI6" s="11"/>
      <c r="BWJ6" s="11"/>
      <c r="BWK6" s="11"/>
      <c r="BWL6" s="11"/>
      <c r="BWM6" s="11"/>
      <c r="BWN6" s="11"/>
      <c r="BWO6" s="11"/>
      <c r="BWP6" s="11"/>
      <c r="BWQ6" s="11"/>
      <c r="BWR6" s="11"/>
      <c r="BWS6" s="11"/>
      <c r="BWT6" s="11"/>
      <c r="BWU6" s="11"/>
      <c r="BWV6" s="11"/>
      <c r="BWW6" s="11"/>
      <c r="BWX6" s="11"/>
      <c r="BWY6" s="11"/>
      <c r="BWZ6" s="11"/>
      <c r="BXA6" s="11"/>
      <c r="BXB6" s="11"/>
      <c r="BXC6" s="11"/>
      <c r="BXD6" s="11"/>
      <c r="BXE6" s="11"/>
      <c r="BXF6" s="11"/>
      <c r="BXG6" s="11"/>
      <c r="BXH6" s="11"/>
      <c r="BXI6" s="11"/>
      <c r="BXJ6" s="11"/>
      <c r="BXK6" s="11"/>
      <c r="BXL6" s="11"/>
      <c r="BXM6" s="11"/>
      <c r="BXN6" s="11"/>
      <c r="BXO6" s="11"/>
      <c r="BXP6" s="11"/>
      <c r="BXQ6" s="11"/>
      <c r="BXR6" s="11"/>
      <c r="BXS6" s="11"/>
      <c r="BXT6" s="11"/>
      <c r="BXU6" s="11"/>
      <c r="BXV6" s="11"/>
      <c r="BXW6" s="11"/>
      <c r="BXX6" s="11"/>
      <c r="BXY6" s="11"/>
      <c r="BXZ6" s="11"/>
      <c r="BYA6" s="11"/>
      <c r="BYB6" s="11"/>
      <c r="BYC6" s="11"/>
      <c r="BYD6" s="11"/>
      <c r="BYE6" s="11"/>
      <c r="BYF6" s="11"/>
      <c r="BYG6" s="11"/>
      <c r="BYH6" s="11"/>
      <c r="BYI6" s="11"/>
      <c r="BYJ6" s="11"/>
      <c r="BYK6" s="11"/>
      <c r="BYL6" s="11"/>
      <c r="BYM6" s="11"/>
      <c r="BYN6" s="11"/>
      <c r="BYO6" s="11"/>
      <c r="BYP6" s="11"/>
      <c r="BYQ6" s="11"/>
      <c r="BYR6" s="11"/>
      <c r="BYS6" s="11"/>
      <c r="BYT6" s="11"/>
      <c r="BYU6" s="11"/>
      <c r="BYV6" s="11"/>
      <c r="BYW6" s="11"/>
      <c r="BYX6" s="11"/>
      <c r="BYY6" s="11"/>
      <c r="BYZ6" s="11"/>
      <c r="BZA6" s="11"/>
      <c r="BZB6" s="11"/>
      <c r="BZC6" s="11"/>
      <c r="BZD6" s="11"/>
      <c r="BZE6" s="11"/>
      <c r="BZF6" s="11"/>
      <c r="BZG6" s="11"/>
      <c r="BZH6" s="11"/>
      <c r="BZI6" s="11"/>
      <c r="BZJ6" s="11"/>
      <c r="BZK6" s="11"/>
      <c r="BZL6" s="11"/>
      <c r="BZM6" s="11"/>
      <c r="BZN6" s="11"/>
      <c r="BZO6" s="11"/>
      <c r="BZP6" s="11"/>
      <c r="BZQ6" s="11"/>
      <c r="BZR6" s="11"/>
      <c r="BZS6" s="11"/>
      <c r="BZT6" s="11"/>
      <c r="BZU6" s="11"/>
      <c r="BZV6" s="11"/>
      <c r="BZW6" s="11"/>
      <c r="BZX6" s="11"/>
      <c r="BZY6" s="11"/>
      <c r="BZZ6" s="11"/>
      <c r="CAA6" s="11"/>
      <c r="CAB6" s="11"/>
      <c r="CAC6" s="11"/>
      <c r="CAD6" s="11"/>
      <c r="CAE6" s="11"/>
      <c r="CAF6" s="11"/>
      <c r="CAG6" s="11"/>
      <c r="CAH6" s="11"/>
      <c r="CAI6" s="11"/>
      <c r="CAJ6" s="11"/>
      <c r="CAK6" s="11"/>
      <c r="CAL6" s="11"/>
      <c r="CAM6" s="11"/>
      <c r="CAN6" s="11"/>
      <c r="CAO6" s="11"/>
      <c r="CAP6" s="11"/>
      <c r="CAQ6" s="11"/>
      <c r="CAR6" s="11"/>
      <c r="CAS6" s="11"/>
      <c r="CAT6" s="11"/>
      <c r="CAU6" s="11"/>
      <c r="CAV6" s="11"/>
      <c r="CAW6" s="11"/>
      <c r="CAX6" s="11"/>
      <c r="CAY6" s="11"/>
      <c r="CAZ6" s="11"/>
      <c r="CBA6" s="11"/>
      <c r="CBB6" s="11"/>
      <c r="CBC6" s="11"/>
      <c r="CBD6" s="11"/>
      <c r="CBE6" s="11"/>
      <c r="CBF6" s="11"/>
      <c r="CBG6" s="11"/>
      <c r="CBH6" s="11"/>
      <c r="CBI6" s="11"/>
      <c r="CBJ6" s="11"/>
      <c r="CBK6" s="11"/>
      <c r="CBL6" s="11"/>
      <c r="CBM6" s="11"/>
      <c r="CBN6" s="11"/>
      <c r="CBO6" s="11"/>
      <c r="CBP6" s="11"/>
      <c r="CBQ6" s="11"/>
      <c r="CBR6" s="11"/>
      <c r="CBS6" s="11"/>
      <c r="CBT6" s="11"/>
      <c r="CBU6" s="11"/>
      <c r="CBV6" s="11"/>
      <c r="CBW6" s="11"/>
      <c r="CBX6" s="11"/>
      <c r="CBY6" s="11"/>
      <c r="CBZ6" s="11"/>
      <c r="CCA6" s="11"/>
      <c r="CCB6" s="11"/>
      <c r="CCC6" s="11"/>
      <c r="CCD6" s="11"/>
      <c r="CCE6" s="11"/>
      <c r="CCF6" s="11"/>
      <c r="CCG6" s="11"/>
      <c r="CCH6" s="11"/>
      <c r="CCI6" s="11"/>
      <c r="CCJ6" s="11"/>
      <c r="CCK6" s="11"/>
      <c r="CCL6" s="11"/>
      <c r="CCM6" s="11"/>
      <c r="CCN6" s="11"/>
      <c r="CCO6" s="11"/>
      <c r="CCP6" s="11"/>
      <c r="CCQ6" s="11"/>
      <c r="CCR6" s="11"/>
      <c r="CCS6" s="11"/>
      <c r="CCT6" s="11"/>
      <c r="CCU6" s="11"/>
      <c r="CCV6" s="11"/>
      <c r="CCW6" s="11"/>
      <c r="CCX6" s="11"/>
      <c r="CCY6" s="11"/>
      <c r="CCZ6" s="11"/>
      <c r="CDA6" s="11"/>
      <c r="CDB6" s="11"/>
      <c r="CDC6" s="11"/>
      <c r="CDD6" s="11"/>
      <c r="CDE6" s="11"/>
      <c r="CDF6" s="11"/>
      <c r="CDG6" s="11"/>
      <c r="CDH6" s="11"/>
      <c r="CDI6" s="11"/>
      <c r="CDJ6" s="11"/>
      <c r="CDK6" s="11"/>
      <c r="CDL6" s="11"/>
      <c r="CDM6" s="11"/>
      <c r="CDN6" s="11"/>
      <c r="CDO6" s="11"/>
      <c r="CDP6" s="11"/>
      <c r="CDQ6" s="11"/>
      <c r="CDR6" s="11"/>
      <c r="CDS6" s="11"/>
      <c r="CDT6" s="11"/>
      <c r="CDU6" s="11"/>
      <c r="CDV6" s="11"/>
      <c r="CDW6" s="11"/>
      <c r="CDX6" s="11"/>
      <c r="CDY6" s="11"/>
      <c r="CDZ6" s="11"/>
      <c r="CEA6" s="11"/>
      <c r="CEB6" s="11"/>
      <c r="CEC6" s="11"/>
      <c r="CED6" s="11"/>
      <c r="CEE6" s="11"/>
      <c r="CEF6" s="11"/>
      <c r="CEG6" s="11"/>
      <c r="CEH6" s="11"/>
      <c r="CEI6" s="11"/>
      <c r="CEJ6" s="11"/>
      <c r="CEK6" s="11"/>
      <c r="CEL6" s="11"/>
      <c r="CEM6" s="11"/>
      <c r="CEN6" s="11"/>
      <c r="CEO6" s="11"/>
      <c r="CEP6" s="11"/>
      <c r="CEQ6" s="11"/>
      <c r="CER6" s="11"/>
      <c r="CES6" s="11"/>
      <c r="CET6" s="11"/>
      <c r="CEU6" s="11"/>
      <c r="CEV6" s="11"/>
      <c r="CEW6" s="11"/>
      <c r="CEX6" s="11"/>
      <c r="CEY6" s="11"/>
      <c r="CEZ6" s="11"/>
      <c r="CFA6" s="11"/>
      <c r="CFB6" s="11"/>
      <c r="CFC6" s="11"/>
      <c r="CFD6" s="11"/>
      <c r="CFE6" s="11"/>
      <c r="CFF6" s="11"/>
      <c r="CFG6" s="11"/>
      <c r="CFH6" s="11"/>
      <c r="CFI6" s="11"/>
      <c r="CFJ6" s="11"/>
      <c r="CFK6" s="11"/>
      <c r="CFL6" s="11"/>
      <c r="CFM6" s="11"/>
      <c r="CFN6" s="11"/>
      <c r="CFO6" s="11"/>
      <c r="CFP6" s="11"/>
      <c r="CFQ6" s="11"/>
      <c r="CFR6" s="11"/>
      <c r="CFS6" s="11"/>
      <c r="CFT6" s="11"/>
      <c r="CFU6" s="11"/>
      <c r="CFV6" s="11"/>
      <c r="CFW6" s="11"/>
      <c r="CFX6" s="11"/>
      <c r="CFY6" s="11"/>
      <c r="CFZ6" s="11"/>
      <c r="CGA6" s="11"/>
      <c r="CGB6" s="11"/>
      <c r="CGC6" s="11"/>
      <c r="CGD6" s="11"/>
      <c r="CGE6" s="11"/>
      <c r="CGF6" s="11"/>
      <c r="CGG6" s="11"/>
      <c r="CGH6" s="11"/>
      <c r="CGI6" s="11"/>
      <c r="CGJ6" s="11"/>
      <c r="CGK6" s="11"/>
      <c r="CGL6" s="11"/>
      <c r="CGM6" s="11"/>
      <c r="CGN6" s="11"/>
      <c r="CGO6" s="11"/>
      <c r="CGP6" s="11"/>
      <c r="CGQ6" s="11"/>
      <c r="CGR6" s="11"/>
      <c r="CGS6" s="11"/>
      <c r="CGT6" s="11"/>
      <c r="CGU6" s="11"/>
      <c r="CGV6" s="11"/>
      <c r="CGW6" s="11"/>
      <c r="CGX6" s="11"/>
      <c r="CGY6" s="11"/>
      <c r="CGZ6" s="11"/>
      <c r="CHA6" s="11"/>
      <c r="CHB6" s="11"/>
      <c r="CHC6" s="11"/>
      <c r="CHD6" s="11"/>
      <c r="CHE6" s="11"/>
      <c r="CHF6" s="11"/>
      <c r="CHG6" s="11"/>
      <c r="CHH6" s="11"/>
      <c r="CHI6" s="11"/>
      <c r="CHJ6" s="11"/>
      <c r="CHK6" s="11"/>
      <c r="CHL6" s="11"/>
      <c r="CHM6" s="11"/>
      <c r="CHN6" s="11"/>
      <c r="CHO6" s="11"/>
      <c r="CHP6" s="11"/>
      <c r="CHQ6" s="11"/>
      <c r="CHR6" s="11"/>
      <c r="CHS6" s="11"/>
      <c r="CHT6" s="11"/>
      <c r="CHU6" s="11"/>
      <c r="CHV6" s="11"/>
      <c r="CHW6" s="11"/>
      <c r="CHX6" s="11"/>
      <c r="CHY6" s="11"/>
      <c r="CHZ6" s="11"/>
      <c r="CIA6" s="11"/>
      <c r="CIB6" s="11"/>
      <c r="CIC6" s="11"/>
      <c r="CID6" s="11"/>
      <c r="CIE6" s="11"/>
      <c r="CIF6" s="11"/>
      <c r="CIG6" s="11"/>
      <c r="CIH6" s="11"/>
      <c r="CII6" s="11"/>
      <c r="CIJ6" s="11"/>
      <c r="CIK6" s="11"/>
      <c r="CIL6" s="11"/>
      <c r="CIM6" s="11"/>
      <c r="CIN6" s="11"/>
      <c r="CIO6" s="11"/>
      <c r="CIP6" s="11"/>
      <c r="CIQ6" s="11"/>
      <c r="CIR6" s="11"/>
      <c r="CIS6" s="11"/>
      <c r="CIT6" s="11"/>
      <c r="CIU6" s="11"/>
      <c r="CIV6" s="11"/>
      <c r="CIW6" s="11"/>
      <c r="CIX6" s="11"/>
      <c r="CIY6" s="11"/>
      <c r="CIZ6" s="11"/>
      <c r="CJA6" s="11"/>
      <c r="CJB6" s="11"/>
      <c r="CJC6" s="11"/>
      <c r="CJD6" s="11"/>
      <c r="CJE6" s="11"/>
      <c r="CJF6" s="11"/>
      <c r="CJG6" s="11"/>
      <c r="CJH6" s="11"/>
      <c r="CJI6" s="11"/>
      <c r="CJJ6" s="11"/>
      <c r="CJK6" s="11"/>
      <c r="CJL6" s="11"/>
      <c r="CJM6" s="11"/>
      <c r="CJN6" s="11"/>
      <c r="CJO6" s="11"/>
      <c r="CJP6" s="11"/>
      <c r="CJQ6" s="11"/>
      <c r="CJR6" s="11"/>
      <c r="CJS6" s="11"/>
      <c r="CJT6" s="11"/>
      <c r="CJU6" s="11"/>
      <c r="CJV6" s="11"/>
      <c r="CJW6" s="11"/>
      <c r="CJX6" s="11"/>
      <c r="CJY6" s="11"/>
      <c r="CJZ6" s="11"/>
      <c r="CKA6" s="11"/>
      <c r="CKB6" s="11"/>
      <c r="CKC6" s="11"/>
      <c r="CKD6" s="11"/>
      <c r="CKE6" s="11"/>
      <c r="CKF6" s="11"/>
      <c r="CKG6" s="11"/>
      <c r="CKH6" s="11"/>
      <c r="CKI6" s="11"/>
      <c r="CKJ6" s="11"/>
      <c r="CKK6" s="11"/>
      <c r="CKL6" s="11"/>
      <c r="CKM6" s="11"/>
      <c r="CKN6" s="11"/>
      <c r="CKO6" s="11"/>
      <c r="CKP6" s="11"/>
      <c r="CKQ6" s="11"/>
      <c r="CKR6" s="11"/>
      <c r="CKS6" s="11"/>
      <c r="CKT6" s="11"/>
      <c r="CKU6" s="11"/>
      <c r="CKV6" s="11"/>
      <c r="CKW6" s="11"/>
      <c r="CKX6" s="11"/>
      <c r="CKY6" s="11"/>
      <c r="CKZ6" s="11"/>
      <c r="CLA6" s="11"/>
      <c r="CLB6" s="11"/>
      <c r="CLC6" s="11"/>
      <c r="CLD6" s="11"/>
      <c r="CLE6" s="11"/>
      <c r="CLF6" s="11"/>
      <c r="CLG6" s="11"/>
      <c r="CLH6" s="11"/>
      <c r="CLI6" s="11"/>
      <c r="CLJ6" s="11"/>
      <c r="CLK6" s="11"/>
      <c r="CLL6" s="11"/>
      <c r="CLM6" s="11"/>
      <c r="CLN6" s="11"/>
      <c r="CLO6" s="11"/>
      <c r="CLP6" s="11"/>
      <c r="CLQ6" s="11"/>
      <c r="CLR6" s="11"/>
      <c r="CLS6" s="11"/>
      <c r="CLT6" s="11"/>
      <c r="CLU6" s="11"/>
      <c r="CLV6" s="11"/>
      <c r="CLW6" s="11"/>
      <c r="CLX6" s="11"/>
      <c r="CLY6" s="11"/>
      <c r="CLZ6" s="11"/>
      <c r="CMA6" s="11"/>
      <c r="CMB6" s="11"/>
      <c r="CMC6" s="11"/>
      <c r="CMD6" s="11"/>
      <c r="CME6" s="11"/>
      <c r="CMF6" s="11"/>
      <c r="CMG6" s="11"/>
      <c r="CMH6" s="11"/>
      <c r="CMI6" s="11"/>
      <c r="CMJ6" s="11"/>
      <c r="CMK6" s="11"/>
      <c r="CML6" s="11"/>
      <c r="CMM6" s="11"/>
      <c r="CMN6" s="11"/>
      <c r="CMO6" s="11"/>
      <c r="CMP6" s="11"/>
      <c r="CMQ6" s="11"/>
      <c r="CMR6" s="11"/>
      <c r="CMS6" s="11"/>
      <c r="CMT6" s="11"/>
      <c r="CMU6" s="11"/>
      <c r="CMV6" s="11"/>
      <c r="CMW6" s="11"/>
      <c r="CMX6" s="11"/>
      <c r="CMY6" s="11"/>
      <c r="CMZ6" s="11"/>
      <c r="CNA6" s="11"/>
      <c r="CNB6" s="11"/>
      <c r="CNC6" s="11"/>
      <c r="CND6" s="11"/>
      <c r="CNE6" s="11"/>
      <c r="CNF6" s="11"/>
      <c r="CNG6" s="11"/>
      <c r="CNH6" s="11"/>
      <c r="CNI6" s="11"/>
      <c r="CNJ6" s="11"/>
      <c r="CNK6" s="11"/>
      <c r="CNL6" s="11"/>
      <c r="CNM6" s="11"/>
      <c r="CNN6" s="11"/>
      <c r="CNO6" s="11"/>
      <c r="CNP6" s="11"/>
      <c r="CNQ6" s="11"/>
      <c r="CNR6" s="11"/>
      <c r="CNS6" s="11"/>
      <c r="CNT6" s="11"/>
      <c r="CNU6" s="11"/>
      <c r="CNV6" s="11"/>
      <c r="CNW6" s="11"/>
      <c r="CNX6" s="11"/>
      <c r="CNY6" s="11"/>
      <c r="CNZ6" s="11"/>
      <c r="COA6" s="11"/>
      <c r="COB6" s="11"/>
      <c r="COC6" s="11"/>
      <c r="COD6" s="11"/>
      <c r="COE6" s="11"/>
      <c r="COF6" s="11"/>
      <c r="COG6" s="11"/>
      <c r="COH6" s="11"/>
      <c r="COI6" s="11"/>
      <c r="COJ6" s="11"/>
      <c r="COK6" s="11"/>
      <c r="COL6" s="11"/>
      <c r="COM6" s="11"/>
      <c r="CON6" s="11"/>
      <c r="COO6" s="11"/>
      <c r="COP6" s="11"/>
      <c r="COQ6" s="11"/>
      <c r="COR6" s="11"/>
      <c r="COS6" s="11"/>
      <c r="COT6" s="11"/>
      <c r="COU6" s="11"/>
      <c r="COV6" s="11"/>
      <c r="COW6" s="11"/>
      <c r="COX6" s="11"/>
      <c r="COY6" s="11"/>
      <c r="COZ6" s="11"/>
      <c r="CPA6" s="11"/>
      <c r="CPB6" s="11"/>
      <c r="CPC6" s="11"/>
      <c r="CPD6" s="11"/>
      <c r="CPE6" s="11"/>
      <c r="CPF6" s="11"/>
      <c r="CPG6" s="11"/>
      <c r="CPH6" s="11"/>
      <c r="CPI6" s="11"/>
      <c r="CPJ6" s="11"/>
      <c r="CPK6" s="11"/>
      <c r="CPL6" s="11"/>
      <c r="CPM6" s="11"/>
      <c r="CPN6" s="11"/>
      <c r="CPO6" s="11"/>
      <c r="CPP6" s="11"/>
      <c r="CPQ6" s="11"/>
      <c r="CPR6" s="11"/>
      <c r="CPS6" s="11"/>
      <c r="CPT6" s="11"/>
      <c r="CPU6" s="11"/>
      <c r="CPV6" s="11"/>
      <c r="CPW6" s="11"/>
      <c r="CPX6" s="11"/>
      <c r="CPY6" s="11"/>
      <c r="CPZ6" s="11"/>
      <c r="CQA6" s="11"/>
      <c r="CQB6" s="11"/>
      <c r="CQC6" s="11"/>
      <c r="CQD6" s="11"/>
      <c r="CQE6" s="11"/>
      <c r="CQF6" s="11"/>
      <c r="CQG6" s="11"/>
      <c r="CQH6" s="11"/>
      <c r="CQI6" s="11"/>
      <c r="CQJ6" s="11"/>
      <c r="CQK6" s="11"/>
      <c r="CQL6" s="11"/>
      <c r="CQM6" s="11"/>
      <c r="CQN6" s="11"/>
      <c r="CQO6" s="11"/>
      <c r="CQP6" s="11"/>
      <c r="CQQ6" s="11"/>
      <c r="CQR6" s="11"/>
      <c r="CQS6" s="11"/>
      <c r="CQT6" s="11"/>
      <c r="CQU6" s="11"/>
      <c r="CQV6" s="11"/>
      <c r="CQW6" s="11"/>
      <c r="CQX6" s="11"/>
      <c r="CQY6" s="11"/>
      <c r="CQZ6" s="11"/>
      <c r="CRA6" s="11"/>
      <c r="CRB6" s="11"/>
      <c r="CRC6" s="11"/>
      <c r="CRD6" s="11"/>
      <c r="CRE6" s="11"/>
      <c r="CRF6" s="11"/>
      <c r="CRG6" s="11"/>
      <c r="CRH6" s="11"/>
      <c r="CRI6" s="11"/>
      <c r="CRJ6" s="11"/>
      <c r="CRK6" s="11"/>
      <c r="CRL6" s="11"/>
      <c r="CRM6" s="11"/>
      <c r="CRN6" s="11"/>
      <c r="CRO6" s="11"/>
      <c r="CRP6" s="11"/>
      <c r="CRQ6" s="11"/>
      <c r="CRR6" s="11"/>
      <c r="CRS6" s="11"/>
      <c r="CRT6" s="11"/>
      <c r="CRU6" s="11"/>
      <c r="CRV6" s="11"/>
      <c r="CRW6" s="11"/>
      <c r="CRX6" s="11"/>
      <c r="CRY6" s="11"/>
      <c r="CRZ6" s="11"/>
      <c r="CSA6" s="11"/>
      <c r="CSB6" s="11"/>
      <c r="CSC6" s="11"/>
      <c r="CSD6" s="11"/>
      <c r="CSE6" s="11"/>
      <c r="CSF6" s="11"/>
      <c r="CSG6" s="11"/>
      <c r="CSH6" s="11"/>
      <c r="CSI6" s="11"/>
      <c r="CSJ6" s="11"/>
      <c r="CSK6" s="11"/>
      <c r="CSL6" s="11"/>
      <c r="CSM6" s="11"/>
      <c r="CSN6" s="11"/>
      <c r="CSO6" s="11"/>
      <c r="CSP6" s="11"/>
      <c r="CSQ6" s="11"/>
      <c r="CSR6" s="11"/>
      <c r="CSS6" s="11"/>
      <c r="CST6" s="11"/>
      <c r="CSU6" s="11"/>
      <c r="CSV6" s="11"/>
      <c r="CSW6" s="11"/>
      <c r="CSX6" s="11"/>
      <c r="CSY6" s="11"/>
      <c r="CSZ6" s="11"/>
      <c r="CTA6" s="11"/>
      <c r="CTB6" s="11"/>
      <c r="CTC6" s="11"/>
      <c r="CTD6" s="11"/>
      <c r="CTE6" s="11"/>
      <c r="CTF6" s="11"/>
      <c r="CTG6" s="11"/>
      <c r="CTH6" s="11"/>
      <c r="CTI6" s="11"/>
      <c r="CTJ6" s="11"/>
      <c r="CTK6" s="11"/>
      <c r="CTL6" s="11"/>
      <c r="CTM6" s="11"/>
      <c r="CTN6" s="11"/>
      <c r="CTO6" s="11"/>
      <c r="CTP6" s="11"/>
      <c r="CTQ6" s="11"/>
      <c r="CTR6" s="11"/>
      <c r="CTS6" s="11"/>
      <c r="CTT6" s="11"/>
      <c r="CTU6" s="11"/>
      <c r="CTV6" s="11"/>
      <c r="CTW6" s="11"/>
      <c r="CTX6" s="11"/>
      <c r="CTY6" s="11"/>
      <c r="CTZ6" s="11"/>
      <c r="CUA6" s="11"/>
      <c r="CUB6" s="11"/>
      <c r="CUC6" s="11"/>
      <c r="CUD6" s="11"/>
      <c r="CUE6" s="11"/>
      <c r="CUF6" s="11"/>
      <c r="CUG6" s="11"/>
      <c r="CUH6" s="11"/>
      <c r="CUI6" s="11"/>
      <c r="CUJ6" s="11"/>
      <c r="CUK6" s="11"/>
      <c r="CUL6" s="11"/>
      <c r="CUM6" s="11"/>
      <c r="CUN6" s="11"/>
      <c r="CUO6" s="11"/>
      <c r="CUP6" s="11"/>
      <c r="CUQ6" s="11"/>
      <c r="CUR6" s="11"/>
      <c r="CUS6" s="11"/>
      <c r="CUT6" s="11"/>
      <c r="CUU6" s="11"/>
      <c r="CUV6" s="11"/>
      <c r="CUW6" s="11"/>
      <c r="CUX6" s="11"/>
      <c r="CUY6" s="11"/>
      <c r="CUZ6" s="11"/>
      <c r="CVA6" s="11"/>
      <c r="CVB6" s="11"/>
      <c r="CVC6" s="11"/>
      <c r="CVD6" s="11"/>
      <c r="CVE6" s="11"/>
      <c r="CVF6" s="11"/>
      <c r="CVG6" s="11"/>
      <c r="CVH6" s="11"/>
      <c r="CVI6" s="11"/>
      <c r="CVJ6" s="11"/>
      <c r="CVK6" s="11"/>
      <c r="CVL6" s="11"/>
      <c r="CVM6" s="11"/>
      <c r="CVN6" s="11"/>
      <c r="CVO6" s="11"/>
      <c r="CVP6" s="11"/>
      <c r="CVQ6" s="11"/>
      <c r="CVR6" s="11"/>
      <c r="CVS6" s="11"/>
      <c r="CVT6" s="11"/>
      <c r="CVU6" s="11"/>
      <c r="CVV6" s="11"/>
      <c r="CVW6" s="11"/>
      <c r="CVX6" s="11"/>
      <c r="CVY6" s="11"/>
      <c r="CVZ6" s="11"/>
      <c r="CWA6" s="11"/>
      <c r="CWB6" s="11"/>
      <c r="CWC6" s="11"/>
      <c r="CWD6" s="11"/>
      <c r="CWE6" s="11"/>
      <c r="CWF6" s="11"/>
      <c r="CWG6" s="11"/>
      <c r="CWH6" s="11"/>
      <c r="CWI6" s="11"/>
      <c r="CWJ6" s="11"/>
      <c r="CWK6" s="11"/>
      <c r="CWL6" s="11"/>
      <c r="CWM6" s="11"/>
      <c r="CWN6" s="11"/>
      <c r="CWO6" s="11"/>
      <c r="CWP6" s="11"/>
      <c r="CWQ6" s="11"/>
      <c r="CWR6" s="11"/>
      <c r="CWS6" s="11"/>
      <c r="CWT6" s="11"/>
      <c r="CWU6" s="11"/>
      <c r="CWV6" s="11"/>
      <c r="CWW6" s="11"/>
      <c r="CWX6" s="11"/>
      <c r="CWY6" s="11"/>
      <c r="CWZ6" s="11"/>
      <c r="CXA6" s="11"/>
      <c r="CXB6" s="11"/>
      <c r="CXC6" s="11"/>
      <c r="CXD6" s="11"/>
      <c r="CXE6" s="11"/>
      <c r="CXF6" s="11"/>
      <c r="CXG6" s="11"/>
      <c r="CXH6" s="11"/>
      <c r="CXI6" s="11"/>
      <c r="CXJ6" s="11"/>
      <c r="CXK6" s="11"/>
      <c r="CXL6" s="11"/>
      <c r="CXM6" s="11"/>
      <c r="CXN6" s="11"/>
      <c r="CXO6" s="11"/>
      <c r="CXP6" s="11"/>
      <c r="CXQ6" s="11"/>
      <c r="CXR6" s="11"/>
      <c r="CXS6" s="11"/>
      <c r="CXT6" s="11"/>
      <c r="CXU6" s="11"/>
      <c r="CXV6" s="11"/>
      <c r="CXW6" s="11"/>
      <c r="CXX6" s="11"/>
      <c r="CXY6" s="11"/>
      <c r="CXZ6" s="11"/>
      <c r="CYA6" s="11"/>
      <c r="CYB6" s="11"/>
      <c r="CYC6" s="11"/>
      <c r="CYD6" s="11"/>
      <c r="CYE6" s="11"/>
      <c r="CYF6" s="11"/>
      <c r="CYG6" s="11"/>
      <c r="CYH6" s="11"/>
      <c r="CYI6" s="11"/>
      <c r="CYJ6" s="11"/>
      <c r="CYK6" s="11"/>
      <c r="CYL6" s="11"/>
      <c r="CYM6" s="11"/>
      <c r="CYN6" s="11"/>
      <c r="CYO6" s="11"/>
      <c r="CYP6" s="11"/>
      <c r="CYQ6" s="11"/>
      <c r="CYR6" s="11"/>
      <c r="CYS6" s="11"/>
      <c r="CYT6" s="11"/>
      <c r="CYU6" s="11"/>
      <c r="CYV6" s="11"/>
      <c r="CYW6" s="11"/>
      <c r="CYX6" s="11"/>
      <c r="CYY6" s="11"/>
      <c r="CYZ6" s="11"/>
      <c r="CZA6" s="11"/>
      <c r="CZB6" s="11"/>
      <c r="CZC6" s="11"/>
      <c r="CZD6" s="11"/>
      <c r="CZE6" s="11"/>
      <c r="CZF6" s="11"/>
      <c r="CZG6" s="11"/>
      <c r="CZH6" s="11"/>
      <c r="CZI6" s="11"/>
      <c r="CZJ6" s="11"/>
      <c r="CZK6" s="11"/>
      <c r="CZL6" s="11"/>
      <c r="CZM6" s="11"/>
      <c r="CZN6" s="11"/>
      <c r="CZO6" s="11"/>
      <c r="CZP6" s="11"/>
      <c r="CZQ6" s="11"/>
      <c r="CZR6" s="11"/>
      <c r="CZS6" s="11"/>
      <c r="CZT6" s="11"/>
      <c r="CZU6" s="11"/>
      <c r="CZV6" s="11"/>
      <c r="CZW6" s="11"/>
      <c r="CZX6" s="11"/>
      <c r="CZY6" s="11"/>
      <c r="CZZ6" s="11"/>
      <c r="DAA6" s="11"/>
      <c r="DAB6" s="11"/>
      <c r="DAC6" s="11"/>
      <c r="DAD6" s="11"/>
      <c r="DAE6" s="11"/>
      <c r="DAF6" s="11"/>
      <c r="DAG6" s="11"/>
      <c r="DAH6" s="11"/>
      <c r="DAI6" s="11"/>
      <c r="DAJ6" s="11"/>
      <c r="DAK6" s="11"/>
      <c r="DAL6" s="11"/>
      <c r="DAM6" s="11"/>
      <c r="DAN6" s="11"/>
      <c r="DAO6" s="11"/>
      <c r="DAP6" s="11"/>
      <c r="DAQ6" s="11"/>
      <c r="DAR6" s="11"/>
      <c r="DAS6" s="11"/>
      <c r="DAT6" s="11"/>
      <c r="DAU6" s="11"/>
      <c r="DAV6" s="11"/>
      <c r="DAW6" s="11"/>
      <c r="DAX6" s="11"/>
      <c r="DAY6" s="11"/>
      <c r="DAZ6" s="11"/>
      <c r="DBA6" s="11"/>
      <c r="DBB6" s="11"/>
      <c r="DBC6" s="11"/>
      <c r="DBD6" s="11"/>
      <c r="DBE6" s="11"/>
      <c r="DBF6" s="11"/>
      <c r="DBG6" s="11"/>
      <c r="DBH6" s="11"/>
      <c r="DBI6" s="11"/>
      <c r="DBJ6" s="11"/>
      <c r="DBK6" s="11"/>
      <c r="DBL6" s="11"/>
      <c r="DBM6" s="11"/>
      <c r="DBN6" s="11"/>
      <c r="DBO6" s="11"/>
      <c r="DBP6" s="11"/>
      <c r="DBQ6" s="11"/>
      <c r="DBR6" s="11"/>
      <c r="DBS6" s="11"/>
      <c r="DBT6" s="11"/>
      <c r="DBU6" s="11"/>
      <c r="DBV6" s="11"/>
      <c r="DBW6" s="11"/>
      <c r="DBX6" s="11"/>
      <c r="DBY6" s="11"/>
      <c r="DBZ6" s="11"/>
      <c r="DCA6" s="11"/>
      <c r="DCB6" s="11"/>
      <c r="DCC6" s="11"/>
      <c r="DCD6" s="11"/>
      <c r="DCE6" s="11"/>
      <c r="DCF6" s="11"/>
      <c r="DCG6" s="11"/>
      <c r="DCH6" s="11"/>
      <c r="DCI6" s="11"/>
      <c r="DCJ6" s="11"/>
      <c r="DCK6" s="11"/>
      <c r="DCL6" s="11"/>
      <c r="DCM6" s="11"/>
      <c r="DCN6" s="11"/>
      <c r="DCO6" s="11"/>
      <c r="DCP6" s="11"/>
      <c r="DCQ6" s="11"/>
      <c r="DCR6" s="11"/>
      <c r="DCS6" s="11"/>
      <c r="DCT6" s="11"/>
      <c r="DCU6" s="11"/>
      <c r="DCV6" s="11"/>
      <c r="DCW6" s="11"/>
      <c r="DCX6" s="11"/>
      <c r="DCY6" s="11"/>
      <c r="DCZ6" s="11"/>
      <c r="DDA6" s="11"/>
      <c r="DDB6" s="11"/>
      <c r="DDC6" s="11"/>
      <c r="DDD6" s="11"/>
      <c r="DDE6" s="11"/>
      <c r="DDF6" s="11"/>
      <c r="DDG6" s="11"/>
      <c r="DDH6" s="11"/>
      <c r="DDI6" s="11"/>
      <c r="DDJ6" s="11"/>
      <c r="DDK6" s="11"/>
      <c r="DDL6" s="11"/>
      <c r="DDM6" s="11"/>
      <c r="DDN6" s="11"/>
      <c r="DDO6" s="11"/>
      <c r="DDP6" s="11"/>
      <c r="DDQ6" s="11"/>
      <c r="DDR6" s="11"/>
      <c r="DDS6" s="11"/>
      <c r="DDT6" s="11"/>
      <c r="DDU6" s="11"/>
      <c r="DDV6" s="11"/>
      <c r="DDW6" s="11"/>
      <c r="DDX6" s="11"/>
      <c r="DDY6" s="11"/>
      <c r="DDZ6" s="11"/>
      <c r="DEA6" s="11"/>
      <c r="DEB6" s="11"/>
      <c r="DEC6" s="11"/>
      <c r="DED6" s="11"/>
      <c r="DEE6" s="11"/>
      <c r="DEF6" s="11"/>
      <c r="DEG6" s="11"/>
      <c r="DEH6" s="11"/>
      <c r="DEI6" s="11"/>
      <c r="DEJ6" s="11"/>
      <c r="DEK6" s="11"/>
      <c r="DEL6" s="11"/>
      <c r="DEM6" s="11"/>
      <c r="DEN6" s="11"/>
      <c r="DEO6" s="11"/>
      <c r="DEP6" s="11"/>
      <c r="DEQ6" s="11"/>
      <c r="DER6" s="11"/>
      <c r="DES6" s="11"/>
      <c r="DET6" s="11"/>
      <c r="DEU6" s="11"/>
      <c r="DEV6" s="11"/>
      <c r="DEW6" s="11"/>
      <c r="DEX6" s="11"/>
      <c r="DEY6" s="11"/>
      <c r="DEZ6" s="11"/>
      <c r="DFA6" s="11"/>
      <c r="DFB6" s="11"/>
      <c r="DFC6" s="11"/>
      <c r="DFD6" s="11"/>
      <c r="DFE6" s="11"/>
      <c r="DFF6" s="11"/>
      <c r="DFG6" s="11"/>
      <c r="DFH6" s="11"/>
      <c r="DFI6" s="11"/>
      <c r="DFJ6" s="11"/>
      <c r="DFK6" s="11"/>
      <c r="DFL6" s="11"/>
      <c r="DFM6" s="11"/>
      <c r="DFN6" s="11"/>
      <c r="DFO6" s="11"/>
      <c r="DFP6" s="11"/>
      <c r="DFQ6" s="11"/>
      <c r="DFR6" s="11"/>
      <c r="DFS6" s="11"/>
      <c r="DFT6" s="11"/>
      <c r="DFU6" s="11"/>
      <c r="DFV6" s="11"/>
      <c r="DFW6" s="11"/>
      <c r="DFX6" s="11"/>
      <c r="DFY6" s="11"/>
      <c r="DFZ6" s="11"/>
      <c r="DGA6" s="11"/>
      <c r="DGB6" s="11"/>
      <c r="DGC6" s="11"/>
      <c r="DGD6" s="11"/>
      <c r="DGE6" s="11"/>
      <c r="DGF6" s="11"/>
      <c r="DGG6" s="11"/>
      <c r="DGH6" s="11"/>
      <c r="DGI6" s="11"/>
      <c r="DGJ6" s="11"/>
      <c r="DGK6" s="11"/>
      <c r="DGL6" s="11"/>
      <c r="DGM6" s="11"/>
      <c r="DGN6" s="11"/>
      <c r="DGO6" s="11"/>
      <c r="DGP6" s="11"/>
      <c r="DGQ6" s="11"/>
      <c r="DGR6" s="11"/>
      <c r="DGS6" s="11"/>
      <c r="DGT6" s="11"/>
      <c r="DGU6" s="11"/>
      <c r="DGV6" s="11"/>
      <c r="DGW6" s="11"/>
      <c r="DGX6" s="11"/>
      <c r="DGY6" s="11"/>
      <c r="DGZ6" s="11"/>
      <c r="DHA6" s="11"/>
      <c r="DHB6" s="11"/>
      <c r="DHC6" s="11"/>
      <c r="DHD6" s="11"/>
      <c r="DHE6" s="11"/>
      <c r="DHF6" s="11"/>
      <c r="DHG6" s="11"/>
      <c r="DHH6" s="11"/>
      <c r="DHI6" s="11"/>
      <c r="DHJ6" s="11"/>
      <c r="DHK6" s="11"/>
      <c r="DHL6" s="11"/>
      <c r="DHM6" s="11"/>
      <c r="DHN6" s="11"/>
      <c r="DHO6" s="11"/>
      <c r="DHP6" s="11"/>
      <c r="DHQ6" s="11"/>
      <c r="DHR6" s="11"/>
      <c r="DHS6" s="11"/>
      <c r="DHT6" s="11"/>
      <c r="DHU6" s="11"/>
      <c r="DHV6" s="11"/>
      <c r="DHW6" s="11"/>
      <c r="DHX6" s="11"/>
      <c r="DHY6" s="11"/>
      <c r="DHZ6" s="11"/>
      <c r="DIA6" s="11"/>
      <c r="DIB6" s="11"/>
      <c r="DIC6" s="11"/>
      <c r="DID6" s="11"/>
      <c r="DIE6" s="11"/>
      <c r="DIF6" s="11"/>
      <c r="DIG6" s="11"/>
      <c r="DIH6" s="11"/>
      <c r="DII6" s="11"/>
      <c r="DIJ6" s="11"/>
      <c r="DIK6" s="11"/>
      <c r="DIL6" s="11"/>
      <c r="DIM6" s="11"/>
      <c r="DIN6" s="11"/>
      <c r="DIO6" s="11"/>
      <c r="DIP6" s="11"/>
      <c r="DIQ6" s="11"/>
      <c r="DIR6" s="11"/>
      <c r="DIS6" s="11"/>
      <c r="DIT6" s="11"/>
      <c r="DIU6" s="11"/>
      <c r="DIV6" s="11"/>
      <c r="DIW6" s="11"/>
      <c r="DIX6" s="11"/>
      <c r="DIY6" s="11"/>
      <c r="DIZ6" s="11"/>
      <c r="DJA6" s="11"/>
      <c r="DJB6" s="11"/>
      <c r="DJC6" s="11"/>
      <c r="DJD6" s="11"/>
      <c r="DJE6" s="11"/>
      <c r="DJF6" s="11"/>
      <c r="DJG6" s="11"/>
      <c r="DJH6" s="11"/>
      <c r="DJI6" s="11"/>
      <c r="DJJ6" s="11"/>
      <c r="DJK6" s="11"/>
      <c r="DJL6" s="11"/>
      <c r="DJM6" s="11"/>
      <c r="DJN6" s="11"/>
      <c r="DJO6" s="11"/>
      <c r="DJP6" s="11"/>
      <c r="DJQ6" s="11"/>
      <c r="DJR6" s="11"/>
      <c r="DJS6" s="11"/>
      <c r="DJT6" s="11"/>
      <c r="DJU6" s="11"/>
      <c r="DJV6" s="11"/>
      <c r="DJW6" s="11"/>
      <c r="DJX6" s="11"/>
      <c r="DJY6" s="11"/>
      <c r="DJZ6" s="11"/>
      <c r="DKA6" s="11"/>
      <c r="DKB6" s="11"/>
      <c r="DKC6" s="11"/>
      <c r="DKD6" s="11"/>
      <c r="DKE6" s="11"/>
      <c r="DKF6" s="11"/>
      <c r="DKG6" s="11"/>
      <c r="DKH6" s="11"/>
      <c r="DKI6" s="11"/>
      <c r="DKJ6" s="11"/>
      <c r="DKK6" s="11"/>
      <c r="DKL6" s="11"/>
      <c r="DKM6" s="11"/>
      <c r="DKN6" s="11"/>
      <c r="DKO6" s="11"/>
      <c r="DKP6" s="11"/>
      <c r="DKQ6" s="11"/>
      <c r="DKR6" s="11"/>
      <c r="DKS6" s="11"/>
      <c r="DKT6" s="11"/>
      <c r="DKU6" s="11"/>
      <c r="DKV6" s="11"/>
      <c r="DKW6" s="11"/>
      <c r="DKX6" s="11"/>
      <c r="DKY6" s="11"/>
      <c r="DKZ6" s="11"/>
      <c r="DLA6" s="11"/>
      <c r="DLB6" s="11"/>
      <c r="DLC6" s="11"/>
      <c r="DLD6" s="11"/>
      <c r="DLE6" s="11"/>
      <c r="DLF6" s="11"/>
      <c r="DLG6" s="11"/>
      <c r="DLH6" s="11"/>
      <c r="DLI6" s="11"/>
      <c r="DLJ6" s="11"/>
      <c r="DLK6" s="11"/>
      <c r="DLL6" s="11"/>
      <c r="DLM6" s="11"/>
      <c r="DLN6" s="11"/>
      <c r="DLO6" s="11"/>
      <c r="DLP6" s="11"/>
      <c r="DLQ6" s="11"/>
      <c r="DLR6" s="11"/>
      <c r="DLS6" s="11"/>
      <c r="DLT6" s="11"/>
      <c r="DLU6" s="11"/>
      <c r="DLV6" s="11"/>
      <c r="DLW6" s="11"/>
      <c r="DLX6" s="11"/>
      <c r="DLY6" s="11"/>
      <c r="DLZ6" s="11"/>
      <c r="DMA6" s="11"/>
      <c r="DMB6" s="11"/>
      <c r="DMC6" s="11"/>
      <c r="DMD6" s="11"/>
      <c r="DME6" s="11"/>
      <c r="DMF6" s="11"/>
      <c r="DMG6" s="11"/>
      <c r="DMH6" s="11"/>
      <c r="DMI6" s="11"/>
      <c r="DMJ6" s="11"/>
      <c r="DMK6" s="11"/>
      <c r="DML6" s="11"/>
      <c r="DMM6" s="11"/>
      <c r="DMN6" s="11"/>
      <c r="DMO6" s="11"/>
      <c r="DMP6" s="11"/>
      <c r="DMQ6" s="11"/>
      <c r="DMR6" s="11"/>
      <c r="DMS6" s="11"/>
      <c r="DMT6" s="11"/>
      <c r="DMU6" s="11"/>
      <c r="DMV6" s="11"/>
      <c r="DMW6" s="11"/>
      <c r="DMX6" s="11"/>
      <c r="DMY6" s="11"/>
      <c r="DMZ6" s="11"/>
      <c r="DNA6" s="11"/>
      <c r="DNB6" s="11"/>
      <c r="DNC6" s="11"/>
      <c r="DND6" s="11"/>
      <c r="DNE6" s="11"/>
      <c r="DNF6" s="11"/>
      <c r="DNG6" s="11"/>
      <c r="DNH6" s="11"/>
      <c r="DNI6" s="11"/>
      <c r="DNJ6" s="11"/>
      <c r="DNK6" s="11"/>
      <c r="DNL6" s="11"/>
      <c r="DNM6" s="11"/>
      <c r="DNN6" s="11"/>
      <c r="DNO6" s="11"/>
      <c r="DNP6" s="11"/>
      <c r="DNQ6" s="11"/>
      <c r="DNR6" s="11"/>
      <c r="DNS6" s="11"/>
      <c r="DNT6" s="11"/>
      <c r="DNU6" s="11"/>
      <c r="DNV6" s="11"/>
      <c r="DNW6" s="11"/>
      <c r="DNX6" s="11"/>
      <c r="DNY6" s="11"/>
      <c r="DNZ6" s="11"/>
      <c r="DOA6" s="11"/>
      <c r="DOB6" s="11"/>
      <c r="DOC6" s="11"/>
      <c r="DOD6" s="11"/>
      <c r="DOE6" s="11"/>
      <c r="DOF6" s="11"/>
      <c r="DOG6" s="11"/>
      <c r="DOH6" s="11"/>
      <c r="DOI6" s="11"/>
      <c r="DOJ6" s="11"/>
      <c r="DOK6" s="11"/>
      <c r="DOL6" s="11"/>
      <c r="DOM6" s="11"/>
      <c r="DON6" s="11"/>
      <c r="DOO6" s="11"/>
      <c r="DOP6" s="11"/>
      <c r="DOQ6" s="11"/>
      <c r="DOR6" s="11"/>
      <c r="DOS6" s="11"/>
      <c r="DOT6" s="11"/>
      <c r="DOU6" s="11"/>
      <c r="DOV6" s="11"/>
      <c r="DOW6" s="11"/>
      <c r="DOX6" s="11"/>
      <c r="DOY6" s="11"/>
      <c r="DOZ6" s="11"/>
      <c r="DPA6" s="11"/>
      <c r="DPB6" s="11"/>
      <c r="DPC6" s="11"/>
      <c r="DPD6" s="11"/>
      <c r="DPE6" s="11"/>
      <c r="DPF6" s="11"/>
      <c r="DPG6" s="11"/>
      <c r="DPH6" s="11"/>
      <c r="DPI6" s="11"/>
      <c r="DPJ6" s="11"/>
      <c r="DPK6" s="11"/>
      <c r="DPL6" s="11"/>
      <c r="DPM6" s="11"/>
      <c r="DPN6" s="11"/>
      <c r="DPO6" s="11"/>
      <c r="DPP6" s="11"/>
      <c r="DPQ6" s="11"/>
      <c r="DPR6" s="11"/>
      <c r="DPS6" s="11"/>
      <c r="DPT6" s="11"/>
      <c r="DPU6" s="11"/>
      <c r="DPV6" s="11"/>
      <c r="DPW6" s="11"/>
      <c r="DPX6" s="11"/>
      <c r="DPY6" s="11"/>
      <c r="DPZ6" s="11"/>
      <c r="DQA6" s="11"/>
      <c r="DQB6" s="11"/>
      <c r="DQC6" s="11"/>
      <c r="DQD6" s="11"/>
      <c r="DQE6" s="11"/>
      <c r="DQF6" s="11"/>
      <c r="DQG6" s="11"/>
      <c r="DQH6" s="11"/>
      <c r="DQI6" s="11"/>
      <c r="DQJ6" s="11"/>
      <c r="DQK6" s="11"/>
      <c r="DQL6" s="11"/>
      <c r="DQM6" s="11"/>
      <c r="DQN6" s="11"/>
      <c r="DQO6" s="11"/>
      <c r="DQP6" s="11"/>
      <c r="DQQ6" s="11"/>
      <c r="DQR6" s="11"/>
      <c r="DQS6" s="11"/>
      <c r="DQT6" s="11"/>
      <c r="DQU6" s="11"/>
      <c r="DQV6" s="11"/>
      <c r="DQW6" s="11"/>
      <c r="DQX6" s="11"/>
      <c r="DQY6" s="11"/>
      <c r="DQZ6" s="11"/>
      <c r="DRA6" s="11"/>
      <c r="DRB6" s="11"/>
      <c r="DRC6" s="11"/>
      <c r="DRD6" s="11"/>
      <c r="DRE6" s="11"/>
      <c r="DRF6" s="11"/>
      <c r="DRG6" s="11"/>
      <c r="DRH6" s="11"/>
      <c r="DRI6" s="11"/>
      <c r="DRJ6" s="11"/>
      <c r="DRK6" s="11"/>
      <c r="DRL6" s="11"/>
      <c r="DRM6" s="11"/>
      <c r="DRN6" s="11"/>
      <c r="DRO6" s="11"/>
      <c r="DRP6" s="11"/>
      <c r="DRQ6" s="11"/>
      <c r="DRR6" s="11"/>
      <c r="DRS6" s="11"/>
      <c r="DRT6" s="11"/>
      <c r="DRU6" s="11"/>
      <c r="DRV6" s="11"/>
      <c r="DRW6" s="11"/>
      <c r="DRX6" s="11"/>
      <c r="DRY6" s="11"/>
      <c r="DRZ6" s="11"/>
      <c r="DSA6" s="11"/>
      <c r="DSB6" s="11"/>
      <c r="DSC6" s="11"/>
      <c r="DSD6" s="11"/>
      <c r="DSE6" s="11"/>
      <c r="DSF6" s="11"/>
      <c r="DSG6" s="11"/>
      <c r="DSH6" s="11"/>
      <c r="DSI6" s="11"/>
      <c r="DSJ6" s="11"/>
      <c r="DSK6" s="11"/>
      <c r="DSL6" s="11"/>
      <c r="DSM6" s="11"/>
      <c r="DSN6" s="11"/>
      <c r="DSO6" s="11"/>
      <c r="DSP6" s="11"/>
      <c r="DSQ6" s="11"/>
      <c r="DSR6" s="11"/>
      <c r="DSS6" s="11"/>
      <c r="DST6" s="11"/>
      <c r="DSU6" s="11"/>
      <c r="DSV6" s="11"/>
      <c r="DSW6" s="11"/>
      <c r="DSX6" s="11"/>
      <c r="DSY6" s="11"/>
      <c r="DSZ6" s="11"/>
      <c r="DTA6" s="11"/>
      <c r="DTB6" s="11"/>
      <c r="DTC6" s="11"/>
      <c r="DTD6" s="11"/>
      <c r="DTE6" s="11"/>
      <c r="DTF6" s="11"/>
      <c r="DTG6" s="11"/>
      <c r="DTH6" s="11"/>
      <c r="DTI6" s="11"/>
      <c r="DTJ6" s="11"/>
      <c r="DTK6" s="11"/>
      <c r="DTL6" s="11"/>
      <c r="DTM6" s="11"/>
      <c r="DTN6" s="11"/>
      <c r="DTO6" s="11"/>
      <c r="DTP6" s="11"/>
      <c r="DTQ6" s="11"/>
      <c r="DTR6" s="11"/>
      <c r="DTS6" s="11"/>
      <c r="DTT6" s="11"/>
      <c r="DTU6" s="11"/>
      <c r="DTV6" s="11"/>
      <c r="DTW6" s="11"/>
      <c r="DTX6" s="11"/>
      <c r="DTY6" s="11"/>
      <c r="DTZ6" s="11"/>
      <c r="DUA6" s="11"/>
      <c r="DUB6" s="11"/>
      <c r="DUC6" s="11"/>
      <c r="DUD6" s="11"/>
      <c r="DUE6" s="11"/>
      <c r="DUF6" s="11"/>
      <c r="DUG6" s="11"/>
      <c r="DUH6" s="11"/>
      <c r="DUI6" s="11"/>
      <c r="DUJ6" s="11"/>
      <c r="DUK6" s="11"/>
      <c r="DUL6" s="11"/>
      <c r="DUM6" s="11"/>
      <c r="DUN6" s="11"/>
      <c r="DUO6" s="11"/>
      <c r="DUP6" s="11"/>
      <c r="DUQ6" s="11"/>
      <c r="DUR6" s="11"/>
      <c r="DUS6" s="11"/>
      <c r="DUT6" s="11"/>
      <c r="DUU6" s="11"/>
      <c r="DUV6" s="11"/>
      <c r="DUW6" s="11"/>
      <c r="DUX6" s="11"/>
      <c r="DUY6" s="11"/>
      <c r="DUZ6" s="11"/>
      <c r="DVA6" s="11"/>
      <c r="DVB6" s="11"/>
      <c r="DVC6" s="11"/>
      <c r="DVD6" s="11"/>
      <c r="DVE6" s="11"/>
      <c r="DVF6" s="11"/>
      <c r="DVG6" s="11"/>
      <c r="DVH6" s="11"/>
      <c r="DVI6" s="11"/>
      <c r="DVJ6" s="11"/>
      <c r="DVK6" s="11"/>
      <c r="DVL6" s="11"/>
      <c r="DVM6" s="11"/>
      <c r="DVN6" s="11"/>
      <c r="DVO6" s="11"/>
      <c r="DVP6" s="11"/>
      <c r="DVQ6" s="11"/>
      <c r="DVR6" s="11"/>
      <c r="DVS6" s="11"/>
      <c r="DVT6" s="11"/>
      <c r="DVU6" s="11"/>
      <c r="DVV6" s="11"/>
      <c r="DVW6" s="11"/>
      <c r="DVX6" s="11"/>
      <c r="DVY6" s="11"/>
      <c r="DVZ6" s="11"/>
      <c r="DWA6" s="11"/>
      <c r="DWB6" s="11"/>
      <c r="DWC6" s="11"/>
      <c r="DWD6" s="11"/>
      <c r="DWE6" s="11"/>
      <c r="DWF6" s="11"/>
      <c r="DWG6" s="11"/>
      <c r="DWH6" s="11"/>
      <c r="DWI6" s="11"/>
      <c r="DWJ6" s="11"/>
      <c r="DWK6" s="11"/>
      <c r="DWL6" s="11"/>
      <c r="DWM6" s="11"/>
      <c r="DWN6" s="11"/>
      <c r="DWO6" s="11"/>
      <c r="DWP6" s="11"/>
      <c r="DWQ6" s="11"/>
      <c r="DWR6" s="11"/>
      <c r="DWS6" s="11"/>
      <c r="DWT6" s="11"/>
      <c r="DWU6" s="11"/>
      <c r="DWV6" s="11"/>
      <c r="DWW6" s="11"/>
      <c r="DWX6" s="11"/>
      <c r="DWY6" s="11"/>
      <c r="DWZ6" s="11"/>
      <c r="DXA6" s="11"/>
      <c r="DXB6" s="11"/>
      <c r="DXC6" s="11"/>
      <c r="DXD6" s="11"/>
      <c r="DXE6" s="11"/>
      <c r="DXF6" s="11"/>
      <c r="DXG6" s="11"/>
      <c r="DXH6" s="11"/>
      <c r="DXI6" s="11"/>
      <c r="DXJ6" s="11"/>
      <c r="DXK6" s="11"/>
      <c r="DXL6" s="11"/>
      <c r="DXM6" s="11"/>
      <c r="DXN6" s="11"/>
      <c r="DXO6" s="11"/>
      <c r="DXP6" s="11"/>
      <c r="DXQ6" s="11"/>
      <c r="DXR6" s="11"/>
      <c r="DXS6" s="11"/>
      <c r="DXT6" s="11"/>
      <c r="DXU6" s="11"/>
      <c r="DXV6" s="11"/>
      <c r="DXW6" s="11"/>
      <c r="DXX6" s="11"/>
      <c r="DXY6" s="11"/>
      <c r="DXZ6" s="11"/>
      <c r="DYA6" s="11"/>
      <c r="DYB6" s="11"/>
      <c r="DYC6" s="11"/>
      <c r="DYD6" s="11"/>
      <c r="DYE6" s="11"/>
      <c r="DYF6" s="11"/>
      <c r="DYG6" s="11"/>
      <c r="DYH6" s="11"/>
      <c r="DYI6" s="11"/>
      <c r="DYJ6" s="11"/>
      <c r="DYK6" s="11"/>
      <c r="DYL6" s="11"/>
      <c r="DYM6" s="11"/>
      <c r="DYN6" s="11"/>
      <c r="DYO6" s="11"/>
      <c r="DYP6" s="11"/>
      <c r="DYQ6" s="11"/>
      <c r="DYR6" s="11"/>
      <c r="DYS6" s="11"/>
      <c r="DYT6" s="11"/>
      <c r="DYU6" s="11"/>
      <c r="DYV6" s="11"/>
      <c r="DYW6" s="11"/>
      <c r="DYX6" s="11"/>
      <c r="DYY6" s="11"/>
      <c r="DYZ6" s="11"/>
      <c r="DZA6" s="11"/>
      <c r="DZB6" s="11"/>
      <c r="DZC6" s="11"/>
      <c r="DZD6" s="11"/>
      <c r="DZE6" s="11"/>
      <c r="DZF6" s="11"/>
      <c r="DZG6" s="11"/>
      <c r="DZH6" s="11"/>
      <c r="DZI6" s="11"/>
      <c r="DZJ6" s="11"/>
      <c r="DZK6" s="11"/>
      <c r="DZL6" s="11"/>
      <c r="DZM6" s="11"/>
      <c r="DZN6" s="11"/>
      <c r="DZO6" s="11"/>
      <c r="DZP6" s="11"/>
      <c r="DZQ6" s="11"/>
      <c r="DZR6" s="11"/>
      <c r="DZS6" s="11"/>
      <c r="DZT6" s="11"/>
      <c r="DZU6" s="11"/>
      <c r="DZV6" s="11"/>
      <c r="DZW6" s="11"/>
      <c r="DZX6" s="11"/>
      <c r="DZY6" s="11"/>
      <c r="DZZ6" s="11"/>
      <c r="EAA6" s="11"/>
      <c r="EAB6" s="11"/>
      <c r="EAC6" s="11"/>
      <c r="EAD6" s="11"/>
      <c r="EAE6" s="11"/>
      <c r="EAF6" s="11"/>
      <c r="EAG6" s="11"/>
      <c r="EAH6" s="11"/>
      <c r="EAI6" s="11"/>
      <c r="EAJ6" s="11"/>
      <c r="EAK6" s="11"/>
      <c r="EAL6" s="11"/>
      <c r="EAM6" s="11"/>
      <c r="EAN6" s="11"/>
      <c r="EAO6" s="11"/>
      <c r="EAP6" s="11"/>
      <c r="EAQ6" s="11"/>
      <c r="EAR6" s="11"/>
      <c r="EAS6" s="11"/>
      <c r="EAT6" s="11"/>
      <c r="EAU6" s="11"/>
      <c r="EAV6" s="11"/>
      <c r="EAW6" s="11"/>
      <c r="EAX6" s="11"/>
      <c r="EAY6" s="11"/>
      <c r="EAZ6" s="11"/>
      <c r="EBA6" s="11"/>
      <c r="EBB6" s="11"/>
      <c r="EBC6" s="11"/>
      <c r="EBD6" s="11"/>
      <c r="EBE6" s="11"/>
      <c r="EBF6" s="11"/>
      <c r="EBG6" s="11"/>
      <c r="EBH6" s="11"/>
      <c r="EBI6" s="11"/>
      <c r="EBJ6" s="11"/>
      <c r="EBK6" s="11"/>
      <c r="EBL6" s="11"/>
      <c r="EBM6" s="11"/>
      <c r="EBN6" s="11"/>
      <c r="EBO6" s="11"/>
      <c r="EBP6" s="11"/>
      <c r="EBQ6" s="11"/>
      <c r="EBR6" s="11"/>
      <c r="EBS6" s="11"/>
      <c r="EBT6" s="11"/>
      <c r="EBU6" s="11"/>
      <c r="EBV6" s="11"/>
      <c r="EBW6" s="11"/>
      <c r="EBX6" s="11"/>
      <c r="EBY6" s="11"/>
      <c r="EBZ6" s="11"/>
      <c r="ECA6" s="11"/>
      <c r="ECB6" s="11"/>
      <c r="ECC6" s="11"/>
      <c r="ECD6" s="11"/>
      <c r="ECE6" s="11"/>
      <c r="ECF6" s="11"/>
      <c r="ECG6" s="11"/>
      <c r="ECH6" s="11"/>
      <c r="ECI6" s="11"/>
      <c r="ECJ6" s="11"/>
      <c r="ECK6" s="11"/>
      <c r="ECL6" s="11"/>
      <c r="ECM6" s="11"/>
      <c r="ECN6" s="11"/>
      <c r="ECO6" s="11"/>
      <c r="ECP6" s="11"/>
      <c r="ECQ6" s="11"/>
      <c r="ECR6" s="11"/>
      <c r="ECS6" s="11"/>
      <c r="ECT6" s="11"/>
      <c r="ECU6" s="11"/>
      <c r="ECV6" s="11"/>
      <c r="ECW6" s="11"/>
      <c r="ECX6" s="11"/>
      <c r="ECY6" s="11"/>
      <c r="ECZ6" s="11"/>
      <c r="EDA6" s="11"/>
      <c r="EDB6" s="11"/>
      <c r="EDC6" s="11"/>
      <c r="EDD6" s="11"/>
      <c r="EDE6" s="11"/>
      <c r="EDF6" s="11"/>
      <c r="EDG6" s="11"/>
      <c r="EDH6" s="11"/>
      <c r="EDI6" s="11"/>
      <c r="EDJ6" s="11"/>
      <c r="EDK6" s="11"/>
      <c r="EDL6" s="11"/>
      <c r="EDM6" s="11"/>
      <c r="EDN6" s="11"/>
      <c r="EDO6" s="11"/>
      <c r="EDP6" s="11"/>
      <c r="EDQ6" s="11"/>
      <c r="EDR6" s="11"/>
      <c r="EDS6" s="11"/>
      <c r="EDT6" s="11"/>
      <c r="EDU6" s="11"/>
      <c r="EDV6" s="11"/>
      <c r="EDW6" s="11"/>
      <c r="EDX6" s="11"/>
      <c r="EDY6" s="11"/>
      <c r="EDZ6" s="11"/>
      <c r="EEA6" s="11"/>
      <c r="EEB6" s="11"/>
      <c r="EEC6" s="11"/>
      <c r="EED6" s="11"/>
      <c r="EEE6" s="11"/>
      <c r="EEF6" s="11"/>
      <c r="EEG6" s="11"/>
      <c r="EEH6" s="11"/>
      <c r="EEI6" s="11"/>
      <c r="EEJ6" s="11"/>
      <c r="EEK6" s="11"/>
      <c r="EEL6" s="11"/>
      <c r="EEM6" s="11"/>
      <c r="EEN6" s="11"/>
      <c r="EEO6" s="11"/>
      <c r="EEP6" s="11"/>
      <c r="EEQ6" s="11"/>
      <c r="EER6" s="11"/>
      <c r="EES6" s="11"/>
      <c r="EET6" s="11"/>
      <c r="EEU6" s="11"/>
      <c r="EEV6" s="11"/>
      <c r="EEW6" s="11"/>
      <c r="EEX6" s="11"/>
      <c r="EEY6" s="11"/>
      <c r="EEZ6" s="11"/>
      <c r="EFA6" s="11"/>
      <c r="EFB6" s="11"/>
      <c r="EFC6" s="11"/>
      <c r="EFD6" s="11"/>
      <c r="EFE6" s="11"/>
      <c r="EFF6" s="11"/>
      <c r="EFG6" s="11"/>
      <c r="EFH6" s="11"/>
      <c r="EFI6" s="11"/>
      <c r="EFJ6" s="11"/>
      <c r="EFK6" s="11"/>
      <c r="EFL6" s="11"/>
      <c r="EFM6" s="11"/>
      <c r="EFN6" s="11"/>
      <c r="EFO6" s="11"/>
      <c r="EFP6" s="11"/>
      <c r="EFQ6" s="11"/>
      <c r="EFR6" s="11"/>
      <c r="EFS6" s="11"/>
      <c r="EFT6" s="11"/>
      <c r="EFU6" s="11"/>
      <c r="EFV6" s="11"/>
      <c r="EFW6" s="11"/>
      <c r="EFX6" s="11"/>
      <c r="EFY6" s="11"/>
      <c r="EFZ6" s="11"/>
      <c r="EGA6" s="11"/>
      <c r="EGB6" s="11"/>
      <c r="EGC6" s="11"/>
      <c r="EGD6" s="11"/>
      <c r="EGE6" s="11"/>
      <c r="EGF6" s="11"/>
      <c r="EGG6" s="11"/>
      <c r="EGH6" s="11"/>
      <c r="EGI6" s="11"/>
      <c r="EGJ6" s="11"/>
      <c r="EGK6" s="11"/>
      <c r="EGL6" s="11"/>
      <c r="EGM6" s="11"/>
      <c r="EGN6" s="11"/>
      <c r="EGO6" s="11"/>
      <c r="EGP6" s="11"/>
      <c r="EGQ6" s="11"/>
      <c r="EGR6" s="11"/>
      <c r="EGS6" s="11"/>
      <c r="EGT6" s="11"/>
      <c r="EGU6" s="11"/>
      <c r="EGV6" s="11"/>
      <c r="EGW6" s="11"/>
      <c r="EGX6" s="11"/>
      <c r="EGY6" s="11"/>
      <c r="EGZ6" s="11"/>
      <c r="EHA6" s="11"/>
      <c r="EHB6" s="11"/>
      <c r="EHC6" s="11"/>
      <c r="EHD6" s="11"/>
      <c r="EHE6" s="11"/>
      <c r="EHF6" s="11"/>
      <c r="EHG6" s="11"/>
      <c r="EHH6" s="11"/>
      <c r="EHI6" s="11"/>
      <c r="EHJ6" s="11"/>
      <c r="EHK6" s="11"/>
      <c r="EHL6" s="11"/>
      <c r="EHM6" s="11"/>
      <c r="EHN6" s="11"/>
      <c r="EHO6" s="11"/>
      <c r="EHP6" s="11"/>
      <c r="EHQ6" s="11"/>
      <c r="EHR6" s="11"/>
      <c r="EHS6" s="11"/>
      <c r="EHT6" s="11"/>
      <c r="EHU6" s="11"/>
      <c r="EHV6" s="11"/>
      <c r="EHW6" s="11"/>
      <c r="EHX6" s="11"/>
      <c r="EHY6" s="11"/>
      <c r="EHZ6" s="11"/>
      <c r="EIA6" s="11"/>
      <c r="EIB6" s="11"/>
      <c r="EIC6" s="11"/>
      <c r="EID6" s="11"/>
      <c r="EIE6" s="11"/>
      <c r="EIF6" s="11"/>
      <c r="EIG6" s="11"/>
      <c r="EIH6" s="11"/>
      <c r="EII6" s="11"/>
      <c r="EIJ6" s="11"/>
      <c r="EIK6" s="11"/>
      <c r="EIL6" s="11"/>
      <c r="EIM6" s="11"/>
      <c r="EIN6" s="11"/>
      <c r="EIO6" s="11"/>
      <c r="EIP6" s="11"/>
      <c r="EIQ6" s="11"/>
      <c r="EIR6" s="11"/>
      <c r="EIS6" s="11"/>
      <c r="EIT6" s="11"/>
      <c r="EIU6" s="11"/>
      <c r="EIV6" s="11"/>
      <c r="EIW6" s="11"/>
      <c r="EIX6" s="11"/>
      <c r="EIY6" s="11"/>
      <c r="EIZ6" s="11"/>
      <c r="EJA6" s="11"/>
      <c r="EJB6" s="11"/>
      <c r="EJC6" s="11"/>
      <c r="EJD6" s="11"/>
      <c r="EJE6" s="11"/>
      <c r="EJF6" s="11"/>
      <c r="EJG6" s="11"/>
      <c r="EJH6" s="11"/>
      <c r="EJI6" s="11"/>
      <c r="EJJ6" s="11"/>
      <c r="EJK6" s="11"/>
      <c r="EJL6" s="11"/>
      <c r="EJM6" s="11"/>
      <c r="EJN6" s="11"/>
      <c r="EJO6" s="11"/>
      <c r="EJP6" s="11"/>
      <c r="EJQ6" s="11"/>
      <c r="EJR6" s="11"/>
      <c r="EJS6" s="11"/>
      <c r="EJT6" s="11"/>
      <c r="EJU6" s="11"/>
      <c r="EJV6" s="11"/>
      <c r="EJW6" s="11"/>
      <c r="EJX6" s="11"/>
      <c r="EJY6" s="11"/>
      <c r="EJZ6" s="11"/>
      <c r="EKA6" s="11"/>
      <c r="EKB6" s="11"/>
      <c r="EKC6" s="11"/>
      <c r="EKD6" s="11"/>
      <c r="EKE6" s="11"/>
      <c r="EKF6" s="11"/>
      <c r="EKG6" s="11"/>
      <c r="EKH6" s="11"/>
      <c r="EKI6" s="11"/>
      <c r="EKJ6" s="11"/>
      <c r="EKK6" s="11"/>
      <c r="EKL6" s="11"/>
      <c r="EKM6" s="11"/>
      <c r="EKN6" s="11"/>
      <c r="EKO6" s="11"/>
      <c r="EKP6" s="11"/>
      <c r="EKQ6" s="11"/>
      <c r="EKR6" s="11"/>
      <c r="EKS6" s="11"/>
      <c r="EKT6" s="11"/>
      <c r="EKU6" s="11"/>
      <c r="EKV6" s="11"/>
      <c r="EKW6" s="11"/>
      <c r="EKX6" s="11"/>
      <c r="EKY6" s="11"/>
      <c r="EKZ6" s="11"/>
      <c r="ELA6" s="11"/>
      <c r="ELB6" s="11"/>
      <c r="ELC6" s="11"/>
      <c r="ELD6" s="11"/>
      <c r="ELE6" s="11"/>
      <c r="ELF6" s="11"/>
      <c r="ELG6" s="11"/>
      <c r="ELH6" s="11"/>
      <c r="ELI6" s="11"/>
      <c r="ELJ6" s="11"/>
      <c r="ELK6" s="11"/>
      <c r="ELL6" s="11"/>
      <c r="ELM6" s="11"/>
      <c r="ELN6" s="11"/>
      <c r="ELO6" s="11"/>
      <c r="ELP6" s="11"/>
      <c r="ELQ6" s="11"/>
      <c r="ELR6" s="11"/>
      <c r="ELS6" s="11"/>
      <c r="ELT6" s="11"/>
      <c r="ELU6" s="11"/>
      <c r="ELV6" s="11"/>
      <c r="ELW6" s="11"/>
      <c r="ELX6" s="11"/>
      <c r="ELY6" s="11"/>
      <c r="ELZ6" s="11"/>
      <c r="EMA6" s="11"/>
      <c r="EMB6" s="11"/>
      <c r="EMC6" s="11"/>
      <c r="EMD6" s="11"/>
      <c r="EME6" s="11"/>
      <c r="EMF6" s="11"/>
      <c r="EMG6" s="11"/>
      <c r="EMH6" s="11"/>
      <c r="EMI6" s="11"/>
      <c r="EMJ6" s="11"/>
      <c r="EMK6" s="11"/>
      <c r="EML6" s="11"/>
      <c r="EMM6" s="11"/>
      <c r="EMN6" s="11"/>
      <c r="EMO6" s="11"/>
      <c r="EMP6" s="11"/>
      <c r="EMQ6" s="11"/>
      <c r="EMR6" s="11"/>
      <c r="EMS6" s="11"/>
      <c r="EMT6" s="11"/>
      <c r="EMU6" s="11"/>
      <c r="EMV6" s="11"/>
      <c r="EMW6" s="11"/>
      <c r="EMX6" s="11"/>
      <c r="EMY6" s="11"/>
      <c r="EMZ6" s="11"/>
      <c r="ENA6" s="11"/>
      <c r="ENB6" s="11"/>
      <c r="ENC6" s="11"/>
      <c r="END6" s="11"/>
      <c r="ENE6" s="11"/>
      <c r="ENF6" s="11"/>
      <c r="ENG6" s="11"/>
      <c r="ENH6" s="11"/>
      <c r="ENI6" s="11"/>
      <c r="ENJ6" s="11"/>
      <c r="ENK6" s="11"/>
      <c r="ENL6" s="11"/>
      <c r="ENM6" s="11"/>
      <c r="ENN6" s="11"/>
      <c r="ENO6" s="11"/>
      <c r="ENP6" s="11"/>
      <c r="ENQ6" s="11"/>
      <c r="ENR6" s="11"/>
      <c r="ENS6" s="11"/>
      <c r="ENT6" s="11"/>
      <c r="ENU6" s="11"/>
      <c r="ENV6" s="11"/>
      <c r="ENW6" s="11"/>
      <c r="ENX6" s="11"/>
      <c r="ENY6" s="11"/>
      <c r="ENZ6" s="11"/>
      <c r="EOA6" s="11"/>
      <c r="EOB6" s="11"/>
      <c r="EOC6" s="11"/>
      <c r="EOD6" s="11"/>
      <c r="EOE6" s="11"/>
      <c r="EOF6" s="11"/>
      <c r="EOG6" s="11"/>
      <c r="EOH6" s="11"/>
      <c r="EOI6" s="11"/>
      <c r="EOJ6" s="11"/>
      <c r="EOK6" s="11"/>
      <c r="EOL6" s="11"/>
      <c r="EOM6" s="11"/>
      <c r="EON6" s="11"/>
      <c r="EOO6" s="11"/>
      <c r="EOP6" s="11"/>
      <c r="EOQ6" s="11"/>
      <c r="EOR6" s="11"/>
      <c r="EOS6" s="11"/>
      <c r="EOT6" s="11"/>
      <c r="EOU6" s="11"/>
      <c r="EOV6" s="11"/>
      <c r="EOW6" s="11"/>
      <c r="EOX6" s="11"/>
      <c r="EOY6" s="11"/>
      <c r="EOZ6" s="11"/>
      <c r="EPA6" s="11"/>
      <c r="EPB6" s="11"/>
      <c r="EPC6" s="11"/>
      <c r="EPD6" s="11"/>
      <c r="EPE6" s="11"/>
      <c r="EPF6" s="11"/>
      <c r="EPG6" s="11"/>
      <c r="EPH6" s="11"/>
      <c r="EPI6" s="11"/>
      <c r="EPJ6" s="11"/>
      <c r="EPK6" s="11"/>
      <c r="EPL6" s="11"/>
      <c r="EPM6" s="11"/>
      <c r="EPN6" s="11"/>
      <c r="EPO6" s="11"/>
      <c r="EPP6" s="11"/>
      <c r="EPQ6" s="11"/>
      <c r="EPR6" s="11"/>
      <c r="EPS6" s="11"/>
      <c r="EPT6" s="11"/>
      <c r="EPU6" s="11"/>
      <c r="EPV6" s="11"/>
      <c r="EPW6" s="11"/>
      <c r="EPX6" s="11"/>
      <c r="EPY6" s="11"/>
      <c r="EPZ6" s="11"/>
      <c r="EQA6" s="11"/>
      <c r="EQB6" s="11"/>
      <c r="EQC6" s="11"/>
      <c r="EQD6" s="11"/>
      <c r="EQE6" s="11"/>
      <c r="EQF6" s="11"/>
      <c r="EQG6" s="11"/>
      <c r="EQH6" s="11"/>
      <c r="EQI6" s="11"/>
      <c r="EQJ6" s="11"/>
      <c r="EQK6" s="11"/>
      <c r="EQL6" s="11"/>
      <c r="EQM6" s="11"/>
      <c r="EQN6" s="11"/>
      <c r="EQO6" s="11"/>
      <c r="EQP6" s="11"/>
      <c r="EQQ6" s="11"/>
      <c r="EQR6" s="11"/>
      <c r="EQS6" s="11"/>
      <c r="EQT6" s="11"/>
      <c r="EQU6" s="11"/>
      <c r="EQV6" s="11"/>
      <c r="EQW6" s="11"/>
      <c r="EQX6" s="11"/>
      <c r="EQY6" s="11"/>
      <c r="EQZ6" s="11"/>
      <c r="ERA6" s="11"/>
      <c r="ERB6" s="11"/>
      <c r="ERC6" s="11"/>
      <c r="ERD6" s="11"/>
      <c r="ERE6" s="11"/>
      <c r="ERF6" s="11"/>
      <c r="ERG6" s="11"/>
      <c r="ERH6" s="11"/>
      <c r="ERI6" s="11"/>
      <c r="ERJ6" s="11"/>
      <c r="ERK6" s="11"/>
      <c r="ERL6" s="11"/>
      <c r="ERM6" s="11"/>
      <c r="ERN6" s="11"/>
      <c r="ERO6" s="11"/>
      <c r="ERP6" s="11"/>
      <c r="ERQ6" s="11"/>
      <c r="ERR6" s="11"/>
      <c r="ERS6" s="11"/>
      <c r="ERT6" s="11"/>
      <c r="ERU6" s="11"/>
      <c r="ERV6" s="11"/>
      <c r="ERW6" s="11"/>
      <c r="ERX6" s="11"/>
      <c r="ERY6" s="11"/>
      <c r="ERZ6" s="11"/>
      <c r="ESA6" s="11"/>
      <c r="ESB6" s="11"/>
      <c r="ESC6" s="11"/>
      <c r="ESD6" s="11"/>
      <c r="ESE6" s="11"/>
      <c r="ESF6" s="11"/>
      <c r="ESG6" s="11"/>
      <c r="ESH6" s="11"/>
      <c r="ESI6" s="11"/>
      <c r="ESJ6" s="11"/>
      <c r="ESK6" s="11"/>
      <c r="ESL6" s="11"/>
      <c r="ESM6" s="11"/>
      <c r="ESN6" s="11"/>
      <c r="ESO6" s="11"/>
      <c r="ESP6" s="11"/>
      <c r="ESQ6" s="11"/>
      <c r="ESR6" s="11"/>
      <c r="ESS6" s="11"/>
      <c r="EST6" s="11"/>
      <c r="ESU6" s="11"/>
      <c r="ESV6" s="11"/>
      <c r="ESW6" s="11"/>
      <c r="ESX6" s="11"/>
      <c r="ESY6" s="11"/>
      <c r="ESZ6" s="11"/>
      <c r="ETA6" s="11"/>
      <c r="ETB6" s="11"/>
      <c r="ETC6" s="11"/>
      <c r="ETD6" s="11"/>
      <c r="ETE6" s="11"/>
      <c r="ETF6" s="11"/>
      <c r="ETG6" s="11"/>
      <c r="ETH6" s="11"/>
      <c r="ETI6" s="11"/>
      <c r="ETJ6" s="11"/>
      <c r="ETK6" s="11"/>
      <c r="ETL6" s="11"/>
      <c r="ETM6" s="11"/>
      <c r="ETN6" s="11"/>
      <c r="ETO6" s="11"/>
      <c r="ETP6" s="11"/>
      <c r="ETQ6" s="11"/>
      <c r="ETR6" s="11"/>
      <c r="ETS6" s="11"/>
      <c r="ETT6" s="11"/>
      <c r="ETU6" s="11"/>
      <c r="ETV6" s="11"/>
      <c r="ETW6" s="11"/>
      <c r="ETX6" s="11"/>
      <c r="ETY6" s="11"/>
      <c r="ETZ6" s="11"/>
      <c r="EUA6" s="11"/>
      <c r="EUB6" s="11"/>
      <c r="EUC6" s="11"/>
      <c r="EUD6" s="11"/>
      <c r="EUE6" s="11"/>
      <c r="EUF6" s="11"/>
      <c r="EUG6" s="11"/>
      <c r="EUH6" s="11"/>
      <c r="EUI6" s="11"/>
      <c r="EUJ6" s="11"/>
      <c r="EUK6" s="11"/>
      <c r="EUL6" s="11"/>
      <c r="EUM6" s="11"/>
      <c r="EUN6" s="11"/>
      <c r="EUO6" s="11"/>
      <c r="EUP6" s="11"/>
      <c r="EUQ6" s="11"/>
      <c r="EUR6" s="11"/>
      <c r="EUS6" s="11"/>
      <c r="EUT6" s="11"/>
      <c r="EUU6" s="11"/>
      <c r="EUV6" s="11"/>
      <c r="EUW6" s="11"/>
      <c r="EUX6" s="11"/>
      <c r="EUY6" s="11"/>
      <c r="EUZ6" s="11"/>
      <c r="EVA6" s="11"/>
      <c r="EVB6" s="11"/>
      <c r="EVC6" s="11"/>
      <c r="EVD6" s="11"/>
      <c r="EVE6" s="11"/>
      <c r="EVF6" s="11"/>
      <c r="EVG6" s="11"/>
      <c r="EVH6" s="11"/>
      <c r="EVI6" s="11"/>
      <c r="EVJ6" s="11"/>
      <c r="EVK6" s="11"/>
      <c r="EVL6" s="11"/>
      <c r="EVM6" s="11"/>
      <c r="EVN6" s="11"/>
      <c r="EVO6" s="11"/>
      <c r="EVP6" s="11"/>
      <c r="EVQ6" s="11"/>
      <c r="EVR6" s="11"/>
      <c r="EVS6" s="11"/>
      <c r="EVT6" s="11"/>
      <c r="EVU6" s="11"/>
      <c r="EVV6" s="11"/>
      <c r="EVW6" s="11"/>
      <c r="EVX6" s="11"/>
      <c r="EVY6" s="11"/>
      <c r="EVZ6" s="11"/>
      <c r="EWA6" s="11"/>
      <c r="EWB6" s="11"/>
      <c r="EWC6" s="11"/>
      <c r="EWD6" s="11"/>
      <c r="EWE6" s="11"/>
      <c r="EWF6" s="11"/>
      <c r="EWG6" s="11"/>
      <c r="EWH6" s="11"/>
      <c r="EWI6" s="11"/>
      <c r="EWJ6" s="11"/>
      <c r="EWK6" s="11"/>
      <c r="EWL6" s="11"/>
      <c r="EWM6" s="11"/>
      <c r="EWN6" s="11"/>
      <c r="EWO6" s="11"/>
      <c r="EWP6" s="11"/>
      <c r="EWQ6" s="11"/>
      <c r="EWR6" s="11"/>
      <c r="EWS6" s="11"/>
      <c r="EWT6" s="11"/>
      <c r="EWU6" s="11"/>
      <c r="EWV6" s="11"/>
      <c r="EWW6" s="11"/>
      <c r="EWX6" s="11"/>
      <c r="EWY6" s="11"/>
      <c r="EWZ6" s="11"/>
      <c r="EXA6" s="11"/>
      <c r="EXB6" s="11"/>
      <c r="EXC6" s="11"/>
      <c r="EXD6" s="11"/>
      <c r="EXE6" s="11"/>
      <c r="EXF6" s="11"/>
      <c r="EXG6" s="11"/>
      <c r="EXH6" s="11"/>
      <c r="EXI6" s="11"/>
      <c r="EXJ6" s="11"/>
      <c r="EXK6" s="11"/>
      <c r="EXL6" s="11"/>
      <c r="EXM6" s="11"/>
      <c r="EXN6" s="11"/>
      <c r="EXO6" s="11"/>
      <c r="EXP6" s="11"/>
      <c r="EXQ6" s="11"/>
      <c r="EXR6" s="11"/>
      <c r="EXS6" s="11"/>
      <c r="EXT6" s="11"/>
      <c r="EXU6" s="11"/>
      <c r="EXV6" s="11"/>
      <c r="EXW6" s="11"/>
      <c r="EXX6" s="11"/>
      <c r="EXY6" s="11"/>
      <c r="EXZ6" s="11"/>
      <c r="EYA6" s="11"/>
      <c r="EYB6" s="11"/>
      <c r="EYC6" s="11"/>
      <c r="EYD6" s="11"/>
      <c r="EYE6" s="11"/>
      <c r="EYF6" s="11"/>
      <c r="EYG6" s="11"/>
      <c r="EYH6" s="11"/>
      <c r="EYI6" s="11"/>
      <c r="EYJ6" s="11"/>
      <c r="EYK6" s="11"/>
      <c r="EYL6" s="11"/>
      <c r="EYM6" s="11"/>
      <c r="EYN6" s="11"/>
      <c r="EYO6" s="11"/>
      <c r="EYP6" s="11"/>
      <c r="EYQ6" s="11"/>
      <c r="EYR6" s="11"/>
      <c r="EYS6" s="11"/>
      <c r="EYT6" s="11"/>
      <c r="EYU6" s="11"/>
      <c r="EYV6" s="11"/>
      <c r="EYW6" s="11"/>
      <c r="EYX6" s="11"/>
      <c r="EYY6" s="11"/>
      <c r="EYZ6" s="11"/>
      <c r="EZA6" s="11"/>
      <c r="EZB6" s="11"/>
      <c r="EZC6" s="11"/>
      <c r="EZD6" s="11"/>
      <c r="EZE6" s="11"/>
      <c r="EZF6" s="11"/>
      <c r="EZG6" s="11"/>
      <c r="EZH6" s="11"/>
      <c r="EZI6" s="11"/>
      <c r="EZJ6" s="11"/>
      <c r="EZK6" s="11"/>
      <c r="EZL6" s="11"/>
      <c r="EZM6" s="11"/>
      <c r="EZN6" s="11"/>
      <c r="EZO6" s="11"/>
      <c r="EZP6" s="11"/>
      <c r="EZQ6" s="11"/>
      <c r="EZR6" s="11"/>
      <c r="EZS6" s="11"/>
      <c r="EZT6" s="11"/>
      <c r="EZU6" s="11"/>
      <c r="EZV6" s="11"/>
      <c r="EZW6" s="11"/>
      <c r="EZX6" s="11"/>
      <c r="EZY6" s="11"/>
      <c r="EZZ6" s="11"/>
      <c r="FAA6" s="11"/>
      <c r="FAB6" s="11"/>
      <c r="FAC6" s="11"/>
      <c r="FAD6" s="11"/>
      <c r="FAE6" s="11"/>
      <c r="FAF6" s="11"/>
      <c r="FAG6" s="11"/>
      <c r="FAH6" s="11"/>
      <c r="FAI6" s="11"/>
      <c r="FAJ6" s="11"/>
      <c r="FAK6" s="11"/>
      <c r="FAL6" s="11"/>
      <c r="FAM6" s="11"/>
      <c r="FAN6" s="11"/>
      <c r="FAO6" s="11"/>
      <c r="FAP6" s="11"/>
      <c r="FAQ6" s="11"/>
      <c r="FAR6" s="11"/>
      <c r="FAS6" s="11"/>
      <c r="FAT6" s="11"/>
      <c r="FAU6" s="11"/>
      <c r="FAV6" s="11"/>
      <c r="FAW6" s="11"/>
      <c r="FAX6" s="11"/>
      <c r="FAY6" s="11"/>
      <c r="FAZ6" s="11"/>
      <c r="FBA6" s="11"/>
      <c r="FBB6" s="11"/>
      <c r="FBC6" s="11"/>
      <c r="FBD6" s="11"/>
      <c r="FBE6" s="11"/>
      <c r="FBF6" s="11"/>
      <c r="FBG6" s="11"/>
      <c r="FBH6" s="11"/>
      <c r="FBI6" s="11"/>
      <c r="FBJ6" s="11"/>
      <c r="FBK6" s="11"/>
      <c r="FBL6" s="11"/>
      <c r="FBM6" s="11"/>
      <c r="FBN6" s="11"/>
      <c r="FBO6" s="11"/>
      <c r="FBP6" s="11"/>
      <c r="FBQ6" s="11"/>
      <c r="FBR6" s="11"/>
      <c r="FBS6" s="11"/>
      <c r="FBT6" s="11"/>
      <c r="FBU6" s="11"/>
      <c r="FBV6" s="11"/>
      <c r="FBW6" s="11"/>
      <c r="FBX6" s="11"/>
      <c r="FBY6" s="11"/>
      <c r="FBZ6" s="11"/>
      <c r="FCA6" s="11"/>
      <c r="FCB6" s="11"/>
      <c r="FCC6" s="11"/>
      <c r="FCD6" s="11"/>
      <c r="FCE6" s="11"/>
      <c r="FCF6" s="11"/>
      <c r="FCG6" s="11"/>
      <c r="FCH6" s="11"/>
      <c r="FCI6" s="11"/>
      <c r="FCJ6" s="11"/>
      <c r="FCK6" s="11"/>
      <c r="FCL6" s="11"/>
      <c r="FCM6" s="11"/>
      <c r="FCN6" s="11"/>
      <c r="FCO6" s="11"/>
      <c r="FCP6" s="11"/>
      <c r="FCQ6" s="11"/>
      <c r="FCR6" s="11"/>
      <c r="FCS6" s="11"/>
      <c r="FCT6" s="11"/>
      <c r="FCU6" s="11"/>
      <c r="FCV6" s="11"/>
      <c r="FCW6" s="11"/>
      <c r="FCX6" s="11"/>
      <c r="FCY6" s="11"/>
      <c r="FCZ6" s="11"/>
      <c r="FDA6" s="11"/>
      <c r="FDB6" s="11"/>
      <c r="FDC6" s="11"/>
      <c r="FDD6" s="11"/>
      <c r="FDE6" s="11"/>
      <c r="FDF6" s="11"/>
      <c r="FDG6" s="11"/>
      <c r="FDH6" s="11"/>
      <c r="FDI6" s="11"/>
      <c r="FDJ6" s="11"/>
      <c r="FDK6" s="11"/>
      <c r="FDL6" s="11"/>
      <c r="FDM6" s="11"/>
      <c r="FDN6" s="11"/>
      <c r="FDO6" s="11"/>
      <c r="FDP6" s="11"/>
      <c r="FDQ6" s="11"/>
      <c r="FDR6" s="11"/>
      <c r="FDS6" s="11"/>
      <c r="FDT6" s="11"/>
      <c r="FDU6" s="11"/>
      <c r="FDV6" s="11"/>
      <c r="FDW6" s="11"/>
      <c r="FDX6" s="11"/>
      <c r="FDY6" s="11"/>
      <c r="FDZ6" s="11"/>
      <c r="FEA6" s="11"/>
      <c r="FEB6" s="11"/>
      <c r="FEC6" s="11"/>
      <c r="FED6" s="11"/>
      <c r="FEE6" s="11"/>
      <c r="FEF6" s="11"/>
      <c r="FEG6" s="11"/>
      <c r="FEH6" s="11"/>
      <c r="FEI6" s="11"/>
      <c r="FEJ6" s="11"/>
      <c r="FEK6" s="11"/>
      <c r="FEL6" s="11"/>
      <c r="FEM6" s="11"/>
      <c r="FEN6" s="11"/>
      <c r="FEO6" s="11"/>
      <c r="FEP6" s="11"/>
      <c r="FEQ6" s="11"/>
      <c r="FER6" s="11"/>
      <c r="FES6" s="11"/>
      <c r="FET6" s="11"/>
      <c r="FEU6" s="11"/>
      <c r="FEV6" s="11"/>
      <c r="FEW6" s="11"/>
      <c r="FEX6" s="11"/>
      <c r="FEY6" s="11"/>
      <c r="FEZ6" s="11"/>
      <c r="FFA6" s="11"/>
      <c r="FFB6" s="11"/>
      <c r="FFC6" s="11"/>
      <c r="FFD6" s="11"/>
      <c r="FFE6" s="11"/>
      <c r="FFF6" s="11"/>
      <c r="FFG6" s="11"/>
      <c r="FFH6" s="11"/>
      <c r="FFI6" s="11"/>
      <c r="FFJ6" s="11"/>
      <c r="FFK6" s="11"/>
      <c r="FFL6" s="11"/>
      <c r="FFM6" s="11"/>
      <c r="FFN6" s="11"/>
      <c r="FFO6" s="11"/>
      <c r="FFP6" s="11"/>
      <c r="FFQ6" s="11"/>
      <c r="FFR6" s="11"/>
      <c r="FFS6" s="11"/>
      <c r="FFT6" s="11"/>
      <c r="FFU6" s="11"/>
      <c r="FFV6" s="11"/>
      <c r="FFW6" s="11"/>
      <c r="FFX6" s="11"/>
      <c r="FFY6" s="11"/>
      <c r="FFZ6" s="11"/>
      <c r="FGA6" s="11"/>
      <c r="FGB6" s="11"/>
      <c r="FGC6" s="11"/>
      <c r="FGD6" s="11"/>
      <c r="FGE6" s="11"/>
      <c r="FGF6" s="11"/>
      <c r="FGG6" s="11"/>
      <c r="FGH6" s="11"/>
      <c r="FGI6" s="11"/>
      <c r="FGJ6" s="11"/>
      <c r="FGK6" s="11"/>
      <c r="FGL6" s="11"/>
      <c r="FGM6" s="11"/>
      <c r="FGN6" s="11"/>
      <c r="FGO6" s="11"/>
      <c r="FGP6" s="11"/>
      <c r="FGQ6" s="11"/>
      <c r="FGR6" s="11"/>
      <c r="FGS6" s="11"/>
      <c r="FGT6" s="11"/>
      <c r="FGU6" s="11"/>
      <c r="FGV6" s="11"/>
      <c r="FGW6" s="11"/>
      <c r="FGX6" s="11"/>
      <c r="FGY6" s="11"/>
      <c r="FGZ6" s="11"/>
      <c r="FHA6" s="11"/>
      <c r="FHB6" s="11"/>
      <c r="FHC6" s="11"/>
      <c r="FHD6" s="11"/>
      <c r="FHE6" s="11"/>
      <c r="FHF6" s="11"/>
      <c r="FHG6" s="11"/>
      <c r="FHH6" s="11"/>
      <c r="FHI6" s="11"/>
      <c r="FHJ6" s="11"/>
      <c r="FHK6" s="11"/>
      <c r="FHL6" s="11"/>
      <c r="FHM6" s="11"/>
      <c r="FHN6" s="11"/>
      <c r="FHO6" s="11"/>
      <c r="FHP6" s="11"/>
      <c r="FHQ6" s="11"/>
      <c r="FHR6" s="11"/>
      <c r="FHS6" s="11"/>
      <c r="FHT6" s="11"/>
      <c r="FHU6" s="11"/>
      <c r="FHV6" s="11"/>
      <c r="FHW6" s="11"/>
      <c r="FHX6" s="11"/>
      <c r="FHY6" s="11"/>
      <c r="FHZ6" s="11"/>
      <c r="FIA6" s="11"/>
      <c r="FIB6" s="11"/>
      <c r="FIC6" s="11"/>
      <c r="FID6" s="11"/>
      <c r="FIE6" s="11"/>
      <c r="FIF6" s="11"/>
      <c r="FIG6" s="11"/>
      <c r="FIH6" s="11"/>
      <c r="FII6" s="11"/>
      <c r="FIJ6" s="11"/>
      <c r="FIK6" s="11"/>
      <c r="FIL6" s="11"/>
      <c r="FIM6" s="11"/>
      <c r="FIN6" s="11"/>
      <c r="FIO6" s="11"/>
      <c r="FIP6" s="11"/>
      <c r="FIQ6" s="11"/>
      <c r="FIR6" s="11"/>
      <c r="FIS6" s="11"/>
      <c r="FIT6" s="11"/>
      <c r="FIU6" s="11"/>
      <c r="FIV6" s="11"/>
      <c r="FIW6" s="11"/>
      <c r="FIX6" s="11"/>
      <c r="FIY6" s="11"/>
      <c r="FIZ6" s="11"/>
      <c r="FJA6" s="11"/>
      <c r="FJB6" s="11"/>
      <c r="FJC6" s="11"/>
      <c r="FJD6" s="11"/>
      <c r="FJE6" s="11"/>
      <c r="FJF6" s="11"/>
      <c r="FJG6" s="11"/>
      <c r="FJH6" s="11"/>
      <c r="FJI6" s="11"/>
      <c r="FJJ6" s="11"/>
      <c r="FJK6" s="11"/>
      <c r="FJL6" s="11"/>
      <c r="FJM6" s="11"/>
      <c r="FJN6" s="11"/>
      <c r="FJO6" s="11"/>
      <c r="FJP6" s="11"/>
      <c r="FJQ6" s="11"/>
      <c r="FJR6" s="11"/>
      <c r="FJS6" s="11"/>
      <c r="FJT6" s="11"/>
      <c r="FJU6" s="11"/>
      <c r="FJV6" s="11"/>
      <c r="FJW6" s="11"/>
      <c r="FJX6" s="11"/>
      <c r="FJY6" s="11"/>
      <c r="FJZ6" s="11"/>
      <c r="FKA6" s="11"/>
      <c r="FKB6" s="11"/>
      <c r="FKC6" s="11"/>
      <c r="FKD6" s="11"/>
      <c r="FKE6" s="11"/>
      <c r="FKF6" s="11"/>
      <c r="FKG6" s="11"/>
      <c r="FKH6" s="11"/>
      <c r="FKI6" s="11"/>
      <c r="FKJ6" s="11"/>
      <c r="FKK6" s="11"/>
      <c r="FKL6" s="11"/>
      <c r="FKM6" s="11"/>
      <c r="FKN6" s="11"/>
      <c r="FKO6" s="11"/>
      <c r="FKP6" s="11"/>
      <c r="FKQ6" s="11"/>
      <c r="FKR6" s="11"/>
      <c r="FKS6" s="11"/>
      <c r="FKT6" s="11"/>
      <c r="FKU6" s="11"/>
      <c r="FKV6" s="11"/>
      <c r="FKW6" s="11"/>
      <c r="FKX6" s="11"/>
      <c r="FKY6" s="11"/>
      <c r="FKZ6" s="11"/>
      <c r="FLA6" s="11"/>
      <c r="FLB6" s="11"/>
      <c r="FLC6" s="11"/>
      <c r="FLD6" s="11"/>
      <c r="FLE6" s="11"/>
      <c r="FLF6" s="11"/>
      <c r="FLG6" s="11"/>
      <c r="FLH6" s="11"/>
      <c r="FLI6" s="11"/>
      <c r="FLJ6" s="11"/>
      <c r="FLK6" s="11"/>
      <c r="FLL6" s="11"/>
      <c r="FLM6" s="11"/>
      <c r="FLN6" s="11"/>
      <c r="FLO6" s="11"/>
      <c r="FLP6" s="11"/>
      <c r="FLQ6" s="11"/>
      <c r="FLR6" s="11"/>
      <c r="FLS6" s="11"/>
      <c r="FLT6" s="11"/>
      <c r="FLU6" s="11"/>
      <c r="FLV6" s="11"/>
      <c r="FLW6" s="11"/>
      <c r="FLX6" s="11"/>
      <c r="FLY6" s="11"/>
      <c r="FLZ6" s="11"/>
      <c r="FMA6" s="11"/>
      <c r="FMB6" s="11"/>
      <c r="FMC6" s="11"/>
      <c r="FMD6" s="11"/>
      <c r="FME6" s="11"/>
      <c r="FMF6" s="11"/>
      <c r="FMG6" s="11"/>
      <c r="FMH6" s="11"/>
      <c r="FMI6" s="11"/>
      <c r="FMJ6" s="11"/>
      <c r="FMK6" s="11"/>
      <c r="FML6" s="11"/>
      <c r="FMM6" s="11"/>
      <c r="FMN6" s="11"/>
      <c r="FMO6" s="11"/>
      <c r="FMP6" s="11"/>
      <c r="FMQ6" s="11"/>
      <c r="FMR6" s="11"/>
      <c r="FMS6" s="11"/>
      <c r="FMT6" s="11"/>
      <c r="FMU6" s="11"/>
      <c r="FMV6" s="11"/>
      <c r="FMW6" s="11"/>
      <c r="FMX6" s="11"/>
      <c r="FMY6" s="11"/>
      <c r="FMZ6" s="11"/>
      <c r="FNA6" s="11"/>
      <c r="FNB6" s="11"/>
      <c r="FNC6" s="11"/>
      <c r="FND6" s="11"/>
      <c r="FNE6" s="11"/>
      <c r="FNF6" s="11"/>
      <c r="FNG6" s="11"/>
      <c r="FNH6" s="11"/>
      <c r="FNI6" s="11"/>
      <c r="FNJ6" s="11"/>
      <c r="FNK6" s="11"/>
      <c r="FNL6" s="11"/>
      <c r="FNM6" s="11"/>
      <c r="FNN6" s="11"/>
      <c r="FNO6" s="11"/>
      <c r="FNP6" s="11"/>
      <c r="FNQ6" s="11"/>
      <c r="FNR6" s="11"/>
      <c r="FNS6" s="11"/>
      <c r="FNT6" s="11"/>
      <c r="FNU6" s="11"/>
      <c r="FNV6" s="11"/>
      <c r="FNW6" s="11"/>
      <c r="FNX6" s="11"/>
      <c r="FNY6" s="11"/>
      <c r="FNZ6" s="11"/>
      <c r="FOA6" s="11"/>
      <c r="FOB6" s="11"/>
      <c r="FOC6" s="11"/>
      <c r="FOD6" s="11"/>
      <c r="FOE6" s="11"/>
      <c r="FOF6" s="11"/>
      <c r="FOG6" s="11"/>
      <c r="FOH6" s="11"/>
      <c r="FOI6" s="11"/>
      <c r="FOJ6" s="11"/>
      <c r="FOK6" s="11"/>
      <c r="FOL6" s="11"/>
      <c r="FOM6" s="11"/>
      <c r="FON6" s="11"/>
      <c r="FOO6" s="11"/>
      <c r="FOP6" s="11"/>
      <c r="FOQ6" s="11"/>
      <c r="FOR6" s="11"/>
      <c r="FOS6" s="11"/>
      <c r="FOT6" s="11"/>
      <c r="FOU6" s="11"/>
      <c r="FOV6" s="11"/>
      <c r="FOW6" s="11"/>
      <c r="FOX6" s="11"/>
      <c r="FOY6" s="11"/>
      <c r="FOZ6" s="11"/>
      <c r="FPA6" s="11"/>
      <c r="FPB6" s="11"/>
      <c r="FPC6" s="11"/>
      <c r="FPD6" s="11"/>
      <c r="FPE6" s="11"/>
      <c r="FPF6" s="11"/>
      <c r="FPG6" s="11"/>
      <c r="FPH6" s="11"/>
      <c r="FPI6" s="11"/>
      <c r="FPJ6" s="11"/>
      <c r="FPK6" s="11"/>
      <c r="FPL6" s="11"/>
      <c r="FPM6" s="11"/>
      <c r="FPN6" s="11"/>
      <c r="FPO6" s="11"/>
      <c r="FPP6" s="11"/>
      <c r="FPQ6" s="11"/>
      <c r="FPR6" s="11"/>
      <c r="FPS6" s="11"/>
      <c r="FPT6" s="11"/>
      <c r="FPU6" s="11"/>
      <c r="FPV6" s="11"/>
      <c r="FPW6" s="11"/>
      <c r="FPX6" s="11"/>
      <c r="FPY6" s="11"/>
      <c r="FPZ6" s="11"/>
      <c r="FQA6" s="11"/>
      <c r="FQB6" s="11"/>
      <c r="FQC6" s="11"/>
      <c r="FQD6" s="11"/>
      <c r="FQE6" s="11"/>
      <c r="FQF6" s="11"/>
      <c r="FQG6" s="11"/>
      <c r="FQH6" s="11"/>
      <c r="FQI6" s="11"/>
      <c r="FQJ6" s="11"/>
      <c r="FQK6" s="11"/>
      <c r="FQL6" s="11"/>
      <c r="FQM6" s="11"/>
      <c r="FQN6" s="11"/>
      <c r="FQO6" s="11"/>
      <c r="FQP6" s="11"/>
      <c r="FQQ6" s="11"/>
      <c r="FQR6" s="11"/>
      <c r="FQS6" s="11"/>
      <c r="FQT6" s="11"/>
      <c r="FQU6" s="11"/>
      <c r="FQV6" s="11"/>
      <c r="FQW6" s="11"/>
      <c r="FQX6" s="11"/>
      <c r="FQY6" s="11"/>
      <c r="FQZ6" s="11"/>
      <c r="FRA6" s="11"/>
      <c r="FRB6" s="11"/>
      <c r="FRC6" s="11"/>
      <c r="FRD6" s="11"/>
      <c r="FRE6" s="11"/>
      <c r="FRF6" s="11"/>
      <c r="FRG6" s="11"/>
      <c r="FRH6" s="11"/>
      <c r="FRI6" s="11"/>
      <c r="FRJ6" s="11"/>
      <c r="FRK6" s="11"/>
      <c r="FRL6" s="11"/>
      <c r="FRM6" s="11"/>
      <c r="FRN6" s="11"/>
      <c r="FRO6" s="11"/>
      <c r="FRP6" s="11"/>
      <c r="FRQ6" s="11"/>
      <c r="FRR6" s="11"/>
      <c r="FRS6" s="11"/>
      <c r="FRT6" s="11"/>
      <c r="FRU6" s="11"/>
      <c r="FRV6" s="11"/>
      <c r="FRW6" s="11"/>
      <c r="FRX6" s="11"/>
      <c r="FRY6" s="11"/>
      <c r="FRZ6" s="11"/>
      <c r="FSA6" s="11"/>
      <c r="FSB6" s="11"/>
      <c r="FSC6" s="11"/>
      <c r="FSD6" s="11"/>
      <c r="FSE6" s="11"/>
      <c r="FSF6" s="11"/>
      <c r="FSG6" s="11"/>
      <c r="FSH6" s="11"/>
      <c r="FSI6" s="11"/>
      <c r="FSJ6" s="11"/>
      <c r="FSK6" s="11"/>
      <c r="FSL6" s="11"/>
      <c r="FSM6" s="11"/>
      <c r="FSN6" s="11"/>
      <c r="FSO6" s="11"/>
      <c r="FSP6" s="11"/>
      <c r="FSQ6" s="11"/>
      <c r="FSR6" s="11"/>
      <c r="FSS6" s="11"/>
      <c r="FST6" s="11"/>
      <c r="FSU6" s="11"/>
      <c r="FSV6" s="11"/>
      <c r="FSW6" s="11"/>
      <c r="FSX6" s="11"/>
      <c r="FSY6" s="11"/>
      <c r="FSZ6" s="11"/>
      <c r="FTA6" s="11"/>
      <c r="FTB6" s="11"/>
      <c r="FTC6" s="11"/>
      <c r="FTD6" s="11"/>
      <c r="FTE6" s="11"/>
      <c r="FTF6" s="11"/>
      <c r="FTG6" s="11"/>
      <c r="FTH6" s="11"/>
      <c r="FTI6" s="11"/>
      <c r="FTJ6" s="11"/>
      <c r="FTK6" s="11"/>
      <c r="FTL6" s="11"/>
      <c r="FTM6" s="11"/>
      <c r="FTN6" s="11"/>
      <c r="FTO6" s="11"/>
      <c r="FTP6" s="11"/>
      <c r="FTQ6" s="11"/>
      <c r="FTR6" s="11"/>
      <c r="FTS6" s="11"/>
      <c r="FTT6" s="11"/>
      <c r="FTU6" s="11"/>
      <c r="FTV6" s="11"/>
      <c r="FTW6" s="11"/>
      <c r="FTX6" s="11"/>
      <c r="FTY6" s="11"/>
      <c r="FTZ6" s="11"/>
      <c r="FUA6" s="11"/>
      <c r="FUB6" s="11"/>
      <c r="FUC6" s="11"/>
      <c r="FUD6" s="11"/>
      <c r="FUE6" s="11"/>
      <c r="FUF6" s="11"/>
      <c r="FUG6" s="11"/>
      <c r="FUH6" s="11"/>
      <c r="FUI6" s="11"/>
      <c r="FUJ6" s="11"/>
      <c r="FUK6" s="11"/>
      <c r="FUL6" s="11"/>
      <c r="FUM6" s="11"/>
      <c r="FUN6" s="11"/>
      <c r="FUO6" s="11"/>
      <c r="FUP6" s="11"/>
      <c r="FUQ6" s="11"/>
      <c r="FUR6" s="11"/>
      <c r="FUS6" s="11"/>
      <c r="FUT6" s="11"/>
      <c r="FUU6" s="11"/>
      <c r="FUV6" s="11"/>
      <c r="FUW6" s="11"/>
      <c r="FUX6" s="11"/>
      <c r="FUY6" s="11"/>
      <c r="FUZ6" s="11"/>
      <c r="FVA6" s="11"/>
      <c r="FVB6" s="11"/>
      <c r="FVC6" s="11"/>
      <c r="FVD6" s="11"/>
      <c r="FVE6" s="11"/>
      <c r="FVF6" s="11"/>
      <c r="FVG6" s="11"/>
      <c r="FVH6" s="11"/>
      <c r="FVI6" s="11"/>
      <c r="FVJ6" s="11"/>
      <c r="FVK6" s="11"/>
      <c r="FVL6" s="11"/>
      <c r="FVM6" s="11"/>
      <c r="FVN6" s="11"/>
      <c r="FVO6" s="11"/>
      <c r="FVP6" s="11"/>
      <c r="FVQ6" s="11"/>
      <c r="FVR6" s="11"/>
      <c r="FVS6" s="11"/>
      <c r="FVT6" s="11"/>
      <c r="FVU6" s="11"/>
      <c r="FVV6" s="11"/>
      <c r="FVW6" s="11"/>
      <c r="FVX6" s="11"/>
      <c r="FVY6" s="11"/>
      <c r="FVZ6" s="11"/>
      <c r="FWA6" s="11"/>
      <c r="FWB6" s="11"/>
      <c r="FWC6" s="11"/>
      <c r="FWD6" s="11"/>
      <c r="FWE6" s="11"/>
      <c r="FWF6" s="11"/>
      <c r="FWG6" s="11"/>
      <c r="FWH6" s="11"/>
      <c r="FWI6" s="11"/>
      <c r="FWJ6" s="11"/>
      <c r="FWK6" s="11"/>
      <c r="FWL6" s="11"/>
      <c r="FWM6" s="11"/>
      <c r="FWN6" s="11"/>
      <c r="FWO6" s="11"/>
      <c r="FWP6" s="11"/>
      <c r="FWQ6" s="11"/>
      <c r="FWR6" s="11"/>
      <c r="FWS6" s="11"/>
      <c r="FWT6" s="11"/>
      <c r="FWU6" s="11"/>
      <c r="FWV6" s="11"/>
      <c r="FWW6" s="11"/>
      <c r="FWX6" s="11"/>
      <c r="FWY6" s="11"/>
      <c r="FWZ6" s="11"/>
      <c r="FXA6" s="11"/>
      <c r="FXB6" s="11"/>
      <c r="FXC6" s="11"/>
      <c r="FXD6" s="11"/>
      <c r="FXE6" s="11"/>
      <c r="FXF6" s="11"/>
      <c r="FXG6" s="11"/>
      <c r="FXH6" s="11"/>
      <c r="FXI6" s="11"/>
      <c r="FXJ6" s="11"/>
      <c r="FXK6" s="11"/>
      <c r="FXL6" s="11"/>
      <c r="FXM6" s="11"/>
      <c r="FXN6" s="11"/>
      <c r="FXO6" s="11"/>
      <c r="FXP6" s="11"/>
      <c r="FXQ6" s="11"/>
      <c r="FXR6" s="11"/>
      <c r="FXS6" s="11"/>
      <c r="FXT6" s="11"/>
      <c r="FXU6" s="11"/>
      <c r="FXV6" s="11"/>
      <c r="FXW6" s="11"/>
      <c r="FXX6" s="11"/>
      <c r="FXY6" s="11"/>
      <c r="FXZ6" s="11"/>
      <c r="FYA6" s="11"/>
      <c r="FYB6" s="11"/>
      <c r="FYC6" s="11"/>
      <c r="FYD6" s="11"/>
      <c r="FYE6" s="11"/>
      <c r="FYF6" s="11"/>
      <c r="FYG6" s="11"/>
      <c r="FYH6" s="11"/>
      <c r="FYI6" s="11"/>
      <c r="FYJ6" s="11"/>
      <c r="FYK6" s="11"/>
      <c r="FYL6" s="11"/>
      <c r="FYM6" s="11"/>
      <c r="FYN6" s="11"/>
      <c r="FYO6" s="11"/>
      <c r="FYP6" s="11"/>
      <c r="FYQ6" s="11"/>
      <c r="FYR6" s="11"/>
      <c r="FYS6" s="11"/>
      <c r="FYT6" s="11"/>
      <c r="FYU6" s="11"/>
      <c r="FYV6" s="11"/>
      <c r="FYW6" s="11"/>
      <c r="FYX6" s="11"/>
      <c r="FYY6" s="11"/>
      <c r="FYZ6" s="11"/>
      <c r="FZA6" s="11"/>
      <c r="FZB6" s="11"/>
      <c r="FZC6" s="11"/>
      <c r="FZD6" s="11"/>
      <c r="FZE6" s="11"/>
      <c r="FZF6" s="11"/>
      <c r="FZG6" s="11"/>
      <c r="FZH6" s="11"/>
      <c r="FZI6" s="11"/>
      <c r="FZJ6" s="11"/>
      <c r="FZK6" s="11"/>
      <c r="FZL6" s="11"/>
      <c r="FZM6" s="11"/>
      <c r="FZN6" s="11"/>
      <c r="FZO6" s="11"/>
      <c r="FZP6" s="11"/>
      <c r="FZQ6" s="11"/>
      <c r="FZR6" s="11"/>
      <c r="FZS6" s="11"/>
      <c r="FZT6" s="11"/>
      <c r="FZU6" s="11"/>
      <c r="FZV6" s="11"/>
      <c r="FZW6" s="11"/>
      <c r="FZX6" s="11"/>
      <c r="FZY6" s="11"/>
      <c r="FZZ6" s="11"/>
      <c r="GAA6" s="11"/>
      <c r="GAB6" s="11"/>
      <c r="GAC6" s="11"/>
      <c r="GAD6" s="11"/>
      <c r="GAE6" s="11"/>
      <c r="GAF6" s="11"/>
      <c r="GAG6" s="11"/>
      <c r="GAH6" s="11"/>
      <c r="GAI6" s="11"/>
      <c r="GAJ6" s="11"/>
      <c r="GAK6" s="11"/>
      <c r="GAL6" s="11"/>
      <c r="GAM6" s="11"/>
      <c r="GAN6" s="11"/>
      <c r="GAO6" s="11"/>
      <c r="GAP6" s="11"/>
      <c r="GAQ6" s="11"/>
      <c r="GAR6" s="11"/>
      <c r="GAS6" s="11"/>
      <c r="GAT6" s="11"/>
      <c r="GAU6" s="11"/>
      <c r="GAV6" s="11"/>
      <c r="GAW6" s="11"/>
      <c r="GAX6" s="11"/>
      <c r="GAY6" s="11"/>
      <c r="GAZ6" s="11"/>
      <c r="GBA6" s="11"/>
      <c r="GBB6" s="11"/>
      <c r="GBC6" s="11"/>
      <c r="GBD6" s="11"/>
      <c r="GBE6" s="11"/>
      <c r="GBF6" s="11"/>
      <c r="GBG6" s="11"/>
      <c r="GBH6" s="11"/>
      <c r="GBI6" s="11"/>
      <c r="GBJ6" s="11"/>
      <c r="GBK6" s="11"/>
      <c r="GBL6" s="11"/>
      <c r="GBM6" s="11"/>
      <c r="GBN6" s="11"/>
      <c r="GBO6" s="11"/>
      <c r="GBP6" s="11"/>
      <c r="GBQ6" s="11"/>
      <c r="GBR6" s="11"/>
      <c r="GBS6" s="11"/>
      <c r="GBT6" s="11"/>
      <c r="GBU6" s="11"/>
      <c r="GBV6" s="11"/>
      <c r="GBW6" s="11"/>
      <c r="GBX6" s="11"/>
      <c r="GBY6" s="11"/>
      <c r="GBZ6" s="11"/>
      <c r="GCA6" s="11"/>
      <c r="GCB6" s="11"/>
      <c r="GCC6" s="11"/>
      <c r="GCD6" s="11"/>
      <c r="GCE6" s="11"/>
      <c r="GCF6" s="11"/>
      <c r="GCG6" s="11"/>
      <c r="GCH6" s="11"/>
      <c r="GCI6" s="11"/>
      <c r="GCJ6" s="11"/>
      <c r="GCK6" s="11"/>
      <c r="GCL6" s="11"/>
      <c r="GCM6" s="11"/>
      <c r="GCN6" s="11"/>
      <c r="GCO6" s="11"/>
      <c r="GCP6" s="11"/>
      <c r="GCQ6" s="11"/>
      <c r="GCR6" s="11"/>
      <c r="GCS6" s="11"/>
      <c r="GCT6" s="11"/>
      <c r="GCU6" s="11"/>
      <c r="GCV6" s="11"/>
      <c r="GCW6" s="11"/>
      <c r="GCX6" s="11"/>
      <c r="GCY6" s="11"/>
      <c r="GCZ6" s="11"/>
      <c r="GDA6" s="11"/>
      <c r="GDB6" s="11"/>
      <c r="GDC6" s="11"/>
      <c r="GDD6" s="11"/>
      <c r="GDE6" s="11"/>
      <c r="GDF6" s="11"/>
      <c r="GDG6" s="11"/>
      <c r="GDH6" s="11"/>
      <c r="GDI6" s="11"/>
      <c r="GDJ6" s="11"/>
      <c r="GDK6" s="11"/>
      <c r="GDL6" s="11"/>
      <c r="GDM6" s="11"/>
      <c r="GDN6" s="11"/>
      <c r="GDO6" s="11"/>
      <c r="GDP6" s="11"/>
      <c r="GDQ6" s="11"/>
      <c r="GDR6" s="11"/>
      <c r="GDS6" s="11"/>
      <c r="GDT6" s="11"/>
      <c r="GDU6" s="11"/>
      <c r="GDV6" s="11"/>
      <c r="GDW6" s="11"/>
      <c r="GDX6" s="11"/>
      <c r="GDY6" s="11"/>
      <c r="GDZ6" s="11"/>
      <c r="GEA6" s="11"/>
      <c r="GEB6" s="11"/>
      <c r="GEC6" s="11"/>
      <c r="GED6" s="11"/>
      <c r="GEE6" s="11"/>
      <c r="GEF6" s="11"/>
      <c r="GEG6" s="11"/>
      <c r="GEH6" s="11"/>
      <c r="GEI6" s="11"/>
      <c r="GEJ6" s="11"/>
      <c r="GEK6" s="11"/>
      <c r="GEL6" s="11"/>
      <c r="GEM6" s="11"/>
      <c r="GEN6" s="11"/>
      <c r="GEO6" s="11"/>
      <c r="GEP6" s="11"/>
      <c r="GEQ6" s="11"/>
      <c r="GER6" s="11"/>
      <c r="GES6" s="11"/>
      <c r="GET6" s="11"/>
      <c r="GEU6" s="11"/>
      <c r="GEV6" s="11"/>
      <c r="GEW6" s="11"/>
      <c r="GEX6" s="11"/>
      <c r="GEY6" s="11"/>
      <c r="GEZ6" s="11"/>
      <c r="GFA6" s="11"/>
      <c r="GFB6" s="11"/>
      <c r="GFC6" s="11"/>
      <c r="GFD6" s="11"/>
      <c r="GFE6" s="11"/>
      <c r="GFF6" s="11"/>
      <c r="GFG6" s="11"/>
      <c r="GFH6" s="11"/>
      <c r="GFI6" s="11"/>
      <c r="GFJ6" s="11"/>
      <c r="GFK6" s="11"/>
      <c r="GFL6" s="11"/>
      <c r="GFM6" s="11"/>
      <c r="GFN6" s="11"/>
      <c r="GFO6" s="11"/>
      <c r="GFP6" s="11"/>
      <c r="GFQ6" s="11"/>
      <c r="GFR6" s="11"/>
      <c r="GFS6" s="11"/>
      <c r="GFT6" s="11"/>
      <c r="GFU6" s="11"/>
      <c r="GFV6" s="11"/>
      <c r="GFW6" s="11"/>
      <c r="GFX6" s="11"/>
      <c r="GFY6" s="11"/>
      <c r="GFZ6" s="11"/>
      <c r="GGA6" s="11"/>
      <c r="GGB6" s="11"/>
      <c r="GGC6" s="11"/>
      <c r="GGD6" s="11"/>
      <c r="GGE6" s="11"/>
      <c r="GGF6" s="11"/>
      <c r="GGG6" s="11"/>
      <c r="GGH6" s="11"/>
      <c r="GGI6" s="11"/>
      <c r="GGJ6" s="11"/>
      <c r="GGK6" s="11"/>
      <c r="GGL6" s="11"/>
      <c r="GGM6" s="11"/>
      <c r="GGN6" s="11"/>
      <c r="GGO6" s="11"/>
      <c r="GGP6" s="11"/>
      <c r="GGQ6" s="11"/>
      <c r="GGR6" s="11"/>
      <c r="GGS6" s="11"/>
      <c r="GGT6" s="11"/>
      <c r="GGU6" s="11"/>
      <c r="GGV6" s="11"/>
      <c r="GGW6" s="11"/>
      <c r="GGX6" s="11"/>
      <c r="GGY6" s="11"/>
      <c r="GGZ6" s="11"/>
      <c r="GHA6" s="11"/>
      <c r="GHB6" s="11"/>
      <c r="GHC6" s="11"/>
      <c r="GHD6" s="11"/>
      <c r="GHE6" s="11"/>
      <c r="GHF6" s="11"/>
      <c r="GHG6" s="11"/>
      <c r="GHH6" s="11"/>
      <c r="GHI6" s="11"/>
      <c r="GHJ6" s="11"/>
      <c r="GHK6" s="11"/>
      <c r="GHL6" s="11"/>
      <c r="GHM6" s="11"/>
      <c r="GHN6" s="11"/>
      <c r="GHO6" s="11"/>
      <c r="GHP6" s="11"/>
      <c r="GHQ6" s="11"/>
      <c r="GHR6" s="11"/>
      <c r="GHS6" s="11"/>
      <c r="GHT6" s="11"/>
      <c r="GHU6" s="11"/>
      <c r="GHV6" s="11"/>
      <c r="GHW6" s="11"/>
      <c r="GHX6" s="11"/>
      <c r="GHY6" s="11"/>
      <c r="GHZ6" s="11"/>
      <c r="GIA6" s="11"/>
      <c r="GIB6" s="11"/>
      <c r="GIC6" s="11"/>
      <c r="GID6" s="11"/>
      <c r="GIE6" s="11"/>
      <c r="GIF6" s="11"/>
      <c r="GIG6" s="11"/>
      <c r="GIH6" s="11"/>
      <c r="GII6" s="11"/>
      <c r="GIJ6" s="11"/>
      <c r="GIK6" s="11"/>
      <c r="GIL6" s="11"/>
      <c r="GIM6" s="11"/>
      <c r="GIN6" s="11"/>
      <c r="GIO6" s="11"/>
      <c r="GIP6" s="11"/>
      <c r="GIQ6" s="11"/>
      <c r="GIR6" s="11"/>
      <c r="GIS6" s="11"/>
      <c r="GIT6" s="11"/>
      <c r="GIU6" s="11"/>
      <c r="GIV6" s="11"/>
      <c r="GIW6" s="11"/>
      <c r="GIX6" s="11"/>
      <c r="GIY6" s="11"/>
      <c r="GIZ6" s="11"/>
      <c r="GJA6" s="11"/>
      <c r="GJB6" s="11"/>
      <c r="GJC6" s="11"/>
      <c r="GJD6" s="11"/>
      <c r="GJE6" s="11"/>
      <c r="GJF6" s="11"/>
      <c r="GJG6" s="11"/>
      <c r="GJH6" s="11"/>
      <c r="GJI6" s="11"/>
      <c r="GJJ6" s="11"/>
      <c r="GJK6" s="11"/>
      <c r="GJL6" s="11"/>
      <c r="GJM6" s="11"/>
      <c r="GJN6" s="11"/>
      <c r="GJO6" s="11"/>
      <c r="GJP6" s="11"/>
      <c r="GJQ6" s="11"/>
      <c r="GJR6" s="11"/>
      <c r="GJS6" s="11"/>
      <c r="GJT6" s="11"/>
      <c r="GJU6" s="11"/>
      <c r="GJV6" s="11"/>
      <c r="GJW6" s="11"/>
      <c r="GJX6" s="11"/>
      <c r="GJY6" s="11"/>
      <c r="GJZ6" s="11"/>
      <c r="GKA6" s="11"/>
      <c r="GKB6" s="11"/>
      <c r="GKC6" s="11"/>
      <c r="GKD6" s="11"/>
      <c r="GKE6" s="11"/>
      <c r="GKF6" s="11"/>
      <c r="GKG6" s="11"/>
      <c r="GKH6" s="11"/>
      <c r="GKI6" s="11"/>
      <c r="GKJ6" s="11"/>
      <c r="GKK6" s="11"/>
      <c r="GKL6" s="11"/>
      <c r="GKM6" s="11"/>
      <c r="GKN6" s="11"/>
      <c r="GKO6" s="11"/>
      <c r="GKP6" s="11"/>
      <c r="GKQ6" s="11"/>
      <c r="GKR6" s="11"/>
      <c r="GKS6" s="11"/>
      <c r="GKT6" s="11"/>
      <c r="GKU6" s="11"/>
      <c r="GKV6" s="11"/>
      <c r="GKW6" s="11"/>
      <c r="GKX6" s="11"/>
      <c r="GKY6" s="11"/>
      <c r="GKZ6" s="11"/>
      <c r="GLA6" s="11"/>
      <c r="GLB6" s="11"/>
      <c r="GLC6" s="11"/>
      <c r="GLD6" s="11"/>
      <c r="GLE6" s="11"/>
      <c r="GLF6" s="11"/>
      <c r="GLG6" s="11"/>
      <c r="GLH6" s="11"/>
      <c r="GLI6" s="11"/>
      <c r="GLJ6" s="11"/>
      <c r="GLK6" s="11"/>
      <c r="GLL6" s="11"/>
      <c r="GLM6" s="11"/>
      <c r="GLN6" s="11"/>
      <c r="GLO6" s="11"/>
      <c r="GLP6" s="11"/>
      <c r="GLQ6" s="11"/>
      <c r="GLR6" s="11"/>
      <c r="GLS6" s="11"/>
      <c r="GLT6" s="11"/>
      <c r="GLU6" s="11"/>
      <c r="GLV6" s="11"/>
      <c r="GLW6" s="11"/>
      <c r="GLX6" s="11"/>
      <c r="GLY6" s="11"/>
      <c r="GLZ6" s="11"/>
      <c r="GMA6" s="11"/>
      <c r="GMB6" s="11"/>
      <c r="GMC6" s="11"/>
      <c r="GMD6" s="11"/>
      <c r="GME6" s="11"/>
      <c r="GMF6" s="11"/>
      <c r="GMG6" s="11"/>
      <c r="GMH6" s="11"/>
      <c r="GMI6" s="11"/>
      <c r="GMJ6" s="11"/>
      <c r="GMK6" s="11"/>
      <c r="GML6" s="11"/>
      <c r="GMM6" s="11"/>
      <c r="GMN6" s="11"/>
      <c r="GMO6" s="11"/>
      <c r="GMP6" s="11"/>
      <c r="GMQ6" s="11"/>
      <c r="GMR6" s="11"/>
      <c r="GMS6" s="11"/>
      <c r="GMT6" s="11"/>
      <c r="GMU6" s="11"/>
      <c r="GMV6" s="11"/>
      <c r="GMW6" s="11"/>
      <c r="GMX6" s="11"/>
      <c r="GMY6" s="11"/>
      <c r="GMZ6" s="11"/>
      <c r="GNA6" s="11"/>
      <c r="GNB6" s="11"/>
      <c r="GNC6" s="11"/>
      <c r="GND6" s="11"/>
      <c r="GNE6" s="11"/>
      <c r="GNF6" s="11"/>
      <c r="GNG6" s="11"/>
      <c r="GNH6" s="11"/>
      <c r="GNI6" s="11"/>
      <c r="GNJ6" s="11"/>
      <c r="GNK6" s="11"/>
      <c r="GNL6" s="11"/>
      <c r="GNM6" s="11"/>
      <c r="GNN6" s="11"/>
      <c r="GNO6" s="11"/>
      <c r="GNP6" s="11"/>
      <c r="GNQ6" s="11"/>
      <c r="GNR6" s="11"/>
      <c r="GNS6" s="11"/>
      <c r="GNT6" s="11"/>
      <c r="GNU6" s="11"/>
      <c r="GNV6" s="11"/>
      <c r="GNW6" s="11"/>
      <c r="GNX6" s="11"/>
      <c r="GNY6" s="11"/>
      <c r="GNZ6" s="11"/>
      <c r="GOA6" s="11"/>
      <c r="GOB6" s="11"/>
      <c r="GOC6" s="11"/>
      <c r="GOD6" s="11"/>
      <c r="GOE6" s="11"/>
      <c r="GOF6" s="11"/>
      <c r="GOG6" s="11"/>
      <c r="GOH6" s="11"/>
      <c r="GOI6" s="11"/>
      <c r="GOJ6" s="11"/>
      <c r="GOK6" s="11"/>
      <c r="GOL6" s="11"/>
      <c r="GOM6" s="11"/>
      <c r="GON6" s="11"/>
      <c r="GOO6" s="11"/>
      <c r="GOP6" s="11"/>
      <c r="GOQ6" s="11"/>
      <c r="GOR6" s="11"/>
      <c r="GOS6" s="11"/>
      <c r="GOT6" s="11"/>
      <c r="GOU6" s="11"/>
      <c r="GOV6" s="11"/>
      <c r="GOW6" s="11"/>
      <c r="GOX6" s="11"/>
      <c r="GOY6" s="11"/>
      <c r="GOZ6" s="11"/>
      <c r="GPA6" s="11"/>
      <c r="GPB6" s="11"/>
      <c r="GPC6" s="11"/>
      <c r="GPD6" s="11"/>
      <c r="GPE6" s="11"/>
      <c r="GPF6" s="11"/>
      <c r="GPG6" s="11"/>
      <c r="GPH6" s="11"/>
      <c r="GPI6" s="11"/>
      <c r="GPJ6" s="11"/>
      <c r="GPK6" s="11"/>
      <c r="GPL6" s="11"/>
      <c r="GPM6" s="11"/>
      <c r="GPN6" s="11"/>
      <c r="GPO6" s="11"/>
      <c r="GPP6" s="11"/>
      <c r="GPQ6" s="11"/>
      <c r="GPR6" s="11"/>
      <c r="GPS6" s="11"/>
      <c r="GPT6" s="11"/>
      <c r="GPU6" s="11"/>
      <c r="GPV6" s="11"/>
      <c r="GPW6" s="11"/>
      <c r="GPX6" s="11"/>
      <c r="GPY6" s="11"/>
      <c r="GPZ6" s="11"/>
      <c r="GQA6" s="11"/>
      <c r="GQB6" s="11"/>
      <c r="GQC6" s="11"/>
      <c r="GQD6" s="11"/>
      <c r="GQE6" s="11"/>
      <c r="GQF6" s="11"/>
      <c r="GQG6" s="11"/>
      <c r="GQH6" s="11"/>
      <c r="GQI6" s="11"/>
      <c r="GQJ6" s="11"/>
      <c r="GQK6" s="11"/>
      <c r="GQL6" s="11"/>
      <c r="GQM6" s="11"/>
      <c r="GQN6" s="11"/>
      <c r="GQO6" s="11"/>
      <c r="GQP6" s="11"/>
      <c r="GQQ6" s="11"/>
      <c r="GQR6" s="11"/>
      <c r="GQS6" s="11"/>
      <c r="GQT6" s="11"/>
      <c r="GQU6" s="11"/>
      <c r="GQV6" s="11"/>
      <c r="GQW6" s="11"/>
      <c r="GQX6" s="11"/>
      <c r="GQY6" s="11"/>
      <c r="GQZ6" s="11"/>
      <c r="GRA6" s="11"/>
      <c r="GRB6" s="11"/>
      <c r="GRC6" s="11"/>
      <c r="GRD6" s="11"/>
      <c r="GRE6" s="11"/>
      <c r="GRF6" s="11"/>
      <c r="GRG6" s="11"/>
      <c r="GRH6" s="11"/>
      <c r="GRI6" s="11"/>
      <c r="GRJ6" s="11"/>
      <c r="GRK6" s="11"/>
      <c r="GRL6" s="11"/>
      <c r="GRM6" s="11"/>
      <c r="GRN6" s="11"/>
      <c r="GRO6" s="11"/>
      <c r="GRP6" s="11"/>
      <c r="GRQ6" s="11"/>
      <c r="GRR6" s="11"/>
      <c r="GRS6" s="11"/>
      <c r="GRT6" s="11"/>
      <c r="GRU6" s="11"/>
      <c r="GRV6" s="11"/>
      <c r="GRW6" s="11"/>
      <c r="GRX6" s="11"/>
      <c r="GRY6" s="11"/>
      <c r="GRZ6" s="11"/>
      <c r="GSA6" s="11"/>
      <c r="GSB6" s="11"/>
      <c r="GSC6" s="11"/>
      <c r="GSD6" s="11"/>
      <c r="GSE6" s="11"/>
      <c r="GSF6" s="11"/>
      <c r="GSG6" s="11"/>
      <c r="GSH6" s="11"/>
      <c r="GSI6" s="11"/>
      <c r="GSJ6" s="11"/>
      <c r="GSK6" s="11"/>
      <c r="GSL6" s="11"/>
      <c r="GSM6" s="11"/>
      <c r="GSN6" s="11"/>
      <c r="GSO6" s="11"/>
      <c r="GSP6" s="11"/>
      <c r="GSQ6" s="11"/>
      <c r="GSR6" s="11"/>
      <c r="GSS6" s="11"/>
      <c r="GST6" s="11"/>
      <c r="GSU6" s="11"/>
      <c r="GSV6" s="11"/>
      <c r="GSW6" s="11"/>
      <c r="GSX6" s="11"/>
      <c r="GSY6" s="11"/>
      <c r="GSZ6" s="11"/>
      <c r="GTA6" s="11"/>
      <c r="GTB6" s="11"/>
      <c r="GTC6" s="11"/>
      <c r="GTD6" s="11"/>
      <c r="GTE6" s="11"/>
      <c r="GTF6" s="11"/>
      <c r="GTG6" s="11"/>
      <c r="GTH6" s="11"/>
      <c r="GTI6" s="11"/>
      <c r="GTJ6" s="11"/>
      <c r="GTK6" s="11"/>
      <c r="GTL6" s="11"/>
      <c r="GTM6" s="11"/>
      <c r="GTN6" s="11"/>
      <c r="GTO6" s="11"/>
      <c r="GTP6" s="11"/>
      <c r="GTQ6" s="11"/>
      <c r="GTR6" s="11"/>
      <c r="GTS6" s="11"/>
      <c r="GTT6" s="11"/>
      <c r="GTU6" s="11"/>
      <c r="GTV6" s="11"/>
      <c r="GTW6" s="11"/>
      <c r="GTX6" s="11"/>
      <c r="GTY6" s="11"/>
      <c r="GTZ6" s="11"/>
      <c r="GUA6" s="11"/>
      <c r="GUB6" s="11"/>
      <c r="GUC6" s="11"/>
      <c r="GUD6" s="11"/>
      <c r="GUE6" s="11"/>
      <c r="GUF6" s="11"/>
      <c r="GUG6" s="11"/>
      <c r="GUH6" s="11"/>
      <c r="GUI6" s="11"/>
      <c r="GUJ6" s="11"/>
      <c r="GUK6" s="11"/>
      <c r="GUL6" s="11"/>
      <c r="GUM6" s="11"/>
      <c r="GUN6" s="11"/>
      <c r="GUO6" s="11"/>
      <c r="GUP6" s="11"/>
      <c r="GUQ6" s="11"/>
      <c r="GUR6" s="11"/>
      <c r="GUS6" s="11"/>
      <c r="GUT6" s="11"/>
      <c r="GUU6" s="11"/>
      <c r="GUV6" s="11"/>
      <c r="GUW6" s="11"/>
      <c r="GUX6" s="11"/>
      <c r="GUY6" s="11"/>
      <c r="GUZ6" s="11"/>
      <c r="GVA6" s="11"/>
      <c r="GVB6" s="11"/>
      <c r="GVC6" s="11"/>
      <c r="GVD6" s="11"/>
      <c r="GVE6" s="11"/>
      <c r="GVF6" s="11"/>
      <c r="GVG6" s="11"/>
      <c r="GVH6" s="11"/>
      <c r="GVI6" s="11"/>
      <c r="GVJ6" s="11"/>
      <c r="GVK6" s="11"/>
      <c r="GVL6" s="11"/>
      <c r="GVM6" s="11"/>
      <c r="GVN6" s="11"/>
      <c r="GVO6" s="11"/>
      <c r="GVP6" s="11"/>
      <c r="GVQ6" s="11"/>
      <c r="GVR6" s="11"/>
      <c r="GVS6" s="11"/>
      <c r="GVT6" s="11"/>
      <c r="GVU6" s="11"/>
      <c r="GVV6" s="11"/>
      <c r="GVW6" s="11"/>
      <c r="GVX6" s="11"/>
      <c r="GVY6" s="11"/>
      <c r="GVZ6" s="11"/>
      <c r="GWA6" s="11"/>
      <c r="GWB6" s="11"/>
      <c r="GWC6" s="11"/>
      <c r="GWD6" s="11"/>
      <c r="GWE6" s="11"/>
      <c r="GWF6" s="11"/>
      <c r="GWG6" s="11"/>
      <c r="GWH6" s="11"/>
      <c r="GWI6" s="11"/>
      <c r="GWJ6" s="11"/>
      <c r="GWK6" s="11"/>
      <c r="GWL6" s="11"/>
      <c r="GWM6" s="11"/>
      <c r="GWN6" s="11"/>
      <c r="GWO6" s="11"/>
      <c r="GWP6" s="11"/>
      <c r="GWQ6" s="11"/>
      <c r="GWR6" s="11"/>
      <c r="GWS6" s="11"/>
      <c r="GWT6" s="11"/>
      <c r="GWU6" s="11"/>
      <c r="GWV6" s="11"/>
      <c r="GWW6" s="11"/>
      <c r="GWX6" s="11"/>
      <c r="GWY6" s="11"/>
      <c r="GWZ6" s="11"/>
      <c r="GXA6" s="11"/>
      <c r="GXB6" s="11"/>
      <c r="GXC6" s="11"/>
      <c r="GXD6" s="11"/>
      <c r="GXE6" s="11"/>
      <c r="GXF6" s="11"/>
      <c r="GXG6" s="11"/>
      <c r="GXH6" s="11"/>
      <c r="GXI6" s="11"/>
      <c r="GXJ6" s="11"/>
      <c r="GXK6" s="11"/>
      <c r="GXL6" s="11"/>
      <c r="GXM6" s="11"/>
      <c r="GXN6" s="11"/>
      <c r="GXO6" s="11"/>
      <c r="GXP6" s="11"/>
      <c r="GXQ6" s="11"/>
      <c r="GXR6" s="11"/>
      <c r="GXS6" s="11"/>
      <c r="GXT6" s="11"/>
      <c r="GXU6" s="11"/>
      <c r="GXV6" s="11"/>
      <c r="GXW6" s="11"/>
      <c r="GXX6" s="11"/>
      <c r="GXY6" s="11"/>
      <c r="GXZ6" s="11"/>
      <c r="GYA6" s="11"/>
      <c r="GYB6" s="11"/>
      <c r="GYC6" s="11"/>
      <c r="GYD6" s="11"/>
      <c r="GYE6" s="11"/>
      <c r="GYF6" s="11"/>
      <c r="GYG6" s="11"/>
      <c r="GYH6" s="11"/>
      <c r="GYI6" s="11"/>
      <c r="GYJ6" s="11"/>
      <c r="GYK6" s="11"/>
      <c r="GYL6" s="11"/>
      <c r="GYM6" s="11"/>
      <c r="GYN6" s="11"/>
      <c r="GYO6" s="11"/>
      <c r="GYP6" s="11"/>
      <c r="GYQ6" s="11"/>
      <c r="GYR6" s="11"/>
      <c r="GYS6" s="11"/>
      <c r="GYT6" s="11"/>
      <c r="GYU6" s="11"/>
      <c r="GYV6" s="11"/>
      <c r="GYW6" s="11"/>
      <c r="GYX6" s="11"/>
      <c r="GYY6" s="11"/>
      <c r="GYZ6" s="11"/>
      <c r="GZA6" s="11"/>
      <c r="GZB6" s="11"/>
      <c r="GZC6" s="11"/>
      <c r="GZD6" s="11"/>
      <c r="GZE6" s="11"/>
      <c r="GZF6" s="11"/>
      <c r="GZG6" s="11"/>
      <c r="GZH6" s="11"/>
      <c r="GZI6" s="11"/>
      <c r="GZJ6" s="11"/>
      <c r="GZK6" s="11"/>
      <c r="GZL6" s="11"/>
      <c r="GZM6" s="11"/>
      <c r="GZN6" s="11"/>
      <c r="GZO6" s="11"/>
      <c r="GZP6" s="11"/>
      <c r="GZQ6" s="11"/>
      <c r="GZR6" s="11"/>
      <c r="GZS6" s="11"/>
      <c r="GZT6" s="11"/>
      <c r="GZU6" s="11"/>
      <c r="GZV6" s="11"/>
      <c r="GZW6" s="11"/>
      <c r="GZX6" s="11"/>
      <c r="GZY6" s="11"/>
      <c r="GZZ6" s="11"/>
      <c r="HAA6" s="11"/>
      <c r="HAB6" s="11"/>
      <c r="HAC6" s="11"/>
      <c r="HAD6" s="11"/>
      <c r="HAE6" s="11"/>
      <c r="HAF6" s="11"/>
      <c r="HAG6" s="11"/>
      <c r="HAH6" s="11"/>
      <c r="HAI6" s="11"/>
      <c r="HAJ6" s="11"/>
      <c r="HAK6" s="11"/>
      <c r="HAL6" s="11"/>
      <c r="HAM6" s="11"/>
      <c r="HAN6" s="11"/>
      <c r="HAO6" s="11"/>
      <c r="HAP6" s="11"/>
      <c r="HAQ6" s="11"/>
      <c r="HAR6" s="11"/>
      <c r="HAS6" s="11"/>
      <c r="HAT6" s="11"/>
      <c r="HAU6" s="11"/>
      <c r="HAV6" s="11"/>
      <c r="HAW6" s="11"/>
      <c r="HAX6" s="11"/>
      <c r="HAY6" s="11"/>
      <c r="HAZ6" s="11"/>
      <c r="HBA6" s="11"/>
      <c r="HBB6" s="11"/>
      <c r="HBC6" s="11"/>
      <c r="HBD6" s="11"/>
      <c r="HBE6" s="11"/>
      <c r="HBF6" s="11"/>
      <c r="HBG6" s="11"/>
      <c r="HBH6" s="11"/>
      <c r="HBI6" s="11"/>
      <c r="HBJ6" s="11"/>
      <c r="HBK6" s="11"/>
      <c r="HBL6" s="11"/>
      <c r="HBM6" s="11"/>
      <c r="HBN6" s="11"/>
      <c r="HBO6" s="11"/>
      <c r="HBP6" s="11"/>
      <c r="HBQ6" s="11"/>
      <c r="HBR6" s="11"/>
      <c r="HBS6" s="11"/>
      <c r="HBT6" s="11"/>
      <c r="HBU6" s="11"/>
      <c r="HBV6" s="11"/>
      <c r="HBW6" s="11"/>
      <c r="HBX6" s="11"/>
      <c r="HBY6" s="11"/>
      <c r="HBZ6" s="11"/>
      <c r="HCA6" s="11"/>
      <c r="HCB6" s="11"/>
      <c r="HCC6" s="11"/>
      <c r="HCD6" s="11"/>
      <c r="HCE6" s="11"/>
      <c r="HCF6" s="11"/>
      <c r="HCG6" s="11"/>
      <c r="HCH6" s="11"/>
      <c r="HCI6" s="11"/>
      <c r="HCJ6" s="11"/>
      <c r="HCK6" s="11"/>
      <c r="HCL6" s="11"/>
      <c r="HCM6" s="11"/>
      <c r="HCN6" s="11"/>
      <c r="HCO6" s="11"/>
      <c r="HCP6" s="11"/>
      <c r="HCQ6" s="11"/>
      <c r="HCR6" s="11"/>
      <c r="HCS6" s="11"/>
      <c r="HCT6" s="11"/>
      <c r="HCU6" s="11"/>
      <c r="HCV6" s="11"/>
      <c r="HCW6" s="11"/>
      <c r="HCX6" s="11"/>
      <c r="HCY6" s="11"/>
      <c r="HCZ6" s="11"/>
      <c r="HDA6" s="11"/>
      <c r="HDB6" s="11"/>
      <c r="HDC6" s="11"/>
      <c r="HDD6" s="11"/>
      <c r="HDE6" s="11"/>
      <c r="HDF6" s="11"/>
      <c r="HDG6" s="11"/>
      <c r="HDH6" s="11"/>
      <c r="HDI6" s="11"/>
      <c r="HDJ6" s="11"/>
      <c r="HDK6" s="11"/>
      <c r="HDL6" s="11"/>
      <c r="HDM6" s="11"/>
      <c r="HDN6" s="11"/>
      <c r="HDO6" s="11"/>
      <c r="HDP6" s="11"/>
      <c r="HDQ6" s="11"/>
      <c r="HDR6" s="11"/>
      <c r="HDS6" s="11"/>
      <c r="HDT6" s="11"/>
      <c r="HDU6" s="11"/>
      <c r="HDV6" s="11"/>
      <c r="HDW6" s="11"/>
      <c r="HDX6" s="11"/>
      <c r="HDY6" s="11"/>
      <c r="HDZ6" s="11"/>
      <c r="HEA6" s="11"/>
      <c r="HEB6" s="11"/>
      <c r="HEC6" s="11"/>
      <c r="HED6" s="11"/>
      <c r="HEE6" s="11"/>
      <c r="HEF6" s="11"/>
      <c r="HEG6" s="11"/>
      <c r="HEH6" s="11"/>
      <c r="HEI6" s="11"/>
      <c r="HEJ6" s="11"/>
      <c r="HEK6" s="11"/>
      <c r="HEL6" s="11"/>
      <c r="HEM6" s="11"/>
      <c r="HEN6" s="11"/>
      <c r="HEO6" s="11"/>
      <c r="HEP6" s="11"/>
      <c r="HEQ6" s="11"/>
      <c r="HER6" s="11"/>
      <c r="HES6" s="11"/>
      <c r="HET6" s="11"/>
      <c r="HEU6" s="11"/>
      <c r="HEV6" s="11"/>
      <c r="HEW6" s="11"/>
      <c r="HEX6" s="11"/>
      <c r="HEY6" s="11"/>
      <c r="HEZ6" s="11"/>
      <c r="HFA6" s="11"/>
      <c r="HFB6" s="11"/>
      <c r="HFC6" s="11"/>
      <c r="HFD6" s="11"/>
      <c r="HFE6" s="11"/>
      <c r="HFF6" s="11"/>
      <c r="HFG6" s="11"/>
      <c r="HFH6" s="11"/>
      <c r="HFI6" s="11"/>
      <c r="HFJ6" s="11"/>
      <c r="HFK6" s="11"/>
      <c r="HFL6" s="11"/>
      <c r="HFM6" s="11"/>
      <c r="HFN6" s="11"/>
      <c r="HFO6" s="11"/>
      <c r="HFP6" s="11"/>
      <c r="HFQ6" s="11"/>
      <c r="HFR6" s="11"/>
      <c r="HFS6" s="11"/>
      <c r="HFT6" s="11"/>
      <c r="HFU6" s="11"/>
      <c r="HFV6" s="11"/>
      <c r="HFW6" s="11"/>
      <c r="HFX6" s="11"/>
      <c r="HFY6" s="11"/>
      <c r="HFZ6" s="11"/>
      <c r="HGA6" s="11"/>
      <c r="HGB6" s="11"/>
      <c r="HGC6" s="11"/>
      <c r="HGD6" s="11"/>
      <c r="HGE6" s="11"/>
      <c r="HGF6" s="11"/>
      <c r="HGG6" s="11"/>
      <c r="HGH6" s="11"/>
      <c r="HGI6" s="11"/>
      <c r="HGJ6" s="11"/>
      <c r="HGK6" s="11"/>
      <c r="HGL6" s="11"/>
      <c r="HGM6" s="11"/>
      <c r="HGN6" s="11"/>
      <c r="HGO6" s="11"/>
      <c r="HGP6" s="11"/>
      <c r="HGQ6" s="11"/>
      <c r="HGR6" s="11"/>
      <c r="HGS6" s="11"/>
      <c r="HGT6" s="11"/>
      <c r="HGU6" s="11"/>
      <c r="HGV6" s="11"/>
      <c r="HGW6" s="11"/>
      <c r="HGX6" s="11"/>
      <c r="HGY6" s="11"/>
      <c r="HGZ6" s="11"/>
      <c r="HHA6" s="11"/>
      <c r="HHB6" s="11"/>
      <c r="HHC6" s="11"/>
      <c r="HHD6" s="11"/>
      <c r="HHE6" s="11"/>
      <c r="HHF6" s="11"/>
      <c r="HHG6" s="11"/>
      <c r="HHH6" s="11"/>
      <c r="HHI6" s="11"/>
      <c r="HHJ6" s="11"/>
      <c r="HHK6" s="11"/>
      <c r="HHL6" s="11"/>
      <c r="HHM6" s="11"/>
      <c r="HHN6" s="11"/>
      <c r="HHO6" s="11"/>
      <c r="HHP6" s="11"/>
      <c r="HHQ6" s="11"/>
      <c r="HHR6" s="11"/>
      <c r="HHS6" s="11"/>
      <c r="HHT6" s="11"/>
      <c r="HHU6" s="11"/>
      <c r="HHV6" s="11"/>
      <c r="HHW6" s="11"/>
      <c r="HHX6" s="11"/>
      <c r="HHY6" s="11"/>
      <c r="HHZ6" s="11"/>
      <c r="HIA6" s="11"/>
      <c r="HIB6" s="11"/>
      <c r="HIC6" s="11"/>
      <c r="HID6" s="11"/>
      <c r="HIE6" s="11"/>
      <c r="HIF6" s="11"/>
      <c r="HIG6" s="11"/>
      <c r="HIH6" s="11"/>
      <c r="HII6" s="11"/>
      <c r="HIJ6" s="11"/>
      <c r="HIK6" s="11"/>
      <c r="HIL6" s="11"/>
      <c r="HIM6" s="11"/>
      <c r="HIN6" s="11"/>
      <c r="HIO6" s="11"/>
      <c r="HIP6" s="11"/>
      <c r="HIQ6" s="11"/>
      <c r="HIR6" s="11"/>
      <c r="HIS6" s="11"/>
      <c r="HIT6" s="11"/>
      <c r="HIU6" s="11"/>
      <c r="HIV6" s="11"/>
      <c r="HIW6" s="11"/>
      <c r="HIX6" s="11"/>
      <c r="HIY6" s="11"/>
      <c r="HIZ6" s="11"/>
      <c r="HJA6" s="11"/>
      <c r="HJB6" s="11"/>
      <c r="HJC6" s="11"/>
      <c r="HJD6" s="11"/>
      <c r="HJE6" s="11"/>
      <c r="HJF6" s="11"/>
      <c r="HJG6" s="11"/>
      <c r="HJH6" s="11"/>
      <c r="HJI6" s="11"/>
      <c r="HJJ6" s="11"/>
      <c r="HJK6" s="11"/>
      <c r="HJL6" s="11"/>
      <c r="HJM6" s="11"/>
      <c r="HJN6" s="11"/>
      <c r="HJO6" s="11"/>
      <c r="HJP6" s="11"/>
      <c r="HJQ6" s="11"/>
      <c r="HJR6" s="11"/>
      <c r="HJS6" s="11"/>
      <c r="HJT6" s="11"/>
      <c r="HJU6" s="11"/>
      <c r="HJV6" s="11"/>
      <c r="HJW6" s="11"/>
      <c r="HJX6" s="11"/>
      <c r="HJY6" s="11"/>
      <c r="HJZ6" s="11"/>
      <c r="HKA6" s="11"/>
      <c r="HKB6" s="11"/>
      <c r="HKC6" s="11"/>
      <c r="HKD6" s="11"/>
      <c r="HKE6" s="11"/>
      <c r="HKF6" s="11"/>
      <c r="HKG6" s="11"/>
      <c r="HKH6" s="11"/>
      <c r="HKI6" s="11"/>
      <c r="HKJ6" s="11"/>
      <c r="HKK6" s="11"/>
      <c r="HKL6" s="11"/>
      <c r="HKM6" s="11"/>
      <c r="HKN6" s="11"/>
      <c r="HKO6" s="11"/>
      <c r="HKP6" s="11"/>
      <c r="HKQ6" s="11"/>
      <c r="HKR6" s="11"/>
      <c r="HKS6" s="11"/>
      <c r="HKT6" s="11"/>
      <c r="HKU6" s="11"/>
      <c r="HKV6" s="11"/>
      <c r="HKW6" s="11"/>
      <c r="HKX6" s="11"/>
      <c r="HKY6" s="11"/>
      <c r="HKZ6" s="11"/>
      <c r="HLA6" s="11"/>
      <c r="HLB6" s="11"/>
      <c r="HLC6" s="11"/>
      <c r="HLD6" s="11"/>
      <c r="HLE6" s="11"/>
      <c r="HLF6" s="11"/>
      <c r="HLG6" s="11"/>
      <c r="HLH6" s="11"/>
      <c r="HLI6" s="11"/>
      <c r="HLJ6" s="11"/>
      <c r="HLK6" s="11"/>
      <c r="HLL6" s="11"/>
      <c r="HLM6" s="11"/>
      <c r="HLN6" s="11"/>
      <c r="HLO6" s="11"/>
      <c r="HLP6" s="11"/>
      <c r="HLQ6" s="11"/>
      <c r="HLR6" s="11"/>
      <c r="HLS6" s="11"/>
      <c r="HLT6" s="11"/>
      <c r="HLU6" s="11"/>
      <c r="HLV6" s="11"/>
      <c r="HLW6" s="11"/>
      <c r="HLX6" s="11"/>
      <c r="HLY6" s="11"/>
      <c r="HLZ6" s="11"/>
      <c r="HMA6" s="11"/>
      <c r="HMB6" s="11"/>
      <c r="HMC6" s="11"/>
      <c r="HMD6" s="11"/>
      <c r="HME6" s="11"/>
      <c r="HMF6" s="11"/>
      <c r="HMG6" s="11"/>
      <c r="HMH6" s="11"/>
      <c r="HMI6" s="11"/>
      <c r="HMJ6" s="11"/>
      <c r="HMK6" s="11"/>
      <c r="HML6" s="11"/>
      <c r="HMM6" s="11"/>
      <c r="HMN6" s="11"/>
      <c r="HMO6" s="11"/>
      <c r="HMP6" s="11"/>
      <c r="HMQ6" s="11"/>
      <c r="HMR6" s="11"/>
      <c r="HMS6" s="11"/>
      <c r="HMT6" s="11"/>
      <c r="HMU6" s="11"/>
      <c r="HMV6" s="11"/>
      <c r="HMW6" s="11"/>
      <c r="HMX6" s="11"/>
      <c r="HMY6" s="11"/>
      <c r="HMZ6" s="11"/>
      <c r="HNA6" s="11"/>
      <c r="HNB6" s="11"/>
      <c r="HNC6" s="11"/>
      <c r="HND6" s="11"/>
      <c r="HNE6" s="11"/>
      <c r="HNF6" s="11"/>
      <c r="HNG6" s="11"/>
      <c r="HNH6" s="11"/>
      <c r="HNI6" s="11"/>
      <c r="HNJ6" s="11"/>
      <c r="HNK6" s="11"/>
      <c r="HNL6" s="11"/>
      <c r="HNM6" s="11"/>
      <c r="HNN6" s="11"/>
      <c r="HNO6" s="11"/>
      <c r="HNP6" s="11"/>
      <c r="HNQ6" s="11"/>
      <c r="HNR6" s="11"/>
      <c r="HNS6" s="11"/>
      <c r="HNT6" s="11"/>
      <c r="HNU6" s="11"/>
      <c r="HNV6" s="11"/>
      <c r="HNW6" s="11"/>
      <c r="HNX6" s="11"/>
      <c r="HNY6" s="11"/>
      <c r="HNZ6" s="11"/>
      <c r="HOA6" s="11"/>
      <c r="HOB6" s="11"/>
      <c r="HOC6" s="11"/>
      <c r="HOD6" s="11"/>
      <c r="HOE6" s="11"/>
      <c r="HOF6" s="11"/>
      <c r="HOG6" s="11"/>
      <c r="HOH6" s="11"/>
      <c r="HOI6" s="11"/>
      <c r="HOJ6" s="11"/>
      <c r="HOK6" s="11"/>
      <c r="HOL6" s="11"/>
      <c r="HOM6" s="11"/>
      <c r="HON6" s="11"/>
      <c r="HOO6" s="11"/>
      <c r="HOP6" s="11"/>
      <c r="HOQ6" s="11"/>
      <c r="HOR6" s="11"/>
      <c r="HOS6" s="11"/>
      <c r="HOT6" s="11"/>
      <c r="HOU6" s="11"/>
      <c r="HOV6" s="11"/>
      <c r="HOW6" s="11"/>
      <c r="HOX6" s="11"/>
      <c r="HOY6" s="11"/>
      <c r="HOZ6" s="11"/>
      <c r="HPA6" s="11"/>
      <c r="HPB6" s="11"/>
      <c r="HPC6" s="11"/>
      <c r="HPD6" s="11"/>
      <c r="HPE6" s="11"/>
      <c r="HPF6" s="11"/>
      <c r="HPG6" s="11"/>
      <c r="HPH6" s="11"/>
      <c r="HPI6" s="11"/>
      <c r="HPJ6" s="11"/>
      <c r="HPK6" s="11"/>
      <c r="HPL6" s="11"/>
      <c r="HPM6" s="11"/>
      <c r="HPN6" s="11"/>
      <c r="HPO6" s="11"/>
      <c r="HPP6" s="11"/>
      <c r="HPQ6" s="11"/>
      <c r="HPR6" s="11"/>
      <c r="HPS6" s="11"/>
      <c r="HPT6" s="11"/>
      <c r="HPU6" s="11"/>
      <c r="HPV6" s="11"/>
      <c r="HPW6" s="11"/>
      <c r="HPX6" s="11"/>
      <c r="HPY6" s="11"/>
      <c r="HPZ6" s="11"/>
      <c r="HQA6" s="11"/>
      <c r="HQB6" s="11"/>
      <c r="HQC6" s="11"/>
      <c r="HQD6" s="11"/>
      <c r="HQE6" s="11"/>
      <c r="HQF6" s="11"/>
      <c r="HQG6" s="11"/>
      <c r="HQH6" s="11"/>
      <c r="HQI6" s="11"/>
      <c r="HQJ6" s="11"/>
      <c r="HQK6" s="11"/>
      <c r="HQL6" s="11"/>
      <c r="HQM6" s="11"/>
      <c r="HQN6" s="11"/>
      <c r="HQO6" s="11"/>
      <c r="HQP6" s="11"/>
      <c r="HQQ6" s="11"/>
      <c r="HQR6" s="11"/>
      <c r="HQS6" s="11"/>
      <c r="HQT6" s="11"/>
      <c r="HQU6" s="11"/>
      <c r="HQV6" s="11"/>
      <c r="HQW6" s="11"/>
      <c r="HQX6" s="11"/>
      <c r="HQY6" s="11"/>
      <c r="HQZ6" s="11"/>
      <c r="HRA6" s="11"/>
      <c r="HRB6" s="11"/>
      <c r="HRC6" s="11"/>
      <c r="HRD6" s="11"/>
      <c r="HRE6" s="11"/>
      <c r="HRF6" s="11"/>
      <c r="HRG6" s="11"/>
      <c r="HRH6" s="11"/>
      <c r="HRI6" s="11"/>
      <c r="HRJ6" s="11"/>
      <c r="HRK6" s="11"/>
      <c r="HRL6" s="11"/>
      <c r="HRM6" s="11"/>
      <c r="HRN6" s="11"/>
      <c r="HRO6" s="11"/>
      <c r="HRP6" s="11"/>
      <c r="HRQ6" s="11"/>
      <c r="HRR6" s="11"/>
      <c r="HRS6" s="11"/>
      <c r="HRT6" s="11"/>
      <c r="HRU6" s="11"/>
      <c r="HRV6" s="11"/>
      <c r="HRW6" s="11"/>
      <c r="HRX6" s="11"/>
      <c r="HRY6" s="11"/>
      <c r="HRZ6" s="11"/>
      <c r="HSA6" s="11"/>
      <c r="HSB6" s="11"/>
      <c r="HSC6" s="11"/>
      <c r="HSD6" s="11"/>
      <c r="HSE6" s="11"/>
      <c r="HSF6" s="11"/>
      <c r="HSG6" s="11"/>
      <c r="HSH6" s="11"/>
      <c r="HSI6" s="11"/>
      <c r="HSJ6" s="11"/>
      <c r="HSK6" s="11"/>
      <c r="HSL6" s="11"/>
      <c r="HSM6" s="11"/>
      <c r="HSN6" s="11"/>
      <c r="HSO6" s="11"/>
      <c r="HSP6" s="11"/>
      <c r="HSQ6" s="11"/>
      <c r="HSR6" s="11"/>
      <c r="HSS6" s="11"/>
      <c r="HST6" s="11"/>
      <c r="HSU6" s="11"/>
      <c r="HSV6" s="11"/>
      <c r="HSW6" s="11"/>
      <c r="HSX6" s="11"/>
      <c r="HSY6" s="11"/>
      <c r="HSZ6" s="11"/>
      <c r="HTA6" s="11"/>
      <c r="HTB6" s="11"/>
      <c r="HTC6" s="11"/>
      <c r="HTD6" s="11"/>
      <c r="HTE6" s="11"/>
      <c r="HTF6" s="11"/>
      <c r="HTG6" s="11"/>
      <c r="HTH6" s="11"/>
      <c r="HTI6" s="11"/>
      <c r="HTJ6" s="11"/>
      <c r="HTK6" s="11"/>
      <c r="HTL6" s="11"/>
      <c r="HTM6" s="11"/>
      <c r="HTN6" s="11"/>
      <c r="HTO6" s="11"/>
      <c r="HTP6" s="11"/>
      <c r="HTQ6" s="11"/>
      <c r="HTR6" s="11"/>
      <c r="HTS6" s="11"/>
      <c r="HTT6" s="11"/>
      <c r="HTU6" s="11"/>
      <c r="HTV6" s="11"/>
      <c r="HTW6" s="11"/>
      <c r="HTX6" s="11"/>
      <c r="HTY6" s="11"/>
      <c r="HTZ6" s="11"/>
      <c r="HUA6" s="11"/>
      <c r="HUB6" s="11"/>
      <c r="HUC6" s="11"/>
      <c r="HUD6" s="11"/>
      <c r="HUE6" s="11"/>
      <c r="HUF6" s="11"/>
      <c r="HUG6" s="11"/>
      <c r="HUH6" s="11"/>
      <c r="HUI6" s="11"/>
      <c r="HUJ6" s="11"/>
      <c r="HUK6" s="11"/>
      <c r="HUL6" s="11"/>
      <c r="HUM6" s="11"/>
      <c r="HUN6" s="11"/>
      <c r="HUO6" s="11"/>
      <c r="HUP6" s="11"/>
      <c r="HUQ6" s="11"/>
      <c r="HUR6" s="11"/>
      <c r="HUS6" s="11"/>
      <c r="HUT6" s="11"/>
      <c r="HUU6" s="11"/>
      <c r="HUV6" s="11"/>
      <c r="HUW6" s="11"/>
      <c r="HUX6" s="11"/>
      <c r="HUY6" s="11"/>
      <c r="HUZ6" s="11"/>
      <c r="HVA6" s="11"/>
      <c r="HVB6" s="11"/>
      <c r="HVC6" s="11"/>
      <c r="HVD6" s="11"/>
      <c r="HVE6" s="11"/>
      <c r="HVF6" s="11"/>
      <c r="HVG6" s="11"/>
      <c r="HVH6" s="11"/>
      <c r="HVI6" s="11"/>
      <c r="HVJ6" s="11"/>
      <c r="HVK6" s="11"/>
      <c r="HVL6" s="11"/>
      <c r="HVM6" s="11"/>
      <c r="HVN6" s="11"/>
      <c r="HVO6" s="11"/>
      <c r="HVP6" s="11"/>
      <c r="HVQ6" s="11"/>
      <c r="HVR6" s="11"/>
      <c r="HVS6" s="11"/>
      <c r="HVT6" s="11"/>
      <c r="HVU6" s="11"/>
      <c r="HVV6" s="11"/>
      <c r="HVW6" s="11"/>
      <c r="HVX6" s="11"/>
      <c r="HVY6" s="11"/>
      <c r="HVZ6" s="11"/>
      <c r="HWA6" s="11"/>
      <c r="HWB6" s="11"/>
      <c r="HWC6" s="11"/>
      <c r="HWD6" s="11"/>
      <c r="HWE6" s="11"/>
      <c r="HWF6" s="11"/>
      <c r="HWG6" s="11"/>
      <c r="HWH6" s="11"/>
      <c r="HWI6" s="11"/>
      <c r="HWJ6" s="11"/>
      <c r="HWK6" s="11"/>
      <c r="HWL6" s="11"/>
      <c r="HWM6" s="11"/>
      <c r="HWN6" s="11"/>
      <c r="HWO6" s="11"/>
      <c r="HWP6" s="11"/>
      <c r="HWQ6" s="11"/>
      <c r="HWR6" s="11"/>
      <c r="HWS6" s="11"/>
      <c r="HWT6" s="11"/>
      <c r="HWU6" s="11"/>
      <c r="HWV6" s="11"/>
      <c r="HWW6" s="11"/>
      <c r="HWX6" s="11"/>
      <c r="HWY6" s="11"/>
      <c r="HWZ6" s="11"/>
      <c r="HXA6" s="11"/>
      <c r="HXB6" s="11"/>
      <c r="HXC6" s="11"/>
      <c r="HXD6" s="11"/>
      <c r="HXE6" s="11"/>
      <c r="HXF6" s="11"/>
      <c r="HXG6" s="11"/>
      <c r="HXH6" s="11"/>
      <c r="HXI6" s="11"/>
      <c r="HXJ6" s="11"/>
      <c r="HXK6" s="11"/>
      <c r="HXL6" s="11"/>
      <c r="HXM6" s="11"/>
      <c r="HXN6" s="11"/>
      <c r="HXO6" s="11"/>
      <c r="HXP6" s="11"/>
      <c r="HXQ6" s="11"/>
      <c r="HXR6" s="11"/>
      <c r="HXS6" s="11"/>
      <c r="HXT6" s="11"/>
      <c r="HXU6" s="11"/>
      <c r="HXV6" s="11"/>
      <c r="HXW6" s="11"/>
      <c r="HXX6" s="11"/>
      <c r="HXY6" s="11"/>
      <c r="HXZ6" s="11"/>
      <c r="HYA6" s="11"/>
      <c r="HYB6" s="11"/>
      <c r="HYC6" s="11"/>
      <c r="HYD6" s="11"/>
      <c r="HYE6" s="11"/>
      <c r="HYF6" s="11"/>
      <c r="HYG6" s="11"/>
      <c r="HYH6" s="11"/>
      <c r="HYI6" s="11"/>
      <c r="HYJ6" s="11"/>
      <c r="HYK6" s="11"/>
      <c r="HYL6" s="11"/>
      <c r="HYM6" s="11"/>
      <c r="HYN6" s="11"/>
      <c r="HYO6" s="11"/>
      <c r="HYP6" s="11"/>
      <c r="HYQ6" s="11"/>
      <c r="HYR6" s="11"/>
      <c r="HYS6" s="11"/>
      <c r="HYT6" s="11"/>
      <c r="HYU6" s="11"/>
      <c r="HYV6" s="11"/>
      <c r="HYW6" s="11"/>
      <c r="HYX6" s="11"/>
      <c r="HYY6" s="11"/>
      <c r="HYZ6" s="11"/>
      <c r="HZA6" s="11"/>
      <c r="HZB6" s="11"/>
      <c r="HZC6" s="11"/>
      <c r="HZD6" s="11"/>
      <c r="HZE6" s="11"/>
      <c r="HZF6" s="11"/>
      <c r="HZG6" s="11"/>
      <c r="HZH6" s="11"/>
      <c r="HZI6" s="11"/>
      <c r="HZJ6" s="11"/>
      <c r="HZK6" s="11"/>
      <c r="HZL6" s="11"/>
      <c r="HZM6" s="11"/>
      <c r="HZN6" s="11"/>
      <c r="HZO6" s="11"/>
      <c r="HZP6" s="11"/>
      <c r="HZQ6" s="11"/>
      <c r="HZR6" s="11"/>
      <c r="HZS6" s="11"/>
      <c r="HZT6" s="11"/>
      <c r="HZU6" s="11"/>
      <c r="HZV6" s="11"/>
      <c r="HZW6" s="11"/>
      <c r="HZX6" s="11"/>
      <c r="HZY6" s="11"/>
      <c r="HZZ6" s="11"/>
      <c r="IAA6" s="11"/>
      <c r="IAB6" s="11"/>
      <c r="IAC6" s="11"/>
      <c r="IAD6" s="11"/>
      <c r="IAE6" s="11"/>
      <c r="IAF6" s="11"/>
      <c r="IAG6" s="11"/>
      <c r="IAH6" s="11"/>
      <c r="IAI6" s="11"/>
      <c r="IAJ6" s="11"/>
      <c r="IAK6" s="11"/>
      <c r="IAL6" s="11"/>
      <c r="IAM6" s="11"/>
      <c r="IAN6" s="11"/>
      <c r="IAO6" s="11"/>
      <c r="IAP6" s="11"/>
      <c r="IAQ6" s="11"/>
      <c r="IAR6" s="11"/>
      <c r="IAS6" s="11"/>
      <c r="IAT6" s="11"/>
      <c r="IAU6" s="11"/>
      <c r="IAV6" s="11"/>
      <c r="IAW6" s="11"/>
      <c r="IAX6" s="11"/>
      <c r="IAY6" s="11"/>
      <c r="IAZ6" s="11"/>
      <c r="IBA6" s="11"/>
      <c r="IBB6" s="11"/>
      <c r="IBC6" s="11"/>
      <c r="IBD6" s="11"/>
      <c r="IBE6" s="11"/>
      <c r="IBF6" s="11"/>
      <c r="IBG6" s="11"/>
      <c r="IBH6" s="11"/>
      <c r="IBI6" s="11"/>
      <c r="IBJ6" s="11"/>
      <c r="IBK6" s="11"/>
      <c r="IBL6" s="11"/>
      <c r="IBM6" s="11"/>
      <c r="IBN6" s="11"/>
      <c r="IBO6" s="11"/>
      <c r="IBP6" s="11"/>
      <c r="IBQ6" s="11"/>
      <c r="IBR6" s="11"/>
      <c r="IBS6" s="11"/>
      <c r="IBT6" s="11"/>
      <c r="IBU6" s="11"/>
      <c r="IBV6" s="11"/>
      <c r="IBW6" s="11"/>
      <c r="IBX6" s="11"/>
      <c r="IBY6" s="11"/>
      <c r="IBZ6" s="11"/>
      <c r="ICA6" s="11"/>
      <c r="ICB6" s="11"/>
      <c r="ICC6" s="11"/>
      <c r="ICD6" s="11"/>
      <c r="ICE6" s="11"/>
      <c r="ICF6" s="11"/>
      <c r="ICG6" s="11"/>
      <c r="ICH6" s="11"/>
      <c r="ICI6" s="11"/>
      <c r="ICJ6" s="11"/>
      <c r="ICK6" s="11"/>
      <c r="ICL6" s="11"/>
      <c r="ICM6" s="11"/>
      <c r="ICN6" s="11"/>
      <c r="ICO6" s="11"/>
      <c r="ICP6" s="11"/>
      <c r="ICQ6" s="11"/>
      <c r="ICR6" s="11"/>
      <c r="ICS6" s="11"/>
      <c r="ICT6" s="11"/>
      <c r="ICU6" s="11"/>
      <c r="ICV6" s="11"/>
      <c r="ICW6" s="11"/>
      <c r="ICX6" s="11"/>
      <c r="ICY6" s="11"/>
      <c r="ICZ6" s="11"/>
      <c r="IDA6" s="11"/>
      <c r="IDB6" s="11"/>
      <c r="IDC6" s="11"/>
      <c r="IDD6" s="11"/>
      <c r="IDE6" s="11"/>
      <c r="IDF6" s="11"/>
      <c r="IDG6" s="11"/>
      <c r="IDH6" s="11"/>
      <c r="IDI6" s="11"/>
      <c r="IDJ6" s="11"/>
      <c r="IDK6" s="11"/>
      <c r="IDL6" s="11"/>
      <c r="IDM6" s="11"/>
      <c r="IDN6" s="11"/>
      <c r="IDO6" s="11"/>
      <c r="IDP6" s="11"/>
      <c r="IDQ6" s="11"/>
      <c r="IDR6" s="11"/>
      <c r="IDS6" s="11"/>
      <c r="IDT6" s="11"/>
      <c r="IDU6" s="11"/>
      <c r="IDV6" s="11"/>
      <c r="IDW6" s="11"/>
      <c r="IDX6" s="11"/>
      <c r="IDY6" s="11"/>
      <c r="IDZ6" s="11"/>
      <c r="IEA6" s="11"/>
      <c r="IEB6" s="11"/>
      <c r="IEC6" s="11"/>
      <c r="IED6" s="11"/>
      <c r="IEE6" s="11"/>
      <c r="IEF6" s="11"/>
      <c r="IEG6" s="11"/>
      <c r="IEH6" s="11"/>
      <c r="IEI6" s="11"/>
      <c r="IEJ6" s="11"/>
      <c r="IEK6" s="11"/>
      <c r="IEL6" s="11"/>
      <c r="IEM6" s="11"/>
      <c r="IEN6" s="11"/>
      <c r="IEO6" s="11"/>
      <c r="IEP6" s="11"/>
      <c r="IEQ6" s="11"/>
      <c r="IER6" s="11"/>
      <c r="IES6" s="11"/>
      <c r="IET6" s="11"/>
      <c r="IEU6" s="11"/>
      <c r="IEV6" s="11"/>
      <c r="IEW6" s="11"/>
      <c r="IEX6" s="11"/>
      <c r="IEY6" s="11"/>
      <c r="IEZ6" s="11"/>
      <c r="IFA6" s="11"/>
      <c r="IFB6" s="11"/>
      <c r="IFC6" s="11"/>
      <c r="IFD6" s="11"/>
      <c r="IFE6" s="11"/>
      <c r="IFF6" s="11"/>
      <c r="IFG6" s="11"/>
      <c r="IFH6" s="11"/>
      <c r="IFI6" s="11"/>
      <c r="IFJ6" s="11"/>
      <c r="IFK6" s="11"/>
      <c r="IFL6" s="11"/>
      <c r="IFM6" s="11"/>
      <c r="IFN6" s="11"/>
      <c r="IFO6" s="11"/>
      <c r="IFP6" s="11"/>
      <c r="IFQ6" s="11"/>
      <c r="IFR6" s="11"/>
      <c r="IFS6" s="11"/>
      <c r="IFT6" s="11"/>
      <c r="IFU6" s="11"/>
      <c r="IFV6" s="11"/>
      <c r="IFW6" s="11"/>
      <c r="IFX6" s="11"/>
      <c r="IFY6" s="11"/>
      <c r="IFZ6" s="11"/>
      <c r="IGA6" s="11"/>
      <c r="IGB6" s="11"/>
      <c r="IGC6" s="11"/>
      <c r="IGD6" s="11"/>
      <c r="IGE6" s="11"/>
      <c r="IGF6" s="11"/>
      <c r="IGG6" s="11"/>
      <c r="IGH6" s="11"/>
      <c r="IGI6" s="11"/>
      <c r="IGJ6" s="11"/>
      <c r="IGK6" s="11"/>
      <c r="IGL6" s="11"/>
      <c r="IGM6" s="11"/>
      <c r="IGN6" s="11"/>
      <c r="IGO6" s="11"/>
      <c r="IGP6" s="11"/>
      <c r="IGQ6" s="11"/>
      <c r="IGR6" s="11"/>
      <c r="IGS6" s="11"/>
      <c r="IGT6" s="11"/>
      <c r="IGU6" s="11"/>
      <c r="IGV6" s="11"/>
      <c r="IGW6" s="11"/>
      <c r="IGX6" s="11"/>
      <c r="IGY6" s="11"/>
      <c r="IGZ6" s="11"/>
      <c r="IHA6" s="11"/>
      <c r="IHB6" s="11"/>
      <c r="IHC6" s="11"/>
      <c r="IHD6" s="11"/>
      <c r="IHE6" s="11"/>
      <c r="IHF6" s="11"/>
      <c r="IHG6" s="11"/>
      <c r="IHH6" s="11"/>
      <c r="IHI6" s="11"/>
      <c r="IHJ6" s="11"/>
      <c r="IHK6" s="11"/>
      <c r="IHL6" s="11"/>
      <c r="IHM6" s="11"/>
      <c r="IHN6" s="11"/>
      <c r="IHO6" s="11"/>
      <c r="IHP6" s="11"/>
      <c r="IHQ6" s="11"/>
      <c r="IHR6" s="11"/>
      <c r="IHS6" s="11"/>
      <c r="IHT6" s="11"/>
      <c r="IHU6" s="11"/>
      <c r="IHV6" s="11"/>
      <c r="IHW6" s="11"/>
      <c r="IHX6" s="11"/>
      <c r="IHY6" s="11"/>
      <c r="IHZ6" s="11"/>
      <c r="IIA6" s="11"/>
      <c r="IIB6" s="11"/>
      <c r="IIC6" s="11"/>
      <c r="IID6" s="11"/>
      <c r="IIE6" s="11"/>
      <c r="IIF6" s="11"/>
      <c r="IIG6" s="11"/>
      <c r="IIH6" s="11"/>
      <c r="III6" s="11"/>
      <c r="IIJ6" s="11"/>
      <c r="IIK6" s="11"/>
      <c r="IIL6" s="11"/>
      <c r="IIM6" s="11"/>
      <c r="IIN6" s="11"/>
      <c r="IIO6" s="11"/>
      <c r="IIP6" s="11"/>
      <c r="IIQ6" s="11"/>
      <c r="IIR6" s="11"/>
      <c r="IIS6" s="11"/>
      <c r="IIT6" s="11"/>
      <c r="IIU6" s="11"/>
      <c r="IIV6" s="11"/>
      <c r="IIW6" s="11"/>
      <c r="IIX6" s="11"/>
      <c r="IIY6" s="11"/>
      <c r="IIZ6" s="11"/>
      <c r="IJA6" s="11"/>
      <c r="IJB6" s="11"/>
      <c r="IJC6" s="11"/>
      <c r="IJD6" s="11"/>
      <c r="IJE6" s="11"/>
      <c r="IJF6" s="11"/>
      <c r="IJG6" s="11"/>
      <c r="IJH6" s="11"/>
      <c r="IJI6" s="11"/>
      <c r="IJJ6" s="11"/>
      <c r="IJK6" s="11"/>
      <c r="IJL6" s="11"/>
      <c r="IJM6" s="11"/>
      <c r="IJN6" s="11"/>
      <c r="IJO6" s="11"/>
      <c r="IJP6" s="11"/>
      <c r="IJQ6" s="11"/>
      <c r="IJR6" s="11"/>
      <c r="IJS6" s="11"/>
      <c r="IJT6" s="11"/>
      <c r="IJU6" s="11"/>
      <c r="IJV6" s="11"/>
      <c r="IJW6" s="11"/>
      <c r="IJX6" s="11"/>
      <c r="IJY6" s="11"/>
      <c r="IJZ6" s="11"/>
      <c r="IKA6" s="11"/>
      <c r="IKB6" s="11"/>
      <c r="IKC6" s="11"/>
      <c r="IKD6" s="11"/>
      <c r="IKE6" s="11"/>
      <c r="IKF6" s="11"/>
      <c r="IKG6" s="11"/>
      <c r="IKH6" s="11"/>
      <c r="IKI6" s="11"/>
      <c r="IKJ6" s="11"/>
      <c r="IKK6" s="11"/>
      <c r="IKL6" s="11"/>
      <c r="IKM6" s="11"/>
      <c r="IKN6" s="11"/>
      <c r="IKO6" s="11"/>
      <c r="IKP6" s="11"/>
      <c r="IKQ6" s="11"/>
      <c r="IKR6" s="11"/>
      <c r="IKS6" s="11"/>
      <c r="IKT6" s="11"/>
      <c r="IKU6" s="11"/>
      <c r="IKV6" s="11"/>
      <c r="IKW6" s="11"/>
      <c r="IKX6" s="11"/>
      <c r="IKY6" s="11"/>
      <c r="IKZ6" s="11"/>
      <c r="ILA6" s="11"/>
      <c r="ILB6" s="11"/>
      <c r="ILC6" s="11"/>
      <c r="ILD6" s="11"/>
      <c r="ILE6" s="11"/>
      <c r="ILF6" s="11"/>
      <c r="ILG6" s="11"/>
      <c r="ILH6" s="11"/>
      <c r="ILI6" s="11"/>
      <c r="ILJ6" s="11"/>
      <c r="ILK6" s="11"/>
      <c r="ILL6" s="11"/>
      <c r="ILM6" s="11"/>
      <c r="ILN6" s="11"/>
      <c r="ILO6" s="11"/>
      <c r="ILP6" s="11"/>
      <c r="ILQ6" s="11"/>
      <c r="ILR6" s="11"/>
      <c r="ILS6" s="11"/>
      <c r="ILT6" s="11"/>
      <c r="ILU6" s="11"/>
      <c r="ILV6" s="11"/>
      <c r="ILW6" s="11"/>
      <c r="ILX6" s="11"/>
      <c r="ILY6" s="11"/>
      <c r="ILZ6" s="11"/>
      <c r="IMA6" s="11"/>
      <c r="IMB6" s="11"/>
      <c r="IMC6" s="11"/>
      <c r="IMD6" s="11"/>
      <c r="IME6" s="11"/>
      <c r="IMF6" s="11"/>
      <c r="IMG6" s="11"/>
      <c r="IMH6" s="11"/>
      <c r="IMI6" s="11"/>
      <c r="IMJ6" s="11"/>
      <c r="IMK6" s="11"/>
      <c r="IML6" s="11"/>
      <c r="IMM6" s="11"/>
      <c r="IMN6" s="11"/>
      <c r="IMO6" s="11"/>
      <c r="IMP6" s="11"/>
      <c r="IMQ6" s="11"/>
      <c r="IMR6" s="11"/>
      <c r="IMS6" s="11"/>
      <c r="IMT6" s="11"/>
      <c r="IMU6" s="11"/>
      <c r="IMV6" s="11"/>
      <c r="IMW6" s="11"/>
      <c r="IMX6" s="11"/>
      <c r="IMY6" s="11"/>
      <c r="IMZ6" s="11"/>
      <c r="INA6" s="11"/>
      <c r="INB6" s="11"/>
      <c r="INC6" s="11"/>
      <c r="IND6" s="11"/>
      <c r="INE6" s="11"/>
      <c r="INF6" s="11"/>
      <c r="ING6" s="11"/>
      <c r="INH6" s="11"/>
      <c r="INI6" s="11"/>
      <c r="INJ6" s="11"/>
      <c r="INK6" s="11"/>
      <c r="INL6" s="11"/>
      <c r="INM6" s="11"/>
      <c r="INN6" s="11"/>
      <c r="INO6" s="11"/>
      <c r="INP6" s="11"/>
      <c r="INQ6" s="11"/>
      <c r="INR6" s="11"/>
      <c r="INS6" s="11"/>
      <c r="INT6" s="11"/>
      <c r="INU6" s="11"/>
      <c r="INV6" s="11"/>
      <c r="INW6" s="11"/>
      <c r="INX6" s="11"/>
      <c r="INY6" s="11"/>
      <c r="INZ6" s="11"/>
      <c r="IOA6" s="11"/>
      <c r="IOB6" s="11"/>
      <c r="IOC6" s="11"/>
      <c r="IOD6" s="11"/>
      <c r="IOE6" s="11"/>
      <c r="IOF6" s="11"/>
      <c r="IOG6" s="11"/>
      <c r="IOH6" s="11"/>
      <c r="IOI6" s="11"/>
      <c r="IOJ6" s="11"/>
      <c r="IOK6" s="11"/>
      <c r="IOL6" s="11"/>
      <c r="IOM6" s="11"/>
      <c r="ION6" s="11"/>
      <c r="IOO6" s="11"/>
      <c r="IOP6" s="11"/>
      <c r="IOQ6" s="11"/>
      <c r="IOR6" s="11"/>
      <c r="IOS6" s="11"/>
      <c r="IOT6" s="11"/>
      <c r="IOU6" s="11"/>
      <c r="IOV6" s="11"/>
      <c r="IOW6" s="11"/>
      <c r="IOX6" s="11"/>
      <c r="IOY6" s="11"/>
      <c r="IOZ6" s="11"/>
      <c r="IPA6" s="11"/>
      <c r="IPB6" s="11"/>
      <c r="IPC6" s="11"/>
      <c r="IPD6" s="11"/>
      <c r="IPE6" s="11"/>
      <c r="IPF6" s="11"/>
      <c r="IPG6" s="11"/>
      <c r="IPH6" s="11"/>
      <c r="IPI6" s="11"/>
      <c r="IPJ6" s="11"/>
      <c r="IPK6" s="11"/>
      <c r="IPL6" s="11"/>
      <c r="IPM6" s="11"/>
      <c r="IPN6" s="11"/>
      <c r="IPO6" s="11"/>
      <c r="IPP6" s="11"/>
      <c r="IPQ6" s="11"/>
      <c r="IPR6" s="11"/>
      <c r="IPS6" s="11"/>
      <c r="IPT6" s="11"/>
      <c r="IPU6" s="11"/>
      <c r="IPV6" s="11"/>
      <c r="IPW6" s="11"/>
      <c r="IPX6" s="11"/>
      <c r="IPY6" s="11"/>
      <c r="IPZ6" s="11"/>
      <c r="IQA6" s="11"/>
      <c r="IQB6" s="11"/>
      <c r="IQC6" s="11"/>
      <c r="IQD6" s="11"/>
      <c r="IQE6" s="11"/>
      <c r="IQF6" s="11"/>
      <c r="IQG6" s="11"/>
      <c r="IQH6" s="11"/>
      <c r="IQI6" s="11"/>
      <c r="IQJ6" s="11"/>
      <c r="IQK6" s="11"/>
      <c r="IQL6" s="11"/>
      <c r="IQM6" s="11"/>
      <c r="IQN6" s="11"/>
      <c r="IQO6" s="11"/>
      <c r="IQP6" s="11"/>
      <c r="IQQ6" s="11"/>
      <c r="IQR6" s="11"/>
      <c r="IQS6" s="11"/>
      <c r="IQT6" s="11"/>
      <c r="IQU6" s="11"/>
      <c r="IQV6" s="11"/>
      <c r="IQW6" s="11"/>
      <c r="IQX6" s="11"/>
      <c r="IQY6" s="11"/>
      <c r="IQZ6" s="11"/>
      <c r="IRA6" s="11"/>
      <c r="IRB6" s="11"/>
      <c r="IRC6" s="11"/>
      <c r="IRD6" s="11"/>
      <c r="IRE6" s="11"/>
      <c r="IRF6" s="11"/>
      <c r="IRG6" s="11"/>
      <c r="IRH6" s="11"/>
      <c r="IRI6" s="11"/>
      <c r="IRJ6" s="11"/>
      <c r="IRK6" s="11"/>
      <c r="IRL6" s="11"/>
      <c r="IRM6" s="11"/>
      <c r="IRN6" s="11"/>
      <c r="IRO6" s="11"/>
      <c r="IRP6" s="11"/>
      <c r="IRQ6" s="11"/>
      <c r="IRR6" s="11"/>
      <c r="IRS6" s="11"/>
      <c r="IRT6" s="11"/>
      <c r="IRU6" s="11"/>
      <c r="IRV6" s="11"/>
      <c r="IRW6" s="11"/>
      <c r="IRX6" s="11"/>
      <c r="IRY6" s="11"/>
      <c r="IRZ6" s="11"/>
      <c r="ISA6" s="11"/>
      <c r="ISB6" s="11"/>
      <c r="ISC6" s="11"/>
      <c r="ISD6" s="11"/>
      <c r="ISE6" s="11"/>
      <c r="ISF6" s="11"/>
      <c r="ISG6" s="11"/>
      <c r="ISH6" s="11"/>
      <c r="ISI6" s="11"/>
      <c r="ISJ6" s="11"/>
      <c r="ISK6" s="11"/>
      <c r="ISL6" s="11"/>
      <c r="ISM6" s="11"/>
      <c r="ISN6" s="11"/>
      <c r="ISO6" s="11"/>
      <c r="ISP6" s="11"/>
      <c r="ISQ6" s="11"/>
      <c r="ISR6" s="11"/>
      <c r="ISS6" s="11"/>
      <c r="IST6" s="11"/>
      <c r="ISU6" s="11"/>
      <c r="ISV6" s="11"/>
      <c r="ISW6" s="11"/>
      <c r="ISX6" s="11"/>
      <c r="ISY6" s="11"/>
      <c r="ISZ6" s="11"/>
      <c r="ITA6" s="11"/>
      <c r="ITB6" s="11"/>
      <c r="ITC6" s="11"/>
      <c r="ITD6" s="11"/>
      <c r="ITE6" s="11"/>
      <c r="ITF6" s="11"/>
      <c r="ITG6" s="11"/>
      <c r="ITH6" s="11"/>
      <c r="ITI6" s="11"/>
      <c r="ITJ6" s="11"/>
      <c r="ITK6" s="11"/>
      <c r="ITL6" s="11"/>
      <c r="ITM6" s="11"/>
      <c r="ITN6" s="11"/>
      <c r="ITO6" s="11"/>
      <c r="ITP6" s="11"/>
      <c r="ITQ6" s="11"/>
      <c r="ITR6" s="11"/>
      <c r="ITS6" s="11"/>
      <c r="ITT6" s="11"/>
      <c r="ITU6" s="11"/>
      <c r="ITV6" s="11"/>
      <c r="ITW6" s="11"/>
      <c r="ITX6" s="11"/>
      <c r="ITY6" s="11"/>
      <c r="ITZ6" s="11"/>
      <c r="IUA6" s="11"/>
      <c r="IUB6" s="11"/>
      <c r="IUC6" s="11"/>
      <c r="IUD6" s="11"/>
      <c r="IUE6" s="11"/>
      <c r="IUF6" s="11"/>
      <c r="IUG6" s="11"/>
      <c r="IUH6" s="11"/>
      <c r="IUI6" s="11"/>
      <c r="IUJ6" s="11"/>
      <c r="IUK6" s="11"/>
      <c r="IUL6" s="11"/>
      <c r="IUM6" s="11"/>
      <c r="IUN6" s="11"/>
      <c r="IUO6" s="11"/>
      <c r="IUP6" s="11"/>
      <c r="IUQ6" s="11"/>
      <c r="IUR6" s="11"/>
      <c r="IUS6" s="11"/>
      <c r="IUT6" s="11"/>
      <c r="IUU6" s="11"/>
      <c r="IUV6" s="11"/>
      <c r="IUW6" s="11"/>
      <c r="IUX6" s="11"/>
      <c r="IUY6" s="11"/>
      <c r="IUZ6" s="11"/>
      <c r="IVA6" s="11"/>
      <c r="IVB6" s="11"/>
      <c r="IVC6" s="11"/>
      <c r="IVD6" s="11"/>
      <c r="IVE6" s="11"/>
      <c r="IVF6" s="11"/>
      <c r="IVG6" s="11"/>
      <c r="IVH6" s="11"/>
      <c r="IVI6" s="11"/>
      <c r="IVJ6" s="11"/>
      <c r="IVK6" s="11"/>
      <c r="IVL6" s="11"/>
      <c r="IVM6" s="11"/>
      <c r="IVN6" s="11"/>
      <c r="IVO6" s="11"/>
      <c r="IVP6" s="11"/>
      <c r="IVQ6" s="11"/>
      <c r="IVR6" s="11"/>
      <c r="IVS6" s="11"/>
      <c r="IVT6" s="11"/>
      <c r="IVU6" s="11"/>
      <c r="IVV6" s="11"/>
      <c r="IVW6" s="11"/>
      <c r="IVX6" s="11"/>
      <c r="IVY6" s="11"/>
      <c r="IVZ6" s="11"/>
      <c r="IWA6" s="11"/>
      <c r="IWB6" s="11"/>
      <c r="IWC6" s="11"/>
      <c r="IWD6" s="11"/>
      <c r="IWE6" s="11"/>
      <c r="IWF6" s="11"/>
      <c r="IWG6" s="11"/>
      <c r="IWH6" s="11"/>
      <c r="IWI6" s="11"/>
      <c r="IWJ6" s="11"/>
      <c r="IWK6" s="11"/>
      <c r="IWL6" s="11"/>
      <c r="IWM6" s="11"/>
      <c r="IWN6" s="11"/>
      <c r="IWO6" s="11"/>
      <c r="IWP6" s="11"/>
      <c r="IWQ6" s="11"/>
      <c r="IWR6" s="11"/>
      <c r="IWS6" s="11"/>
      <c r="IWT6" s="11"/>
      <c r="IWU6" s="11"/>
      <c r="IWV6" s="11"/>
      <c r="IWW6" s="11"/>
      <c r="IWX6" s="11"/>
      <c r="IWY6" s="11"/>
      <c r="IWZ6" s="11"/>
      <c r="IXA6" s="11"/>
      <c r="IXB6" s="11"/>
      <c r="IXC6" s="11"/>
      <c r="IXD6" s="11"/>
      <c r="IXE6" s="11"/>
      <c r="IXF6" s="11"/>
      <c r="IXG6" s="11"/>
      <c r="IXH6" s="11"/>
      <c r="IXI6" s="11"/>
      <c r="IXJ6" s="11"/>
      <c r="IXK6" s="11"/>
      <c r="IXL6" s="11"/>
      <c r="IXM6" s="11"/>
      <c r="IXN6" s="11"/>
      <c r="IXO6" s="11"/>
      <c r="IXP6" s="11"/>
      <c r="IXQ6" s="11"/>
      <c r="IXR6" s="11"/>
      <c r="IXS6" s="11"/>
      <c r="IXT6" s="11"/>
      <c r="IXU6" s="11"/>
      <c r="IXV6" s="11"/>
      <c r="IXW6" s="11"/>
      <c r="IXX6" s="11"/>
      <c r="IXY6" s="11"/>
      <c r="IXZ6" s="11"/>
      <c r="IYA6" s="11"/>
      <c r="IYB6" s="11"/>
      <c r="IYC6" s="11"/>
      <c r="IYD6" s="11"/>
      <c r="IYE6" s="11"/>
      <c r="IYF6" s="11"/>
      <c r="IYG6" s="11"/>
      <c r="IYH6" s="11"/>
      <c r="IYI6" s="11"/>
      <c r="IYJ6" s="11"/>
      <c r="IYK6" s="11"/>
      <c r="IYL6" s="11"/>
      <c r="IYM6" s="11"/>
      <c r="IYN6" s="11"/>
      <c r="IYO6" s="11"/>
      <c r="IYP6" s="11"/>
      <c r="IYQ6" s="11"/>
      <c r="IYR6" s="11"/>
      <c r="IYS6" s="11"/>
      <c r="IYT6" s="11"/>
      <c r="IYU6" s="11"/>
      <c r="IYV6" s="11"/>
      <c r="IYW6" s="11"/>
      <c r="IYX6" s="11"/>
      <c r="IYY6" s="11"/>
      <c r="IYZ6" s="11"/>
      <c r="IZA6" s="11"/>
      <c r="IZB6" s="11"/>
      <c r="IZC6" s="11"/>
      <c r="IZD6" s="11"/>
      <c r="IZE6" s="11"/>
      <c r="IZF6" s="11"/>
      <c r="IZG6" s="11"/>
      <c r="IZH6" s="11"/>
      <c r="IZI6" s="11"/>
      <c r="IZJ6" s="11"/>
      <c r="IZK6" s="11"/>
      <c r="IZL6" s="11"/>
      <c r="IZM6" s="11"/>
      <c r="IZN6" s="11"/>
      <c r="IZO6" s="11"/>
      <c r="IZP6" s="11"/>
      <c r="IZQ6" s="11"/>
      <c r="IZR6" s="11"/>
      <c r="IZS6" s="11"/>
      <c r="IZT6" s="11"/>
      <c r="IZU6" s="11"/>
      <c r="IZV6" s="11"/>
      <c r="IZW6" s="11"/>
      <c r="IZX6" s="11"/>
      <c r="IZY6" s="11"/>
      <c r="IZZ6" s="11"/>
      <c r="JAA6" s="11"/>
      <c r="JAB6" s="11"/>
      <c r="JAC6" s="11"/>
      <c r="JAD6" s="11"/>
      <c r="JAE6" s="11"/>
      <c r="JAF6" s="11"/>
      <c r="JAG6" s="11"/>
      <c r="JAH6" s="11"/>
      <c r="JAI6" s="11"/>
      <c r="JAJ6" s="11"/>
      <c r="JAK6" s="11"/>
      <c r="JAL6" s="11"/>
      <c r="JAM6" s="11"/>
      <c r="JAN6" s="11"/>
      <c r="JAO6" s="11"/>
      <c r="JAP6" s="11"/>
      <c r="JAQ6" s="11"/>
      <c r="JAR6" s="11"/>
      <c r="JAS6" s="11"/>
      <c r="JAT6" s="11"/>
      <c r="JAU6" s="11"/>
      <c r="JAV6" s="11"/>
      <c r="JAW6" s="11"/>
      <c r="JAX6" s="11"/>
      <c r="JAY6" s="11"/>
      <c r="JAZ6" s="11"/>
      <c r="JBA6" s="11"/>
      <c r="JBB6" s="11"/>
      <c r="JBC6" s="11"/>
      <c r="JBD6" s="11"/>
      <c r="JBE6" s="11"/>
      <c r="JBF6" s="11"/>
      <c r="JBG6" s="11"/>
      <c r="JBH6" s="11"/>
      <c r="JBI6" s="11"/>
      <c r="JBJ6" s="11"/>
      <c r="JBK6" s="11"/>
      <c r="JBL6" s="11"/>
      <c r="JBM6" s="11"/>
      <c r="JBN6" s="11"/>
      <c r="JBO6" s="11"/>
      <c r="JBP6" s="11"/>
      <c r="JBQ6" s="11"/>
      <c r="JBR6" s="11"/>
      <c r="JBS6" s="11"/>
      <c r="JBT6" s="11"/>
      <c r="JBU6" s="11"/>
      <c r="JBV6" s="11"/>
      <c r="JBW6" s="11"/>
      <c r="JBX6" s="11"/>
      <c r="JBY6" s="11"/>
      <c r="JBZ6" s="11"/>
      <c r="JCA6" s="11"/>
      <c r="JCB6" s="11"/>
      <c r="JCC6" s="11"/>
      <c r="JCD6" s="11"/>
      <c r="JCE6" s="11"/>
      <c r="JCF6" s="11"/>
      <c r="JCG6" s="11"/>
      <c r="JCH6" s="11"/>
      <c r="JCI6" s="11"/>
      <c r="JCJ6" s="11"/>
      <c r="JCK6" s="11"/>
      <c r="JCL6" s="11"/>
      <c r="JCM6" s="11"/>
      <c r="JCN6" s="11"/>
      <c r="JCO6" s="11"/>
      <c r="JCP6" s="11"/>
      <c r="JCQ6" s="11"/>
      <c r="JCR6" s="11"/>
      <c r="JCS6" s="11"/>
      <c r="JCT6" s="11"/>
      <c r="JCU6" s="11"/>
      <c r="JCV6" s="11"/>
      <c r="JCW6" s="11"/>
      <c r="JCX6" s="11"/>
      <c r="JCY6" s="11"/>
      <c r="JCZ6" s="11"/>
      <c r="JDA6" s="11"/>
      <c r="JDB6" s="11"/>
      <c r="JDC6" s="11"/>
      <c r="JDD6" s="11"/>
      <c r="JDE6" s="11"/>
      <c r="JDF6" s="11"/>
      <c r="JDG6" s="11"/>
      <c r="JDH6" s="11"/>
      <c r="JDI6" s="11"/>
      <c r="JDJ6" s="11"/>
      <c r="JDK6" s="11"/>
      <c r="JDL6" s="11"/>
      <c r="JDM6" s="11"/>
      <c r="JDN6" s="11"/>
      <c r="JDO6" s="11"/>
      <c r="JDP6" s="11"/>
      <c r="JDQ6" s="11"/>
      <c r="JDR6" s="11"/>
      <c r="JDS6" s="11"/>
      <c r="JDT6" s="11"/>
      <c r="JDU6" s="11"/>
      <c r="JDV6" s="11"/>
      <c r="JDW6" s="11"/>
      <c r="JDX6" s="11"/>
      <c r="JDY6" s="11"/>
      <c r="JDZ6" s="11"/>
      <c r="JEA6" s="11"/>
      <c r="JEB6" s="11"/>
      <c r="JEC6" s="11"/>
      <c r="JED6" s="11"/>
      <c r="JEE6" s="11"/>
      <c r="JEF6" s="11"/>
      <c r="JEG6" s="11"/>
      <c r="JEH6" s="11"/>
      <c r="JEI6" s="11"/>
      <c r="JEJ6" s="11"/>
      <c r="JEK6" s="11"/>
      <c r="JEL6" s="11"/>
      <c r="JEM6" s="11"/>
      <c r="JEN6" s="11"/>
      <c r="JEO6" s="11"/>
      <c r="JEP6" s="11"/>
      <c r="JEQ6" s="11"/>
      <c r="JER6" s="11"/>
      <c r="JES6" s="11"/>
      <c r="JET6" s="11"/>
      <c r="JEU6" s="11"/>
      <c r="JEV6" s="11"/>
      <c r="JEW6" s="11"/>
      <c r="JEX6" s="11"/>
      <c r="JEY6" s="11"/>
      <c r="JEZ6" s="11"/>
      <c r="JFA6" s="11"/>
      <c r="JFB6" s="11"/>
      <c r="JFC6" s="11"/>
      <c r="JFD6" s="11"/>
      <c r="JFE6" s="11"/>
      <c r="JFF6" s="11"/>
      <c r="JFG6" s="11"/>
      <c r="JFH6" s="11"/>
      <c r="JFI6" s="11"/>
      <c r="JFJ6" s="11"/>
      <c r="JFK6" s="11"/>
      <c r="JFL6" s="11"/>
      <c r="JFM6" s="11"/>
      <c r="JFN6" s="11"/>
      <c r="JFO6" s="11"/>
      <c r="JFP6" s="11"/>
      <c r="JFQ6" s="11"/>
      <c r="JFR6" s="11"/>
      <c r="JFS6" s="11"/>
      <c r="JFT6" s="11"/>
      <c r="JFU6" s="11"/>
      <c r="JFV6" s="11"/>
      <c r="JFW6" s="11"/>
      <c r="JFX6" s="11"/>
      <c r="JFY6" s="11"/>
      <c r="JFZ6" s="11"/>
      <c r="JGA6" s="11"/>
      <c r="JGB6" s="11"/>
      <c r="JGC6" s="11"/>
      <c r="JGD6" s="11"/>
      <c r="JGE6" s="11"/>
      <c r="JGF6" s="11"/>
      <c r="JGG6" s="11"/>
      <c r="JGH6" s="11"/>
      <c r="JGI6" s="11"/>
      <c r="JGJ6" s="11"/>
      <c r="JGK6" s="11"/>
      <c r="JGL6" s="11"/>
      <c r="JGM6" s="11"/>
      <c r="JGN6" s="11"/>
      <c r="JGO6" s="11"/>
      <c r="JGP6" s="11"/>
      <c r="JGQ6" s="11"/>
      <c r="JGR6" s="11"/>
      <c r="JGS6" s="11"/>
      <c r="JGT6" s="11"/>
      <c r="JGU6" s="11"/>
      <c r="JGV6" s="11"/>
      <c r="JGW6" s="11"/>
      <c r="JGX6" s="11"/>
      <c r="JGY6" s="11"/>
      <c r="JGZ6" s="11"/>
      <c r="JHA6" s="11"/>
      <c r="JHB6" s="11"/>
      <c r="JHC6" s="11"/>
      <c r="JHD6" s="11"/>
      <c r="JHE6" s="11"/>
      <c r="JHF6" s="11"/>
      <c r="JHG6" s="11"/>
      <c r="JHH6" s="11"/>
      <c r="JHI6" s="11"/>
      <c r="JHJ6" s="11"/>
      <c r="JHK6" s="11"/>
      <c r="JHL6" s="11"/>
      <c r="JHM6" s="11"/>
      <c r="JHN6" s="11"/>
      <c r="JHO6" s="11"/>
      <c r="JHP6" s="11"/>
      <c r="JHQ6" s="11"/>
      <c r="JHR6" s="11"/>
      <c r="JHS6" s="11"/>
      <c r="JHT6" s="11"/>
      <c r="JHU6" s="11"/>
      <c r="JHV6" s="11"/>
      <c r="JHW6" s="11"/>
      <c r="JHX6" s="11"/>
      <c r="JHY6" s="11"/>
      <c r="JHZ6" s="11"/>
      <c r="JIA6" s="11"/>
      <c r="JIB6" s="11"/>
      <c r="JIC6" s="11"/>
      <c r="JID6" s="11"/>
      <c r="JIE6" s="11"/>
      <c r="JIF6" s="11"/>
      <c r="JIG6" s="11"/>
      <c r="JIH6" s="11"/>
      <c r="JII6" s="11"/>
      <c r="JIJ6" s="11"/>
      <c r="JIK6" s="11"/>
      <c r="JIL6" s="11"/>
      <c r="JIM6" s="11"/>
      <c r="JIN6" s="11"/>
      <c r="JIO6" s="11"/>
      <c r="JIP6" s="11"/>
      <c r="JIQ6" s="11"/>
      <c r="JIR6" s="11"/>
      <c r="JIS6" s="11"/>
      <c r="JIT6" s="11"/>
      <c r="JIU6" s="11"/>
      <c r="JIV6" s="11"/>
      <c r="JIW6" s="11"/>
      <c r="JIX6" s="11"/>
      <c r="JIY6" s="11"/>
      <c r="JIZ6" s="11"/>
      <c r="JJA6" s="11"/>
      <c r="JJB6" s="11"/>
      <c r="JJC6" s="11"/>
      <c r="JJD6" s="11"/>
      <c r="JJE6" s="11"/>
      <c r="JJF6" s="11"/>
      <c r="JJG6" s="11"/>
      <c r="JJH6" s="11"/>
      <c r="JJI6" s="11"/>
      <c r="JJJ6" s="11"/>
      <c r="JJK6" s="11"/>
      <c r="JJL6" s="11"/>
      <c r="JJM6" s="11"/>
      <c r="JJN6" s="11"/>
      <c r="JJO6" s="11"/>
      <c r="JJP6" s="11"/>
      <c r="JJQ6" s="11"/>
      <c r="JJR6" s="11"/>
      <c r="JJS6" s="11"/>
      <c r="JJT6" s="11"/>
      <c r="JJU6" s="11"/>
      <c r="JJV6" s="11"/>
      <c r="JJW6" s="11"/>
      <c r="JJX6" s="11"/>
      <c r="JJY6" s="11"/>
      <c r="JJZ6" s="11"/>
      <c r="JKA6" s="11"/>
      <c r="JKB6" s="11"/>
      <c r="JKC6" s="11"/>
      <c r="JKD6" s="11"/>
      <c r="JKE6" s="11"/>
      <c r="JKF6" s="11"/>
      <c r="JKG6" s="11"/>
      <c r="JKH6" s="11"/>
      <c r="JKI6" s="11"/>
      <c r="JKJ6" s="11"/>
      <c r="JKK6" s="11"/>
      <c r="JKL6" s="11"/>
      <c r="JKM6" s="11"/>
      <c r="JKN6" s="11"/>
      <c r="JKO6" s="11"/>
      <c r="JKP6" s="11"/>
      <c r="JKQ6" s="11"/>
      <c r="JKR6" s="11"/>
      <c r="JKS6" s="11"/>
      <c r="JKT6" s="11"/>
      <c r="JKU6" s="11"/>
      <c r="JKV6" s="11"/>
      <c r="JKW6" s="11"/>
      <c r="JKX6" s="11"/>
      <c r="JKY6" s="11"/>
      <c r="JKZ6" s="11"/>
      <c r="JLA6" s="11"/>
      <c r="JLB6" s="11"/>
      <c r="JLC6" s="11"/>
      <c r="JLD6" s="11"/>
      <c r="JLE6" s="11"/>
      <c r="JLF6" s="11"/>
      <c r="JLG6" s="11"/>
      <c r="JLH6" s="11"/>
      <c r="JLI6" s="11"/>
      <c r="JLJ6" s="11"/>
      <c r="JLK6" s="11"/>
      <c r="JLL6" s="11"/>
      <c r="JLM6" s="11"/>
      <c r="JLN6" s="11"/>
      <c r="JLO6" s="11"/>
      <c r="JLP6" s="11"/>
      <c r="JLQ6" s="11"/>
      <c r="JLR6" s="11"/>
      <c r="JLS6" s="11"/>
      <c r="JLT6" s="11"/>
      <c r="JLU6" s="11"/>
      <c r="JLV6" s="11"/>
      <c r="JLW6" s="11"/>
      <c r="JLX6" s="11"/>
      <c r="JLY6" s="11"/>
      <c r="JLZ6" s="11"/>
      <c r="JMA6" s="11"/>
      <c r="JMB6" s="11"/>
      <c r="JMC6" s="11"/>
      <c r="JMD6" s="11"/>
      <c r="JME6" s="11"/>
      <c r="JMF6" s="11"/>
      <c r="JMG6" s="11"/>
      <c r="JMH6" s="11"/>
      <c r="JMI6" s="11"/>
      <c r="JMJ6" s="11"/>
      <c r="JMK6" s="11"/>
      <c r="JML6" s="11"/>
      <c r="JMM6" s="11"/>
      <c r="JMN6" s="11"/>
      <c r="JMO6" s="11"/>
      <c r="JMP6" s="11"/>
      <c r="JMQ6" s="11"/>
      <c r="JMR6" s="11"/>
      <c r="JMS6" s="11"/>
      <c r="JMT6" s="11"/>
      <c r="JMU6" s="11"/>
      <c r="JMV6" s="11"/>
      <c r="JMW6" s="11"/>
      <c r="JMX6" s="11"/>
      <c r="JMY6" s="11"/>
      <c r="JMZ6" s="11"/>
      <c r="JNA6" s="11"/>
      <c r="JNB6" s="11"/>
      <c r="JNC6" s="11"/>
      <c r="JND6" s="11"/>
      <c r="JNE6" s="11"/>
      <c r="JNF6" s="11"/>
      <c r="JNG6" s="11"/>
      <c r="JNH6" s="11"/>
      <c r="JNI6" s="11"/>
      <c r="JNJ6" s="11"/>
      <c r="JNK6" s="11"/>
      <c r="JNL6" s="11"/>
      <c r="JNM6" s="11"/>
      <c r="JNN6" s="11"/>
      <c r="JNO6" s="11"/>
      <c r="JNP6" s="11"/>
      <c r="JNQ6" s="11"/>
      <c r="JNR6" s="11"/>
      <c r="JNS6" s="11"/>
      <c r="JNT6" s="11"/>
      <c r="JNU6" s="11"/>
      <c r="JNV6" s="11"/>
      <c r="JNW6" s="11"/>
      <c r="JNX6" s="11"/>
      <c r="JNY6" s="11"/>
      <c r="JNZ6" s="11"/>
      <c r="JOA6" s="11"/>
      <c r="JOB6" s="11"/>
      <c r="JOC6" s="11"/>
      <c r="JOD6" s="11"/>
      <c r="JOE6" s="11"/>
      <c r="JOF6" s="11"/>
      <c r="JOG6" s="11"/>
      <c r="JOH6" s="11"/>
      <c r="JOI6" s="11"/>
      <c r="JOJ6" s="11"/>
      <c r="JOK6" s="11"/>
      <c r="JOL6" s="11"/>
      <c r="JOM6" s="11"/>
      <c r="JON6" s="11"/>
      <c r="JOO6" s="11"/>
      <c r="JOP6" s="11"/>
      <c r="JOQ6" s="11"/>
      <c r="JOR6" s="11"/>
      <c r="JOS6" s="11"/>
      <c r="JOT6" s="11"/>
      <c r="JOU6" s="11"/>
      <c r="JOV6" s="11"/>
      <c r="JOW6" s="11"/>
      <c r="JOX6" s="11"/>
      <c r="JOY6" s="11"/>
      <c r="JOZ6" s="11"/>
      <c r="JPA6" s="11"/>
      <c r="JPB6" s="11"/>
      <c r="JPC6" s="11"/>
      <c r="JPD6" s="11"/>
      <c r="JPE6" s="11"/>
      <c r="JPF6" s="11"/>
      <c r="JPG6" s="11"/>
      <c r="JPH6" s="11"/>
      <c r="JPI6" s="11"/>
      <c r="JPJ6" s="11"/>
      <c r="JPK6" s="11"/>
      <c r="JPL6" s="11"/>
      <c r="JPM6" s="11"/>
      <c r="JPN6" s="11"/>
      <c r="JPO6" s="11"/>
      <c r="JPP6" s="11"/>
      <c r="JPQ6" s="11"/>
      <c r="JPR6" s="11"/>
      <c r="JPS6" s="11"/>
      <c r="JPT6" s="11"/>
      <c r="JPU6" s="11"/>
      <c r="JPV6" s="11"/>
      <c r="JPW6" s="11"/>
      <c r="JPX6" s="11"/>
      <c r="JPY6" s="11"/>
      <c r="JPZ6" s="11"/>
      <c r="JQA6" s="11"/>
      <c r="JQB6" s="11"/>
      <c r="JQC6" s="11"/>
      <c r="JQD6" s="11"/>
      <c r="JQE6" s="11"/>
      <c r="JQF6" s="11"/>
      <c r="JQG6" s="11"/>
      <c r="JQH6" s="11"/>
      <c r="JQI6" s="11"/>
      <c r="JQJ6" s="11"/>
      <c r="JQK6" s="11"/>
      <c r="JQL6" s="11"/>
      <c r="JQM6" s="11"/>
      <c r="JQN6" s="11"/>
      <c r="JQO6" s="11"/>
      <c r="JQP6" s="11"/>
      <c r="JQQ6" s="11"/>
      <c r="JQR6" s="11"/>
      <c r="JQS6" s="11"/>
      <c r="JQT6" s="11"/>
      <c r="JQU6" s="11"/>
      <c r="JQV6" s="11"/>
      <c r="JQW6" s="11"/>
      <c r="JQX6" s="11"/>
      <c r="JQY6" s="11"/>
      <c r="JQZ6" s="11"/>
      <c r="JRA6" s="11"/>
      <c r="JRB6" s="11"/>
      <c r="JRC6" s="11"/>
      <c r="JRD6" s="11"/>
      <c r="JRE6" s="11"/>
      <c r="JRF6" s="11"/>
      <c r="JRG6" s="11"/>
      <c r="JRH6" s="11"/>
      <c r="JRI6" s="11"/>
      <c r="JRJ6" s="11"/>
      <c r="JRK6" s="11"/>
      <c r="JRL6" s="11"/>
      <c r="JRM6" s="11"/>
      <c r="JRN6" s="11"/>
      <c r="JRO6" s="11"/>
      <c r="JRP6" s="11"/>
      <c r="JRQ6" s="11"/>
      <c r="JRR6" s="11"/>
      <c r="JRS6" s="11"/>
      <c r="JRT6" s="11"/>
      <c r="JRU6" s="11"/>
      <c r="JRV6" s="11"/>
      <c r="JRW6" s="11"/>
      <c r="JRX6" s="11"/>
      <c r="JRY6" s="11"/>
      <c r="JRZ6" s="11"/>
      <c r="JSA6" s="11"/>
      <c r="JSB6" s="11"/>
      <c r="JSC6" s="11"/>
      <c r="JSD6" s="11"/>
      <c r="JSE6" s="11"/>
      <c r="JSF6" s="11"/>
      <c r="JSG6" s="11"/>
      <c r="JSH6" s="11"/>
      <c r="JSI6" s="11"/>
      <c r="JSJ6" s="11"/>
      <c r="JSK6" s="11"/>
      <c r="JSL6" s="11"/>
      <c r="JSM6" s="11"/>
      <c r="JSN6" s="11"/>
      <c r="JSO6" s="11"/>
      <c r="JSP6" s="11"/>
      <c r="JSQ6" s="11"/>
      <c r="JSR6" s="11"/>
      <c r="JSS6" s="11"/>
      <c r="JST6" s="11"/>
      <c r="JSU6" s="11"/>
      <c r="JSV6" s="11"/>
      <c r="JSW6" s="11"/>
      <c r="JSX6" s="11"/>
      <c r="JSY6" s="11"/>
      <c r="JSZ6" s="11"/>
      <c r="JTA6" s="11"/>
      <c r="JTB6" s="11"/>
      <c r="JTC6" s="11"/>
      <c r="JTD6" s="11"/>
      <c r="JTE6" s="11"/>
      <c r="JTF6" s="11"/>
      <c r="JTG6" s="11"/>
      <c r="JTH6" s="11"/>
      <c r="JTI6" s="11"/>
      <c r="JTJ6" s="11"/>
      <c r="JTK6" s="11"/>
      <c r="JTL6" s="11"/>
      <c r="JTM6" s="11"/>
      <c r="JTN6" s="11"/>
      <c r="JTO6" s="11"/>
      <c r="JTP6" s="11"/>
      <c r="JTQ6" s="11"/>
      <c r="JTR6" s="11"/>
      <c r="JTS6" s="11"/>
      <c r="JTT6" s="11"/>
      <c r="JTU6" s="11"/>
      <c r="JTV6" s="11"/>
      <c r="JTW6" s="11"/>
      <c r="JTX6" s="11"/>
      <c r="JTY6" s="11"/>
      <c r="JTZ6" s="11"/>
      <c r="JUA6" s="11"/>
      <c r="JUB6" s="11"/>
      <c r="JUC6" s="11"/>
      <c r="JUD6" s="11"/>
      <c r="JUE6" s="11"/>
      <c r="JUF6" s="11"/>
      <c r="JUG6" s="11"/>
      <c r="JUH6" s="11"/>
      <c r="JUI6" s="11"/>
      <c r="JUJ6" s="11"/>
      <c r="JUK6" s="11"/>
      <c r="JUL6" s="11"/>
      <c r="JUM6" s="11"/>
      <c r="JUN6" s="11"/>
      <c r="JUO6" s="11"/>
      <c r="JUP6" s="11"/>
      <c r="JUQ6" s="11"/>
      <c r="JUR6" s="11"/>
      <c r="JUS6" s="11"/>
      <c r="JUT6" s="11"/>
      <c r="JUU6" s="11"/>
      <c r="JUV6" s="11"/>
      <c r="JUW6" s="11"/>
      <c r="JUX6" s="11"/>
      <c r="JUY6" s="11"/>
      <c r="JUZ6" s="11"/>
      <c r="JVA6" s="11"/>
      <c r="JVB6" s="11"/>
      <c r="JVC6" s="11"/>
      <c r="JVD6" s="11"/>
      <c r="JVE6" s="11"/>
      <c r="JVF6" s="11"/>
      <c r="JVG6" s="11"/>
      <c r="JVH6" s="11"/>
      <c r="JVI6" s="11"/>
      <c r="JVJ6" s="11"/>
      <c r="JVK6" s="11"/>
      <c r="JVL6" s="11"/>
      <c r="JVM6" s="11"/>
      <c r="JVN6" s="11"/>
      <c r="JVO6" s="11"/>
      <c r="JVP6" s="11"/>
      <c r="JVQ6" s="11"/>
      <c r="JVR6" s="11"/>
      <c r="JVS6" s="11"/>
      <c r="JVT6" s="11"/>
      <c r="JVU6" s="11"/>
      <c r="JVV6" s="11"/>
      <c r="JVW6" s="11"/>
      <c r="JVX6" s="11"/>
      <c r="JVY6" s="11"/>
      <c r="JVZ6" s="11"/>
      <c r="JWA6" s="11"/>
      <c r="JWB6" s="11"/>
      <c r="JWC6" s="11"/>
      <c r="JWD6" s="11"/>
      <c r="JWE6" s="11"/>
      <c r="JWF6" s="11"/>
      <c r="JWG6" s="11"/>
      <c r="JWH6" s="11"/>
      <c r="JWI6" s="11"/>
      <c r="JWJ6" s="11"/>
      <c r="JWK6" s="11"/>
      <c r="JWL6" s="11"/>
      <c r="JWM6" s="11"/>
      <c r="JWN6" s="11"/>
      <c r="JWO6" s="11"/>
      <c r="JWP6" s="11"/>
      <c r="JWQ6" s="11"/>
      <c r="JWR6" s="11"/>
      <c r="JWS6" s="11"/>
      <c r="JWT6" s="11"/>
      <c r="JWU6" s="11"/>
      <c r="JWV6" s="11"/>
      <c r="JWW6" s="11"/>
      <c r="JWX6" s="11"/>
      <c r="JWY6" s="11"/>
      <c r="JWZ6" s="11"/>
      <c r="JXA6" s="11"/>
      <c r="JXB6" s="11"/>
      <c r="JXC6" s="11"/>
      <c r="JXD6" s="11"/>
      <c r="JXE6" s="11"/>
      <c r="JXF6" s="11"/>
      <c r="JXG6" s="11"/>
      <c r="JXH6" s="11"/>
      <c r="JXI6" s="11"/>
      <c r="JXJ6" s="11"/>
      <c r="JXK6" s="11"/>
      <c r="JXL6" s="11"/>
      <c r="JXM6" s="11"/>
      <c r="JXN6" s="11"/>
      <c r="JXO6" s="11"/>
      <c r="JXP6" s="11"/>
      <c r="JXQ6" s="11"/>
      <c r="JXR6" s="11"/>
      <c r="JXS6" s="11"/>
      <c r="JXT6" s="11"/>
      <c r="JXU6" s="11"/>
      <c r="JXV6" s="11"/>
      <c r="JXW6" s="11"/>
      <c r="JXX6" s="11"/>
      <c r="JXY6" s="11"/>
      <c r="JXZ6" s="11"/>
      <c r="JYA6" s="11"/>
      <c r="JYB6" s="11"/>
      <c r="JYC6" s="11"/>
      <c r="JYD6" s="11"/>
      <c r="JYE6" s="11"/>
      <c r="JYF6" s="11"/>
      <c r="JYG6" s="11"/>
      <c r="JYH6" s="11"/>
      <c r="JYI6" s="11"/>
      <c r="JYJ6" s="11"/>
      <c r="JYK6" s="11"/>
      <c r="JYL6" s="11"/>
      <c r="JYM6" s="11"/>
      <c r="JYN6" s="11"/>
      <c r="JYO6" s="11"/>
      <c r="JYP6" s="11"/>
      <c r="JYQ6" s="11"/>
      <c r="JYR6" s="11"/>
      <c r="JYS6" s="11"/>
      <c r="JYT6" s="11"/>
      <c r="JYU6" s="11"/>
      <c r="JYV6" s="11"/>
      <c r="JYW6" s="11"/>
      <c r="JYX6" s="11"/>
      <c r="JYY6" s="11"/>
      <c r="JYZ6" s="11"/>
      <c r="JZA6" s="11"/>
      <c r="JZB6" s="11"/>
      <c r="JZC6" s="11"/>
      <c r="JZD6" s="11"/>
      <c r="JZE6" s="11"/>
      <c r="JZF6" s="11"/>
      <c r="JZG6" s="11"/>
      <c r="JZH6" s="11"/>
      <c r="JZI6" s="11"/>
      <c r="JZJ6" s="11"/>
      <c r="JZK6" s="11"/>
      <c r="JZL6" s="11"/>
      <c r="JZM6" s="11"/>
      <c r="JZN6" s="11"/>
      <c r="JZO6" s="11"/>
      <c r="JZP6" s="11"/>
      <c r="JZQ6" s="11"/>
      <c r="JZR6" s="11"/>
      <c r="JZS6" s="11"/>
      <c r="JZT6" s="11"/>
      <c r="JZU6" s="11"/>
      <c r="JZV6" s="11"/>
      <c r="JZW6" s="11"/>
      <c r="JZX6" s="11"/>
      <c r="JZY6" s="11"/>
      <c r="JZZ6" s="11"/>
      <c r="KAA6" s="11"/>
      <c r="KAB6" s="11"/>
      <c r="KAC6" s="11"/>
      <c r="KAD6" s="11"/>
      <c r="KAE6" s="11"/>
      <c r="KAF6" s="11"/>
      <c r="KAG6" s="11"/>
      <c r="KAH6" s="11"/>
      <c r="KAI6" s="11"/>
      <c r="KAJ6" s="11"/>
      <c r="KAK6" s="11"/>
      <c r="KAL6" s="11"/>
      <c r="KAM6" s="11"/>
      <c r="KAN6" s="11"/>
      <c r="KAO6" s="11"/>
      <c r="KAP6" s="11"/>
      <c r="KAQ6" s="11"/>
      <c r="KAR6" s="11"/>
      <c r="KAS6" s="11"/>
      <c r="KAT6" s="11"/>
      <c r="KAU6" s="11"/>
      <c r="KAV6" s="11"/>
      <c r="KAW6" s="11"/>
      <c r="KAX6" s="11"/>
      <c r="KAY6" s="11"/>
      <c r="KAZ6" s="11"/>
      <c r="KBA6" s="11"/>
      <c r="KBB6" s="11"/>
      <c r="KBC6" s="11"/>
      <c r="KBD6" s="11"/>
      <c r="KBE6" s="11"/>
      <c r="KBF6" s="11"/>
      <c r="KBG6" s="11"/>
      <c r="KBH6" s="11"/>
      <c r="KBI6" s="11"/>
      <c r="KBJ6" s="11"/>
      <c r="KBK6" s="11"/>
      <c r="KBL6" s="11"/>
      <c r="KBM6" s="11"/>
      <c r="KBN6" s="11"/>
      <c r="KBO6" s="11"/>
      <c r="KBP6" s="11"/>
      <c r="KBQ6" s="11"/>
      <c r="KBR6" s="11"/>
      <c r="KBS6" s="11"/>
      <c r="KBT6" s="11"/>
      <c r="KBU6" s="11"/>
      <c r="KBV6" s="11"/>
      <c r="KBW6" s="11"/>
      <c r="KBX6" s="11"/>
      <c r="KBY6" s="11"/>
      <c r="KBZ6" s="11"/>
      <c r="KCA6" s="11"/>
      <c r="KCB6" s="11"/>
      <c r="KCC6" s="11"/>
      <c r="KCD6" s="11"/>
      <c r="KCE6" s="11"/>
      <c r="KCF6" s="11"/>
      <c r="KCG6" s="11"/>
      <c r="KCH6" s="11"/>
      <c r="KCI6" s="11"/>
      <c r="KCJ6" s="11"/>
      <c r="KCK6" s="11"/>
      <c r="KCL6" s="11"/>
      <c r="KCM6" s="11"/>
      <c r="KCN6" s="11"/>
      <c r="KCO6" s="11"/>
      <c r="KCP6" s="11"/>
      <c r="KCQ6" s="11"/>
      <c r="KCR6" s="11"/>
      <c r="KCS6" s="11"/>
      <c r="KCT6" s="11"/>
      <c r="KCU6" s="11"/>
      <c r="KCV6" s="11"/>
      <c r="KCW6" s="11"/>
      <c r="KCX6" s="11"/>
      <c r="KCY6" s="11"/>
      <c r="KCZ6" s="11"/>
      <c r="KDA6" s="11"/>
      <c r="KDB6" s="11"/>
      <c r="KDC6" s="11"/>
      <c r="KDD6" s="11"/>
      <c r="KDE6" s="11"/>
      <c r="KDF6" s="11"/>
      <c r="KDG6" s="11"/>
      <c r="KDH6" s="11"/>
      <c r="KDI6" s="11"/>
      <c r="KDJ6" s="11"/>
      <c r="KDK6" s="11"/>
      <c r="KDL6" s="11"/>
      <c r="KDM6" s="11"/>
      <c r="KDN6" s="11"/>
      <c r="KDO6" s="11"/>
      <c r="KDP6" s="11"/>
      <c r="KDQ6" s="11"/>
      <c r="KDR6" s="11"/>
      <c r="KDS6" s="11"/>
      <c r="KDT6" s="11"/>
      <c r="KDU6" s="11"/>
      <c r="KDV6" s="11"/>
      <c r="KDW6" s="11"/>
      <c r="KDX6" s="11"/>
      <c r="KDY6" s="11"/>
      <c r="KDZ6" s="11"/>
      <c r="KEA6" s="11"/>
      <c r="KEB6" s="11"/>
      <c r="KEC6" s="11"/>
      <c r="KED6" s="11"/>
      <c r="KEE6" s="11"/>
      <c r="KEF6" s="11"/>
      <c r="KEG6" s="11"/>
      <c r="KEH6" s="11"/>
      <c r="KEI6" s="11"/>
      <c r="KEJ6" s="11"/>
      <c r="KEK6" s="11"/>
      <c r="KEL6" s="11"/>
      <c r="KEM6" s="11"/>
      <c r="KEN6" s="11"/>
      <c r="KEO6" s="11"/>
      <c r="KEP6" s="11"/>
      <c r="KEQ6" s="11"/>
      <c r="KER6" s="11"/>
      <c r="KES6" s="11"/>
      <c r="KET6" s="11"/>
      <c r="KEU6" s="11"/>
      <c r="KEV6" s="11"/>
      <c r="KEW6" s="11"/>
      <c r="KEX6" s="11"/>
      <c r="KEY6" s="11"/>
      <c r="KEZ6" s="11"/>
      <c r="KFA6" s="11"/>
      <c r="KFB6" s="11"/>
      <c r="KFC6" s="11"/>
      <c r="KFD6" s="11"/>
      <c r="KFE6" s="11"/>
      <c r="KFF6" s="11"/>
      <c r="KFG6" s="11"/>
      <c r="KFH6" s="11"/>
      <c r="KFI6" s="11"/>
      <c r="KFJ6" s="11"/>
      <c r="KFK6" s="11"/>
      <c r="KFL6" s="11"/>
      <c r="KFM6" s="11"/>
      <c r="KFN6" s="11"/>
      <c r="KFO6" s="11"/>
      <c r="KFP6" s="11"/>
      <c r="KFQ6" s="11"/>
      <c r="KFR6" s="11"/>
      <c r="KFS6" s="11"/>
      <c r="KFT6" s="11"/>
      <c r="KFU6" s="11"/>
      <c r="KFV6" s="11"/>
      <c r="KFW6" s="11"/>
      <c r="KFX6" s="11"/>
      <c r="KFY6" s="11"/>
      <c r="KFZ6" s="11"/>
      <c r="KGA6" s="11"/>
      <c r="KGB6" s="11"/>
      <c r="KGC6" s="11"/>
      <c r="KGD6" s="11"/>
      <c r="KGE6" s="11"/>
      <c r="KGF6" s="11"/>
      <c r="KGG6" s="11"/>
      <c r="KGH6" s="11"/>
      <c r="KGI6" s="11"/>
      <c r="KGJ6" s="11"/>
      <c r="KGK6" s="11"/>
      <c r="KGL6" s="11"/>
      <c r="KGM6" s="11"/>
      <c r="KGN6" s="11"/>
      <c r="KGO6" s="11"/>
      <c r="KGP6" s="11"/>
      <c r="KGQ6" s="11"/>
      <c r="KGR6" s="11"/>
      <c r="KGS6" s="11"/>
      <c r="KGT6" s="11"/>
      <c r="KGU6" s="11"/>
      <c r="KGV6" s="11"/>
      <c r="KGW6" s="11"/>
      <c r="KGX6" s="11"/>
      <c r="KGY6" s="11"/>
      <c r="KGZ6" s="11"/>
      <c r="KHA6" s="11"/>
      <c r="KHB6" s="11"/>
      <c r="KHC6" s="11"/>
      <c r="KHD6" s="11"/>
      <c r="KHE6" s="11"/>
      <c r="KHF6" s="11"/>
      <c r="KHG6" s="11"/>
      <c r="KHH6" s="11"/>
      <c r="KHI6" s="11"/>
      <c r="KHJ6" s="11"/>
      <c r="KHK6" s="11"/>
      <c r="KHL6" s="11"/>
      <c r="KHM6" s="11"/>
      <c r="KHN6" s="11"/>
      <c r="KHO6" s="11"/>
      <c r="KHP6" s="11"/>
      <c r="KHQ6" s="11"/>
      <c r="KHR6" s="11"/>
      <c r="KHS6" s="11"/>
      <c r="KHT6" s="11"/>
      <c r="KHU6" s="11"/>
      <c r="KHV6" s="11"/>
      <c r="KHW6" s="11"/>
      <c r="KHX6" s="11"/>
      <c r="KHY6" s="11"/>
      <c r="KHZ6" s="11"/>
      <c r="KIA6" s="11"/>
      <c r="KIB6" s="11"/>
      <c r="KIC6" s="11"/>
      <c r="KID6" s="11"/>
      <c r="KIE6" s="11"/>
      <c r="KIF6" s="11"/>
      <c r="KIG6" s="11"/>
      <c r="KIH6" s="11"/>
      <c r="KII6" s="11"/>
      <c r="KIJ6" s="11"/>
      <c r="KIK6" s="11"/>
      <c r="KIL6" s="11"/>
      <c r="KIM6" s="11"/>
      <c r="KIN6" s="11"/>
      <c r="KIO6" s="11"/>
      <c r="KIP6" s="11"/>
      <c r="KIQ6" s="11"/>
      <c r="KIR6" s="11"/>
      <c r="KIS6" s="11"/>
      <c r="KIT6" s="11"/>
      <c r="KIU6" s="11"/>
      <c r="KIV6" s="11"/>
      <c r="KIW6" s="11"/>
      <c r="KIX6" s="11"/>
      <c r="KIY6" s="11"/>
      <c r="KIZ6" s="11"/>
      <c r="KJA6" s="11"/>
      <c r="KJB6" s="11"/>
      <c r="KJC6" s="11"/>
      <c r="KJD6" s="11"/>
      <c r="KJE6" s="11"/>
      <c r="KJF6" s="11"/>
      <c r="KJG6" s="11"/>
      <c r="KJH6" s="11"/>
      <c r="KJI6" s="11"/>
      <c r="KJJ6" s="11"/>
      <c r="KJK6" s="11"/>
      <c r="KJL6" s="11"/>
      <c r="KJM6" s="11"/>
      <c r="KJN6" s="11"/>
      <c r="KJO6" s="11"/>
      <c r="KJP6" s="11"/>
      <c r="KJQ6" s="11"/>
      <c r="KJR6" s="11"/>
      <c r="KJS6" s="11"/>
      <c r="KJT6" s="11"/>
      <c r="KJU6" s="11"/>
      <c r="KJV6" s="11"/>
      <c r="KJW6" s="11"/>
      <c r="KJX6" s="11"/>
      <c r="KJY6" s="11"/>
      <c r="KJZ6" s="11"/>
      <c r="KKA6" s="11"/>
      <c r="KKB6" s="11"/>
      <c r="KKC6" s="11"/>
      <c r="KKD6" s="11"/>
      <c r="KKE6" s="11"/>
      <c r="KKF6" s="11"/>
      <c r="KKG6" s="11"/>
      <c r="KKH6" s="11"/>
      <c r="KKI6" s="11"/>
      <c r="KKJ6" s="11"/>
      <c r="KKK6" s="11"/>
      <c r="KKL6" s="11"/>
      <c r="KKM6" s="11"/>
      <c r="KKN6" s="11"/>
      <c r="KKO6" s="11"/>
      <c r="KKP6" s="11"/>
      <c r="KKQ6" s="11"/>
      <c r="KKR6" s="11"/>
      <c r="KKS6" s="11"/>
      <c r="KKT6" s="11"/>
      <c r="KKU6" s="11"/>
      <c r="KKV6" s="11"/>
      <c r="KKW6" s="11"/>
      <c r="KKX6" s="11"/>
      <c r="KKY6" s="11"/>
      <c r="KKZ6" s="11"/>
      <c r="KLA6" s="11"/>
      <c r="KLB6" s="11"/>
      <c r="KLC6" s="11"/>
      <c r="KLD6" s="11"/>
      <c r="KLE6" s="11"/>
      <c r="KLF6" s="11"/>
      <c r="KLG6" s="11"/>
      <c r="KLH6" s="11"/>
      <c r="KLI6" s="11"/>
      <c r="KLJ6" s="11"/>
      <c r="KLK6" s="11"/>
      <c r="KLL6" s="11"/>
      <c r="KLM6" s="11"/>
      <c r="KLN6" s="11"/>
      <c r="KLO6" s="11"/>
      <c r="KLP6" s="11"/>
      <c r="KLQ6" s="11"/>
      <c r="KLR6" s="11"/>
      <c r="KLS6" s="11"/>
      <c r="KLT6" s="11"/>
      <c r="KLU6" s="11"/>
      <c r="KLV6" s="11"/>
      <c r="KLW6" s="11"/>
      <c r="KLX6" s="11"/>
      <c r="KLY6" s="11"/>
      <c r="KLZ6" s="11"/>
      <c r="KMA6" s="11"/>
      <c r="KMB6" s="11"/>
      <c r="KMC6" s="11"/>
      <c r="KMD6" s="11"/>
      <c r="KME6" s="11"/>
      <c r="KMF6" s="11"/>
      <c r="KMG6" s="11"/>
      <c r="KMH6" s="11"/>
      <c r="KMI6" s="11"/>
      <c r="KMJ6" s="11"/>
      <c r="KMK6" s="11"/>
      <c r="KML6" s="11"/>
      <c r="KMM6" s="11"/>
      <c r="KMN6" s="11"/>
      <c r="KMO6" s="11"/>
      <c r="KMP6" s="11"/>
      <c r="KMQ6" s="11"/>
      <c r="KMR6" s="11"/>
      <c r="KMS6" s="11"/>
      <c r="KMT6" s="11"/>
      <c r="KMU6" s="11"/>
      <c r="KMV6" s="11"/>
      <c r="KMW6" s="11"/>
      <c r="KMX6" s="11"/>
      <c r="KMY6" s="11"/>
      <c r="KMZ6" s="11"/>
      <c r="KNA6" s="11"/>
      <c r="KNB6" s="11"/>
      <c r="KNC6" s="11"/>
      <c r="KND6" s="11"/>
      <c r="KNE6" s="11"/>
      <c r="KNF6" s="11"/>
      <c r="KNG6" s="11"/>
      <c r="KNH6" s="11"/>
      <c r="KNI6" s="11"/>
      <c r="KNJ6" s="11"/>
      <c r="KNK6" s="11"/>
      <c r="KNL6" s="11"/>
      <c r="KNM6" s="11"/>
      <c r="KNN6" s="11"/>
      <c r="KNO6" s="11"/>
      <c r="KNP6" s="11"/>
      <c r="KNQ6" s="11"/>
      <c r="KNR6" s="11"/>
      <c r="KNS6" s="11"/>
      <c r="KNT6" s="11"/>
      <c r="KNU6" s="11"/>
      <c r="KNV6" s="11"/>
      <c r="KNW6" s="11"/>
      <c r="KNX6" s="11"/>
      <c r="KNY6" s="11"/>
      <c r="KNZ6" s="11"/>
      <c r="KOA6" s="11"/>
      <c r="KOB6" s="11"/>
      <c r="KOC6" s="11"/>
      <c r="KOD6" s="11"/>
      <c r="KOE6" s="11"/>
      <c r="KOF6" s="11"/>
      <c r="KOG6" s="11"/>
      <c r="KOH6" s="11"/>
      <c r="KOI6" s="11"/>
      <c r="KOJ6" s="11"/>
      <c r="KOK6" s="11"/>
      <c r="KOL6" s="11"/>
      <c r="KOM6" s="11"/>
      <c r="KON6" s="11"/>
      <c r="KOO6" s="11"/>
      <c r="KOP6" s="11"/>
      <c r="KOQ6" s="11"/>
      <c r="KOR6" s="11"/>
      <c r="KOS6" s="11"/>
      <c r="KOT6" s="11"/>
      <c r="KOU6" s="11"/>
      <c r="KOV6" s="11"/>
      <c r="KOW6" s="11"/>
      <c r="KOX6" s="11"/>
      <c r="KOY6" s="11"/>
      <c r="KOZ6" s="11"/>
      <c r="KPA6" s="11"/>
      <c r="KPB6" s="11"/>
      <c r="KPC6" s="11"/>
      <c r="KPD6" s="11"/>
      <c r="KPE6" s="11"/>
      <c r="KPF6" s="11"/>
      <c r="KPG6" s="11"/>
      <c r="KPH6" s="11"/>
      <c r="KPI6" s="11"/>
      <c r="KPJ6" s="11"/>
      <c r="KPK6" s="11"/>
      <c r="KPL6" s="11"/>
      <c r="KPM6" s="11"/>
      <c r="KPN6" s="11"/>
      <c r="KPO6" s="11"/>
      <c r="KPP6" s="11"/>
      <c r="KPQ6" s="11"/>
      <c r="KPR6" s="11"/>
      <c r="KPS6" s="11"/>
      <c r="KPT6" s="11"/>
      <c r="KPU6" s="11"/>
      <c r="KPV6" s="11"/>
      <c r="KPW6" s="11"/>
      <c r="KPX6" s="11"/>
      <c r="KPY6" s="11"/>
      <c r="KPZ6" s="11"/>
      <c r="KQA6" s="11"/>
      <c r="KQB6" s="11"/>
      <c r="KQC6" s="11"/>
      <c r="KQD6" s="11"/>
      <c r="KQE6" s="11"/>
      <c r="KQF6" s="11"/>
      <c r="KQG6" s="11"/>
      <c r="KQH6" s="11"/>
      <c r="KQI6" s="11"/>
      <c r="KQJ6" s="11"/>
      <c r="KQK6" s="11"/>
      <c r="KQL6" s="11"/>
      <c r="KQM6" s="11"/>
      <c r="KQN6" s="11"/>
      <c r="KQO6" s="11"/>
      <c r="KQP6" s="11"/>
      <c r="KQQ6" s="11"/>
      <c r="KQR6" s="11"/>
      <c r="KQS6" s="11"/>
      <c r="KQT6" s="11"/>
      <c r="KQU6" s="11"/>
      <c r="KQV6" s="11"/>
      <c r="KQW6" s="11"/>
      <c r="KQX6" s="11"/>
      <c r="KQY6" s="11"/>
      <c r="KQZ6" s="11"/>
      <c r="KRA6" s="11"/>
      <c r="KRB6" s="11"/>
      <c r="KRC6" s="11"/>
      <c r="KRD6" s="11"/>
      <c r="KRE6" s="11"/>
      <c r="KRF6" s="11"/>
      <c r="KRG6" s="11"/>
      <c r="KRH6" s="11"/>
      <c r="KRI6" s="11"/>
      <c r="KRJ6" s="11"/>
      <c r="KRK6" s="11"/>
      <c r="KRL6" s="11"/>
      <c r="KRM6" s="11"/>
      <c r="KRN6" s="11"/>
      <c r="KRO6" s="11"/>
      <c r="KRP6" s="11"/>
      <c r="KRQ6" s="11"/>
      <c r="KRR6" s="11"/>
      <c r="KRS6" s="11"/>
      <c r="KRT6" s="11"/>
      <c r="KRU6" s="11"/>
      <c r="KRV6" s="11"/>
      <c r="KRW6" s="11"/>
      <c r="KRX6" s="11"/>
      <c r="KRY6" s="11"/>
      <c r="KRZ6" s="11"/>
      <c r="KSA6" s="11"/>
      <c r="KSB6" s="11"/>
      <c r="KSC6" s="11"/>
      <c r="KSD6" s="11"/>
      <c r="KSE6" s="11"/>
      <c r="KSF6" s="11"/>
      <c r="KSG6" s="11"/>
      <c r="KSH6" s="11"/>
      <c r="KSI6" s="11"/>
      <c r="KSJ6" s="11"/>
      <c r="KSK6" s="11"/>
      <c r="KSL6" s="11"/>
      <c r="KSM6" s="11"/>
      <c r="KSN6" s="11"/>
      <c r="KSO6" s="11"/>
      <c r="KSP6" s="11"/>
      <c r="KSQ6" s="11"/>
      <c r="KSR6" s="11"/>
      <c r="KSS6" s="11"/>
      <c r="KST6" s="11"/>
      <c r="KSU6" s="11"/>
      <c r="KSV6" s="11"/>
      <c r="KSW6" s="11"/>
      <c r="KSX6" s="11"/>
      <c r="KSY6" s="11"/>
      <c r="KSZ6" s="11"/>
      <c r="KTA6" s="11"/>
      <c r="KTB6" s="11"/>
      <c r="KTC6" s="11"/>
      <c r="KTD6" s="11"/>
      <c r="KTE6" s="11"/>
      <c r="KTF6" s="11"/>
      <c r="KTG6" s="11"/>
      <c r="KTH6" s="11"/>
      <c r="KTI6" s="11"/>
      <c r="KTJ6" s="11"/>
      <c r="KTK6" s="11"/>
      <c r="KTL6" s="11"/>
      <c r="KTM6" s="11"/>
      <c r="KTN6" s="11"/>
      <c r="KTO6" s="11"/>
      <c r="KTP6" s="11"/>
      <c r="KTQ6" s="11"/>
      <c r="KTR6" s="11"/>
      <c r="KTS6" s="11"/>
      <c r="KTT6" s="11"/>
      <c r="KTU6" s="11"/>
      <c r="KTV6" s="11"/>
      <c r="KTW6" s="11"/>
      <c r="KTX6" s="11"/>
      <c r="KTY6" s="11"/>
      <c r="KTZ6" s="11"/>
      <c r="KUA6" s="11"/>
      <c r="KUB6" s="11"/>
      <c r="KUC6" s="11"/>
      <c r="KUD6" s="11"/>
      <c r="KUE6" s="11"/>
      <c r="KUF6" s="11"/>
      <c r="KUG6" s="11"/>
      <c r="KUH6" s="11"/>
      <c r="KUI6" s="11"/>
      <c r="KUJ6" s="11"/>
      <c r="KUK6" s="11"/>
      <c r="KUL6" s="11"/>
      <c r="KUM6" s="11"/>
      <c r="KUN6" s="11"/>
      <c r="KUO6" s="11"/>
      <c r="KUP6" s="11"/>
      <c r="KUQ6" s="11"/>
      <c r="KUR6" s="11"/>
      <c r="KUS6" s="11"/>
      <c r="KUT6" s="11"/>
      <c r="KUU6" s="11"/>
      <c r="KUV6" s="11"/>
      <c r="KUW6" s="11"/>
      <c r="KUX6" s="11"/>
      <c r="KUY6" s="11"/>
      <c r="KUZ6" s="11"/>
      <c r="KVA6" s="11"/>
      <c r="KVB6" s="11"/>
      <c r="KVC6" s="11"/>
      <c r="KVD6" s="11"/>
      <c r="KVE6" s="11"/>
      <c r="KVF6" s="11"/>
      <c r="KVG6" s="11"/>
      <c r="KVH6" s="11"/>
      <c r="KVI6" s="11"/>
      <c r="KVJ6" s="11"/>
      <c r="KVK6" s="11"/>
      <c r="KVL6" s="11"/>
      <c r="KVM6" s="11"/>
      <c r="KVN6" s="11"/>
      <c r="KVO6" s="11"/>
      <c r="KVP6" s="11"/>
      <c r="KVQ6" s="11"/>
      <c r="KVR6" s="11"/>
      <c r="KVS6" s="11"/>
      <c r="KVT6" s="11"/>
      <c r="KVU6" s="11"/>
      <c r="KVV6" s="11"/>
      <c r="KVW6" s="11"/>
      <c r="KVX6" s="11"/>
      <c r="KVY6" s="11"/>
      <c r="KVZ6" s="11"/>
      <c r="KWA6" s="11"/>
      <c r="KWB6" s="11"/>
      <c r="KWC6" s="11"/>
      <c r="KWD6" s="11"/>
      <c r="KWE6" s="11"/>
      <c r="KWF6" s="11"/>
      <c r="KWG6" s="11"/>
      <c r="KWH6" s="11"/>
      <c r="KWI6" s="11"/>
      <c r="KWJ6" s="11"/>
      <c r="KWK6" s="11"/>
      <c r="KWL6" s="11"/>
      <c r="KWM6" s="11"/>
      <c r="KWN6" s="11"/>
      <c r="KWO6" s="11"/>
      <c r="KWP6" s="11"/>
      <c r="KWQ6" s="11"/>
      <c r="KWR6" s="11"/>
      <c r="KWS6" s="11"/>
      <c r="KWT6" s="11"/>
      <c r="KWU6" s="11"/>
      <c r="KWV6" s="11"/>
      <c r="KWW6" s="11"/>
      <c r="KWX6" s="11"/>
      <c r="KWY6" s="11"/>
      <c r="KWZ6" s="11"/>
      <c r="KXA6" s="11"/>
      <c r="KXB6" s="11"/>
      <c r="KXC6" s="11"/>
      <c r="KXD6" s="11"/>
      <c r="KXE6" s="11"/>
      <c r="KXF6" s="11"/>
      <c r="KXG6" s="11"/>
      <c r="KXH6" s="11"/>
      <c r="KXI6" s="11"/>
      <c r="KXJ6" s="11"/>
      <c r="KXK6" s="11"/>
      <c r="KXL6" s="11"/>
      <c r="KXM6" s="11"/>
      <c r="KXN6" s="11"/>
      <c r="KXO6" s="11"/>
      <c r="KXP6" s="11"/>
      <c r="KXQ6" s="11"/>
      <c r="KXR6" s="11"/>
      <c r="KXS6" s="11"/>
      <c r="KXT6" s="11"/>
      <c r="KXU6" s="11"/>
      <c r="KXV6" s="11"/>
      <c r="KXW6" s="11"/>
      <c r="KXX6" s="11"/>
      <c r="KXY6" s="11"/>
      <c r="KXZ6" s="11"/>
      <c r="KYA6" s="11"/>
      <c r="KYB6" s="11"/>
      <c r="KYC6" s="11"/>
      <c r="KYD6" s="11"/>
      <c r="KYE6" s="11"/>
      <c r="KYF6" s="11"/>
      <c r="KYG6" s="11"/>
      <c r="KYH6" s="11"/>
      <c r="KYI6" s="11"/>
      <c r="KYJ6" s="11"/>
      <c r="KYK6" s="11"/>
      <c r="KYL6" s="11"/>
      <c r="KYM6" s="11"/>
      <c r="KYN6" s="11"/>
      <c r="KYO6" s="11"/>
      <c r="KYP6" s="11"/>
      <c r="KYQ6" s="11"/>
      <c r="KYR6" s="11"/>
      <c r="KYS6" s="11"/>
      <c r="KYT6" s="11"/>
      <c r="KYU6" s="11"/>
      <c r="KYV6" s="11"/>
      <c r="KYW6" s="11"/>
      <c r="KYX6" s="11"/>
      <c r="KYY6" s="11"/>
      <c r="KYZ6" s="11"/>
      <c r="KZA6" s="11"/>
      <c r="KZB6" s="11"/>
      <c r="KZC6" s="11"/>
      <c r="KZD6" s="11"/>
      <c r="KZE6" s="11"/>
      <c r="KZF6" s="11"/>
      <c r="KZG6" s="11"/>
      <c r="KZH6" s="11"/>
      <c r="KZI6" s="11"/>
      <c r="KZJ6" s="11"/>
      <c r="KZK6" s="11"/>
      <c r="KZL6" s="11"/>
      <c r="KZM6" s="11"/>
      <c r="KZN6" s="11"/>
      <c r="KZO6" s="11"/>
      <c r="KZP6" s="11"/>
      <c r="KZQ6" s="11"/>
      <c r="KZR6" s="11"/>
      <c r="KZS6" s="11"/>
      <c r="KZT6" s="11"/>
      <c r="KZU6" s="11"/>
      <c r="KZV6" s="11"/>
      <c r="KZW6" s="11"/>
      <c r="KZX6" s="11"/>
      <c r="KZY6" s="11"/>
      <c r="KZZ6" s="11"/>
      <c r="LAA6" s="11"/>
      <c r="LAB6" s="11"/>
      <c r="LAC6" s="11"/>
      <c r="LAD6" s="11"/>
      <c r="LAE6" s="11"/>
      <c r="LAF6" s="11"/>
      <c r="LAG6" s="11"/>
      <c r="LAH6" s="11"/>
      <c r="LAI6" s="11"/>
      <c r="LAJ6" s="11"/>
      <c r="LAK6" s="11"/>
      <c r="LAL6" s="11"/>
      <c r="LAM6" s="11"/>
      <c r="LAN6" s="11"/>
      <c r="LAO6" s="11"/>
      <c r="LAP6" s="11"/>
      <c r="LAQ6" s="11"/>
      <c r="LAR6" s="11"/>
      <c r="LAS6" s="11"/>
      <c r="LAT6" s="11"/>
      <c r="LAU6" s="11"/>
      <c r="LAV6" s="11"/>
      <c r="LAW6" s="11"/>
      <c r="LAX6" s="11"/>
      <c r="LAY6" s="11"/>
      <c r="LAZ6" s="11"/>
      <c r="LBA6" s="11"/>
      <c r="LBB6" s="11"/>
      <c r="LBC6" s="11"/>
      <c r="LBD6" s="11"/>
      <c r="LBE6" s="11"/>
      <c r="LBF6" s="11"/>
      <c r="LBG6" s="11"/>
      <c r="LBH6" s="11"/>
      <c r="LBI6" s="11"/>
      <c r="LBJ6" s="11"/>
      <c r="LBK6" s="11"/>
      <c r="LBL6" s="11"/>
      <c r="LBM6" s="11"/>
      <c r="LBN6" s="11"/>
      <c r="LBO6" s="11"/>
      <c r="LBP6" s="11"/>
      <c r="LBQ6" s="11"/>
      <c r="LBR6" s="11"/>
      <c r="LBS6" s="11"/>
      <c r="LBT6" s="11"/>
      <c r="LBU6" s="11"/>
      <c r="LBV6" s="11"/>
      <c r="LBW6" s="11"/>
      <c r="LBX6" s="11"/>
      <c r="LBY6" s="11"/>
      <c r="LBZ6" s="11"/>
      <c r="LCA6" s="11"/>
      <c r="LCB6" s="11"/>
      <c r="LCC6" s="11"/>
      <c r="LCD6" s="11"/>
      <c r="LCE6" s="11"/>
      <c r="LCF6" s="11"/>
      <c r="LCG6" s="11"/>
      <c r="LCH6" s="11"/>
      <c r="LCI6" s="11"/>
      <c r="LCJ6" s="11"/>
      <c r="LCK6" s="11"/>
      <c r="LCL6" s="11"/>
      <c r="LCM6" s="11"/>
      <c r="LCN6" s="11"/>
      <c r="LCO6" s="11"/>
      <c r="LCP6" s="11"/>
      <c r="LCQ6" s="11"/>
      <c r="LCR6" s="11"/>
      <c r="LCS6" s="11"/>
      <c r="LCT6" s="11"/>
      <c r="LCU6" s="11"/>
      <c r="LCV6" s="11"/>
      <c r="LCW6" s="11"/>
      <c r="LCX6" s="11"/>
      <c r="LCY6" s="11"/>
      <c r="LCZ6" s="11"/>
      <c r="LDA6" s="11"/>
      <c r="LDB6" s="11"/>
      <c r="LDC6" s="11"/>
      <c r="LDD6" s="11"/>
      <c r="LDE6" s="11"/>
      <c r="LDF6" s="11"/>
      <c r="LDG6" s="11"/>
      <c r="LDH6" s="11"/>
      <c r="LDI6" s="11"/>
      <c r="LDJ6" s="11"/>
      <c r="LDK6" s="11"/>
      <c r="LDL6" s="11"/>
      <c r="LDM6" s="11"/>
      <c r="LDN6" s="11"/>
      <c r="LDO6" s="11"/>
      <c r="LDP6" s="11"/>
      <c r="LDQ6" s="11"/>
      <c r="LDR6" s="11"/>
      <c r="LDS6" s="11"/>
      <c r="LDT6" s="11"/>
      <c r="LDU6" s="11"/>
      <c r="LDV6" s="11"/>
      <c r="LDW6" s="11"/>
      <c r="LDX6" s="11"/>
      <c r="LDY6" s="11"/>
      <c r="LDZ6" s="11"/>
      <c r="LEA6" s="11"/>
      <c r="LEB6" s="11"/>
      <c r="LEC6" s="11"/>
      <c r="LED6" s="11"/>
      <c r="LEE6" s="11"/>
      <c r="LEF6" s="11"/>
      <c r="LEG6" s="11"/>
      <c r="LEH6" s="11"/>
      <c r="LEI6" s="11"/>
      <c r="LEJ6" s="11"/>
      <c r="LEK6" s="11"/>
      <c r="LEL6" s="11"/>
      <c r="LEM6" s="11"/>
      <c r="LEN6" s="11"/>
      <c r="LEO6" s="11"/>
      <c r="LEP6" s="11"/>
      <c r="LEQ6" s="11"/>
      <c r="LER6" s="11"/>
      <c r="LES6" s="11"/>
      <c r="LET6" s="11"/>
      <c r="LEU6" s="11"/>
      <c r="LEV6" s="11"/>
      <c r="LEW6" s="11"/>
      <c r="LEX6" s="11"/>
      <c r="LEY6" s="11"/>
      <c r="LEZ6" s="11"/>
      <c r="LFA6" s="11"/>
      <c r="LFB6" s="11"/>
      <c r="LFC6" s="11"/>
      <c r="LFD6" s="11"/>
      <c r="LFE6" s="11"/>
      <c r="LFF6" s="11"/>
      <c r="LFG6" s="11"/>
      <c r="LFH6" s="11"/>
      <c r="LFI6" s="11"/>
      <c r="LFJ6" s="11"/>
      <c r="LFK6" s="11"/>
      <c r="LFL6" s="11"/>
      <c r="LFM6" s="11"/>
      <c r="LFN6" s="11"/>
      <c r="LFO6" s="11"/>
      <c r="LFP6" s="11"/>
      <c r="LFQ6" s="11"/>
      <c r="LFR6" s="11"/>
      <c r="LFS6" s="11"/>
      <c r="LFT6" s="11"/>
      <c r="LFU6" s="11"/>
      <c r="LFV6" s="11"/>
      <c r="LFW6" s="11"/>
      <c r="LFX6" s="11"/>
      <c r="LFY6" s="11"/>
      <c r="LFZ6" s="11"/>
      <c r="LGA6" s="11"/>
      <c r="LGB6" s="11"/>
      <c r="LGC6" s="11"/>
      <c r="LGD6" s="11"/>
      <c r="LGE6" s="11"/>
      <c r="LGF6" s="11"/>
      <c r="LGG6" s="11"/>
      <c r="LGH6" s="11"/>
      <c r="LGI6" s="11"/>
      <c r="LGJ6" s="11"/>
      <c r="LGK6" s="11"/>
      <c r="LGL6" s="11"/>
      <c r="LGM6" s="11"/>
      <c r="LGN6" s="11"/>
      <c r="LGO6" s="11"/>
      <c r="LGP6" s="11"/>
      <c r="LGQ6" s="11"/>
      <c r="LGR6" s="11"/>
      <c r="LGS6" s="11"/>
      <c r="LGT6" s="11"/>
      <c r="LGU6" s="11"/>
      <c r="LGV6" s="11"/>
      <c r="LGW6" s="11"/>
      <c r="LGX6" s="11"/>
      <c r="LGY6" s="11"/>
      <c r="LGZ6" s="11"/>
      <c r="LHA6" s="11"/>
      <c r="LHB6" s="11"/>
      <c r="LHC6" s="11"/>
      <c r="LHD6" s="11"/>
      <c r="LHE6" s="11"/>
      <c r="LHF6" s="11"/>
      <c r="LHG6" s="11"/>
      <c r="LHH6" s="11"/>
      <c r="LHI6" s="11"/>
      <c r="LHJ6" s="11"/>
      <c r="LHK6" s="11"/>
      <c r="LHL6" s="11"/>
      <c r="LHM6" s="11"/>
      <c r="LHN6" s="11"/>
      <c r="LHO6" s="11"/>
      <c r="LHP6" s="11"/>
      <c r="LHQ6" s="11"/>
      <c r="LHR6" s="11"/>
      <c r="LHS6" s="11"/>
      <c r="LHT6" s="11"/>
      <c r="LHU6" s="11"/>
      <c r="LHV6" s="11"/>
      <c r="LHW6" s="11"/>
      <c r="LHX6" s="11"/>
      <c r="LHY6" s="11"/>
      <c r="LHZ6" s="11"/>
      <c r="LIA6" s="11"/>
      <c r="LIB6" s="11"/>
      <c r="LIC6" s="11"/>
      <c r="LID6" s="11"/>
      <c r="LIE6" s="11"/>
      <c r="LIF6" s="11"/>
      <c r="LIG6" s="11"/>
      <c r="LIH6" s="11"/>
      <c r="LII6" s="11"/>
      <c r="LIJ6" s="11"/>
      <c r="LIK6" s="11"/>
      <c r="LIL6" s="11"/>
      <c r="LIM6" s="11"/>
      <c r="LIN6" s="11"/>
      <c r="LIO6" s="11"/>
      <c r="LIP6" s="11"/>
      <c r="LIQ6" s="11"/>
      <c r="LIR6" s="11"/>
      <c r="LIS6" s="11"/>
      <c r="LIT6" s="11"/>
      <c r="LIU6" s="11"/>
      <c r="LIV6" s="11"/>
      <c r="LIW6" s="11"/>
      <c r="LIX6" s="11"/>
      <c r="LIY6" s="11"/>
      <c r="LIZ6" s="11"/>
      <c r="LJA6" s="11"/>
      <c r="LJB6" s="11"/>
      <c r="LJC6" s="11"/>
      <c r="LJD6" s="11"/>
      <c r="LJE6" s="11"/>
      <c r="LJF6" s="11"/>
      <c r="LJG6" s="11"/>
      <c r="LJH6" s="11"/>
      <c r="LJI6" s="11"/>
      <c r="LJJ6" s="11"/>
      <c r="LJK6" s="11"/>
      <c r="LJL6" s="11"/>
      <c r="LJM6" s="11"/>
      <c r="LJN6" s="11"/>
      <c r="LJO6" s="11"/>
      <c r="LJP6" s="11"/>
      <c r="LJQ6" s="11"/>
      <c r="LJR6" s="11"/>
      <c r="LJS6" s="11"/>
      <c r="LJT6" s="11"/>
      <c r="LJU6" s="11"/>
      <c r="LJV6" s="11"/>
      <c r="LJW6" s="11"/>
      <c r="LJX6" s="11"/>
      <c r="LJY6" s="11"/>
      <c r="LJZ6" s="11"/>
      <c r="LKA6" s="11"/>
      <c r="LKB6" s="11"/>
      <c r="LKC6" s="11"/>
      <c r="LKD6" s="11"/>
      <c r="LKE6" s="11"/>
      <c r="LKF6" s="11"/>
      <c r="LKG6" s="11"/>
      <c r="LKH6" s="11"/>
      <c r="LKI6" s="11"/>
      <c r="LKJ6" s="11"/>
      <c r="LKK6" s="11"/>
      <c r="LKL6" s="11"/>
      <c r="LKM6" s="11"/>
      <c r="LKN6" s="11"/>
      <c r="LKO6" s="11"/>
      <c r="LKP6" s="11"/>
      <c r="LKQ6" s="11"/>
      <c r="LKR6" s="11"/>
      <c r="LKS6" s="11"/>
      <c r="LKT6" s="11"/>
      <c r="LKU6" s="11"/>
      <c r="LKV6" s="11"/>
      <c r="LKW6" s="11"/>
      <c r="LKX6" s="11"/>
      <c r="LKY6" s="11"/>
      <c r="LKZ6" s="11"/>
      <c r="LLA6" s="11"/>
      <c r="LLB6" s="11"/>
      <c r="LLC6" s="11"/>
      <c r="LLD6" s="11"/>
      <c r="LLE6" s="11"/>
      <c r="LLF6" s="11"/>
      <c r="LLG6" s="11"/>
      <c r="LLH6" s="11"/>
      <c r="LLI6" s="11"/>
      <c r="LLJ6" s="11"/>
      <c r="LLK6" s="11"/>
      <c r="LLL6" s="11"/>
      <c r="LLM6" s="11"/>
      <c r="LLN6" s="11"/>
      <c r="LLO6" s="11"/>
      <c r="LLP6" s="11"/>
      <c r="LLQ6" s="11"/>
      <c r="LLR6" s="11"/>
      <c r="LLS6" s="11"/>
      <c r="LLT6" s="11"/>
      <c r="LLU6" s="11"/>
      <c r="LLV6" s="11"/>
      <c r="LLW6" s="11"/>
      <c r="LLX6" s="11"/>
      <c r="LLY6" s="11"/>
      <c r="LLZ6" s="11"/>
      <c r="LMA6" s="11"/>
      <c r="LMB6" s="11"/>
      <c r="LMC6" s="11"/>
      <c r="LMD6" s="11"/>
      <c r="LME6" s="11"/>
      <c r="LMF6" s="11"/>
      <c r="LMG6" s="11"/>
      <c r="LMH6" s="11"/>
      <c r="LMI6" s="11"/>
      <c r="LMJ6" s="11"/>
      <c r="LMK6" s="11"/>
      <c r="LML6" s="11"/>
      <c r="LMM6" s="11"/>
      <c r="LMN6" s="11"/>
      <c r="LMO6" s="11"/>
      <c r="LMP6" s="11"/>
      <c r="LMQ6" s="11"/>
      <c r="LMR6" s="11"/>
      <c r="LMS6" s="11"/>
      <c r="LMT6" s="11"/>
      <c r="LMU6" s="11"/>
      <c r="LMV6" s="11"/>
      <c r="LMW6" s="11"/>
      <c r="LMX6" s="11"/>
      <c r="LMY6" s="11"/>
      <c r="LMZ6" s="11"/>
      <c r="LNA6" s="11"/>
      <c r="LNB6" s="11"/>
      <c r="LNC6" s="11"/>
      <c r="LND6" s="11"/>
      <c r="LNE6" s="11"/>
      <c r="LNF6" s="11"/>
      <c r="LNG6" s="11"/>
      <c r="LNH6" s="11"/>
      <c r="LNI6" s="11"/>
      <c r="LNJ6" s="11"/>
      <c r="LNK6" s="11"/>
      <c r="LNL6" s="11"/>
      <c r="LNM6" s="11"/>
      <c r="LNN6" s="11"/>
      <c r="LNO6" s="11"/>
      <c r="LNP6" s="11"/>
      <c r="LNQ6" s="11"/>
      <c r="LNR6" s="11"/>
      <c r="LNS6" s="11"/>
      <c r="LNT6" s="11"/>
      <c r="LNU6" s="11"/>
      <c r="LNV6" s="11"/>
      <c r="LNW6" s="11"/>
      <c r="LNX6" s="11"/>
      <c r="LNY6" s="11"/>
      <c r="LNZ6" s="11"/>
      <c r="LOA6" s="11"/>
      <c r="LOB6" s="11"/>
      <c r="LOC6" s="11"/>
      <c r="LOD6" s="11"/>
      <c r="LOE6" s="11"/>
      <c r="LOF6" s="11"/>
      <c r="LOG6" s="11"/>
      <c r="LOH6" s="11"/>
      <c r="LOI6" s="11"/>
      <c r="LOJ6" s="11"/>
      <c r="LOK6" s="11"/>
      <c r="LOL6" s="11"/>
      <c r="LOM6" s="11"/>
      <c r="LON6" s="11"/>
      <c r="LOO6" s="11"/>
      <c r="LOP6" s="11"/>
      <c r="LOQ6" s="11"/>
      <c r="LOR6" s="11"/>
      <c r="LOS6" s="11"/>
      <c r="LOT6" s="11"/>
      <c r="LOU6" s="11"/>
      <c r="LOV6" s="11"/>
      <c r="LOW6" s="11"/>
      <c r="LOX6" s="11"/>
      <c r="LOY6" s="11"/>
      <c r="LOZ6" s="11"/>
      <c r="LPA6" s="11"/>
      <c r="LPB6" s="11"/>
      <c r="LPC6" s="11"/>
      <c r="LPD6" s="11"/>
      <c r="LPE6" s="11"/>
      <c r="LPF6" s="11"/>
      <c r="LPG6" s="11"/>
      <c r="LPH6" s="11"/>
      <c r="LPI6" s="11"/>
      <c r="LPJ6" s="11"/>
      <c r="LPK6" s="11"/>
      <c r="LPL6" s="11"/>
      <c r="LPM6" s="11"/>
      <c r="LPN6" s="11"/>
      <c r="LPO6" s="11"/>
      <c r="LPP6" s="11"/>
      <c r="LPQ6" s="11"/>
      <c r="LPR6" s="11"/>
      <c r="LPS6" s="11"/>
      <c r="LPT6" s="11"/>
      <c r="LPU6" s="11"/>
      <c r="LPV6" s="11"/>
      <c r="LPW6" s="11"/>
      <c r="LPX6" s="11"/>
      <c r="LPY6" s="11"/>
      <c r="LPZ6" s="11"/>
      <c r="LQA6" s="11"/>
      <c r="LQB6" s="11"/>
      <c r="LQC6" s="11"/>
      <c r="LQD6" s="11"/>
      <c r="LQE6" s="11"/>
      <c r="LQF6" s="11"/>
      <c r="LQG6" s="11"/>
      <c r="LQH6" s="11"/>
      <c r="LQI6" s="11"/>
      <c r="LQJ6" s="11"/>
      <c r="LQK6" s="11"/>
      <c r="LQL6" s="11"/>
      <c r="LQM6" s="11"/>
      <c r="LQN6" s="11"/>
      <c r="LQO6" s="11"/>
      <c r="LQP6" s="11"/>
      <c r="LQQ6" s="11"/>
      <c r="LQR6" s="11"/>
      <c r="LQS6" s="11"/>
      <c r="LQT6" s="11"/>
      <c r="LQU6" s="11"/>
      <c r="LQV6" s="11"/>
      <c r="LQW6" s="11"/>
      <c r="LQX6" s="11"/>
      <c r="LQY6" s="11"/>
      <c r="LQZ6" s="11"/>
      <c r="LRA6" s="11"/>
      <c r="LRB6" s="11"/>
      <c r="LRC6" s="11"/>
      <c r="LRD6" s="11"/>
      <c r="LRE6" s="11"/>
      <c r="LRF6" s="11"/>
      <c r="LRG6" s="11"/>
      <c r="LRH6" s="11"/>
      <c r="LRI6" s="11"/>
      <c r="LRJ6" s="11"/>
      <c r="LRK6" s="11"/>
      <c r="LRL6" s="11"/>
      <c r="LRM6" s="11"/>
      <c r="LRN6" s="11"/>
      <c r="LRO6" s="11"/>
      <c r="LRP6" s="11"/>
      <c r="LRQ6" s="11"/>
      <c r="LRR6" s="11"/>
      <c r="LRS6" s="11"/>
      <c r="LRT6" s="11"/>
      <c r="LRU6" s="11"/>
      <c r="LRV6" s="11"/>
      <c r="LRW6" s="11"/>
      <c r="LRX6" s="11"/>
      <c r="LRY6" s="11"/>
      <c r="LRZ6" s="11"/>
      <c r="LSA6" s="11"/>
      <c r="LSB6" s="11"/>
      <c r="LSC6" s="11"/>
      <c r="LSD6" s="11"/>
      <c r="LSE6" s="11"/>
      <c r="LSF6" s="11"/>
      <c r="LSG6" s="11"/>
      <c r="LSH6" s="11"/>
      <c r="LSI6" s="11"/>
      <c r="LSJ6" s="11"/>
      <c r="LSK6" s="11"/>
      <c r="LSL6" s="11"/>
      <c r="LSM6" s="11"/>
      <c r="LSN6" s="11"/>
      <c r="LSO6" s="11"/>
      <c r="LSP6" s="11"/>
      <c r="LSQ6" s="11"/>
      <c r="LSR6" s="11"/>
      <c r="LSS6" s="11"/>
      <c r="LST6" s="11"/>
      <c r="LSU6" s="11"/>
      <c r="LSV6" s="11"/>
      <c r="LSW6" s="11"/>
      <c r="LSX6" s="11"/>
      <c r="LSY6" s="11"/>
      <c r="LSZ6" s="11"/>
      <c r="LTA6" s="11"/>
      <c r="LTB6" s="11"/>
      <c r="LTC6" s="11"/>
      <c r="LTD6" s="11"/>
      <c r="LTE6" s="11"/>
      <c r="LTF6" s="11"/>
      <c r="LTG6" s="11"/>
      <c r="LTH6" s="11"/>
      <c r="LTI6" s="11"/>
      <c r="LTJ6" s="11"/>
      <c r="LTK6" s="11"/>
      <c r="LTL6" s="11"/>
      <c r="LTM6" s="11"/>
      <c r="LTN6" s="11"/>
      <c r="LTO6" s="11"/>
      <c r="LTP6" s="11"/>
      <c r="LTQ6" s="11"/>
      <c r="LTR6" s="11"/>
      <c r="LTS6" s="11"/>
      <c r="LTT6" s="11"/>
      <c r="LTU6" s="11"/>
      <c r="LTV6" s="11"/>
      <c r="LTW6" s="11"/>
      <c r="LTX6" s="11"/>
      <c r="LTY6" s="11"/>
      <c r="LTZ6" s="11"/>
      <c r="LUA6" s="11"/>
      <c r="LUB6" s="11"/>
      <c r="LUC6" s="11"/>
      <c r="LUD6" s="11"/>
      <c r="LUE6" s="11"/>
      <c r="LUF6" s="11"/>
      <c r="LUG6" s="11"/>
      <c r="LUH6" s="11"/>
      <c r="LUI6" s="11"/>
      <c r="LUJ6" s="11"/>
      <c r="LUK6" s="11"/>
      <c r="LUL6" s="11"/>
      <c r="LUM6" s="11"/>
      <c r="LUN6" s="11"/>
      <c r="LUO6" s="11"/>
      <c r="LUP6" s="11"/>
      <c r="LUQ6" s="11"/>
      <c r="LUR6" s="11"/>
      <c r="LUS6" s="11"/>
      <c r="LUT6" s="11"/>
      <c r="LUU6" s="11"/>
      <c r="LUV6" s="11"/>
      <c r="LUW6" s="11"/>
      <c r="LUX6" s="11"/>
      <c r="LUY6" s="11"/>
      <c r="LUZ6" s="11"/>
      <c r="LVA6" s="11"/>
      <c r="LVB6" s="11"/>
      <c r="LVC6" s="11"/>
      <c r="LVD6" s="11"/>
      <c r="LVE6" s="11"/>
      <c r="LVF6" s="11"/>
      <c r="LVG6" s="11"/>
      <c r="LVH6" s="11"/>
      <c r="LVI6" s="11"/>
      <c r="LVJ6" s="11"/>
      <c r="LVK6" s="11"/>
      <c r="LVL6" s="11"/>
      <c r="LVM6" s="11"/>
      <c r="LVN6" s="11"/>
      <c r="LVO6" s="11"/>
      <c r="LVP6" s="11"/>
      <c r="LVQ6" s="11"/>
      <c r="LVR6" s="11"/>
      <c r="LVS6" s="11"/>
      <c r="LVT6" s="11"/>
      <c r="LVU6" s="11"/>
      <c r="LVV6" s="11"/>
      <c r="LVW6" s="11"/>
      <c r="LVX6" s="11"/>
      <c r="LVY6" s="11"/>
      <c r="LVZ6" s="11"/>
      <c r="LWA6" s="11"/>
      <c r="LWB6" s="11"/>
      <c r="LWC6" s="11"/>
      <c r="LWD6" s="11"/>
      <c r="LWE6" s="11"/>
      <c r="LWF6" s="11"/>
      <c r="LWG6" s="11"/>
      <c r="LWH6" s="11"/>
      <c r="LWI6" s="11"/>
      <c r="LWJ6" s="11"/>
      <c r="LWK6" s="11"/>
      <c r="LWL6" s="11"/>
      <c r="LWM6" s="11"/>
      <c r="LWN6" s="11"/>
      <c r="LWO6" s="11"/>
      <c r="LWP6" s="11"/>
      <c r="LWQ6" s="11"/>
      <c r="LWR6" s="11"/>
      <c r="LWS6" s="11"/>
      <c r="LWT6" s="11"/>
      <c r="LWU6" s="11"/>
      <c r="LWV6" s="11"/>
      <c r="LWW6" s="11"/>
      <c r="LWX6" s="11"/>
      <c r="LWY6" s="11"/>
      <c r="LWZ6" s="11"/>
      <c r="LXA6" s="11"/>
      <c r="LXB6" s="11"/>
      <c r="LXC6" s="11"/>
      <c r="LXD6" s="11"/>
      <c r="LXE6" s="11"/>
      <c r="LXF6" s="11"/>
      <c r="LXG6" s="11"/>
      <c r="LXH6" s="11"/>
      <c r="LXI6" s="11"/>
      <c r="LXJ6" s="11"/>
      <c r="LXK6" s="11"/>
      <c r="LXL6" s="11"/>
      <c r="LXM6" s="11"/>
      <c r="LXN6" s="11"/>
      <c r="LXO6" s="11"/>
      <c r="LXP6" s="11"/>
      <c r="LXQ6" s="11"/>
      <c r="LXR6" s="11"/>
      <c r="LXS6" s="11"/>
      <c r="LXT6" s="11"/>
      <c r="LXU6" s="11"/>
      <c r="LXV6" s="11"/>
      <c r="LXW6" s="11"/>
      <c r="LXX6" s="11"/>
      <c r="LXY6" s="11"/>
      <c r="LXZ6" s="11"/>
      <c r="LYA6" s="11"/>
      <c r="LYB6" s="11"/>
      <c r="LYC6" s="11"/>
      <c r="LYD6" s="11"/>
      <c r="LYE6" s="11"/>
      <c r="LYF6" s="11"/>
      <c r="LYG6" s="11"/>
      <c r="LYH6" s="11"/>
      <c r="LYI6" s="11"/>
      <c r="LYJ6" s="11"/>
      <c r="LYK6" s="11"/>
      <c r="LYL6" s="11"/>
      <c r="LYM6" s="11"/>
      <c r="LYN6" s="11"/>
      <c r="LYO6" s="11"/>
      <c r="LYP6" s="11"/>
      <c r="LYQ6" s="11"/>
      <c r="LYR6" s="11"/>
      <c r="LYS6" s="11"/>
      <c r="LYT6" s="11"/>
      <c r="LYU6" s="11"/>
      <c r="LYV6" s="11"/>
      <c r="LYW6" s="11"/>
      <c r="LYX6" s="11"/>
      <c r="LYY6" s="11"/>
      <c r="LYZ6" s="11"/>
      <c r="LZA6" s="11"/>
      <c r="LZB6" s="11"/>
      <c r="LZC6" s="11"/>
      <c r="LZD6" s="11"/>
      <c r="LZE6" s="11"/>
      <c r="LZF6" s="11"/>
      <c r="LZG6" s="11"/>
      <c r="LZH6" s="11"/>
      <c r="LZI6" s="11"/>
      <c r="LZJ6" s="11"/>
      <c r="LZK6" s="11"/>
      <c r="LZL6" s="11"/>
      <c r="LZM6" s="11"/>
      <c r="LZN6" s="11"/>
      <c r="LZO6" s="11"/>
      <c r="LZP6" s="11"/>
      <c r="LZQ6" s="11"/>
      <c r="LZR6" s="11"/>
      <c r="LZS6" s="11"/>
      <c r="LZT6" s="11"/>
      <c r="LZU6" s="11"/>
      <c r="LZV6" s="11"/>
      <c r="LZW6" s="11"/>
      <c r="LZX6" s="11"/>
      <c r="LZY6" s="11"/>
      <c r="LZZ6" s="11"/>
      <c r="MAA6" s="11"/>
      <c r="MAB6" s="11"/>
      <c r="MAC6" s="11"/>
      <c r="MAD6" s="11"/>
      <c r="MAE6" s="11"/>
      <c r="MAF6" s="11"/>
      <c r="MAG6" s="11"/>
      <c r="MAH6" s="11"/>
      <c r="MAI6" s="11"/>
      <c r="MAJ6" s="11"/>
      <c r="MAK6" s="11"/>
      <c r="MAL6" s="11"/>
      <c r="MAM6" s="11"/>
      <c r="MAN6" s="11"/>
      <c r="MAO6" s="11"/>
      <c r="MAP6" s="11"/>
      <c r="MAQ6" s="11"/>
      <c r="MAR6" s="11"/>
      <c r="MAS6" s="11"/>
      <c r="MAT6" s="11"/>
      <c r="MAU6" s="11"/>
      <c r="MAV6" s="11"/>
      <c r="MAW6" s="11"/>
      <c r="MAX6" s="11"/>
      <c r="MAY6" s="11"/>
      <c r="MAZ6" s="11"/>
      <c r="MBA6" s="11"/>
      <c r="MBB6" s="11"/>
      <c r="MBC6" s="11"/>
      <c r="MBD6" s="11"/>
      <c r="MBE6" s="11"/>
      <c r="MBF6" s="11"/>
      <c r="MBG6" s="11"/>
      <c r="MBH6" s="11"/>
      <c r="MBI6" s="11"/>
      <c r="MBJ6" s="11"/>
      <c r="MBK6" s="11"/>
      <c r="MBL6" s="11"/>
      <c r="MBM6" s="11"/>
      <c r="MBN6" s="11"/>
      <c r="MBO6" s="11"/>
      <c r="MBP6" s="11"/>
      <c r="MBQ6" s="11"/>
      <c r="MBR6" s="11"/>
      <c r="MBS6" s="11"/>
      <c r="MBT6" s="11"/>
      <c r="MBU6" s="11"/>
      <c r="MBV6" s="11"/>
      <c r="MBW6" s="11"/>
      <c r="MBX6" s="11"/>
      <c r="MBY6" s="11"/>
      <c r="MBZ6" s="11"/>
      <c r="MCA6" s="11"/>
      <c r="MCB6" s="11"/>
      <c r="MCC6" s="11"/>
      <c r="MCD6" s="11"/>
      <c r="MCE6" s="11"/>
      <c r="MCF6" s="11"/>
      <c r="MCG6" s="11"/>
      <c r="MCH6" s="11"/>
      <c r="MCI6" s="11"/>
      <c r="MCJ6" s="11"/>
      <c r="MCK6" s="11"/>
      <c r="MCL6" s="11"/>
      <c r="MCM6" s="11"/>
      <c r="MCN6" s="11"/>
      <c r="MCO6" s="11"/>
      <c r="MCP6" s="11"/>
      <c r="MCQ6" s="11"/>
      <c r="MCR6" s="11"/>
      <c r="MCS6" s="11"/>
      <c r="MCT6" s="11"/>
      <c r="MCU6" s="11"/>
      <c r="MCV6" s="11"/>
      <c r="MCW6" s="11"/>
      <c r="MCX6" s="11"/>
      <c r="MCY6" s="11"/>
      <c r="MCZ6" s="11"/>
      <c r="MDA6" s="11"/>
      <c r="MDB6" s="11"/>
      <c r="MDC6" s="11"/>
      <c r="MDD6" s="11"/>
      <c r="MDE6" s="11"/>
      <c r="MDF6" s="11"/>
      <c r="MDG6" s="11"/>
      <c r="MDH6" s="11"/>
      <c r="MDI6" s="11"/>
      <c r="MDJ6" s="11"/>
      <c r="MDK6" s="11"/>
      <c r="MDL6" s="11"/>
      <c r="MDM6" s="11"/>
      <c r="MDN6" s="11"/>
      <c r="MDO6" s="11"/>
      <c r="MDP6" s="11"/>
      <c r="MDQ6" s="11"/>
      <c r="MDR6" s="11"/>
      <c r="MDS6" s="11"/>
      <c r="MDT6" s="11"/>
      <c r="MDU6" s="11"/>
      <c r="MDV6" s="11"/>
      <c r="MDW6" s="11"/>
      <c r="MDX6" s="11"/>
      <c r="MDY6" s="11"/>
      <c r="MDZ6" s="11"/>
      <c r="MEA6" s="11"/>
      <c r="MEB6" s="11"/>
      <c r="MEC6" s="11"/>
      <c r="MED6" s="11"/>
      <c r="MEE6" s="11"/>
      <c r="MEF6" s="11"/>
      <c r="MEG6" s="11"/>
      <c r="MEH6" s="11"/>
      <c r="MEI6" s="11"/>
      <c r="MEJ6" s="11"/>
      <c r="MEK6" s="11"/>
      <c r="MEL6" s="11"/>
      <c r="MEM6" s="11"/>
      <c r="MEN6" s="11"/>
      <c r="MEO6" s="11"/>
      <c r="MEP6" s="11"/>
      <c r="MEQ6" s="11"/>
      <c r="MER6" s="11"/>
      <c r="MES6" s="11"/>
      <c r="MET6" s="11"/>
      <c r="MEU6" s="11"/>
      <c r="MEV6" s="11"/>
      <c r="MEW6" s="11"/>
      <c r="MEX6" s="11"/>
      <c r="MEY6" s="11"/>
      <c r="MEZ6" s="11"/>
      <c r="MFA6" s="11"/>
      <c r="MFB6" s="11"/>
      <c r="MFC6" s="11"/>
      <c r="MFD6" s="11"/>
      <c r="MFE6" s="11"/>
      <c r="MFF6" s="11"/>
      <c r="MFG6" s="11"/>
      <c r="MFH6" s="11"/>
      <c r="MFI6" s="11"/>
      <c r="MFJ6" s="11"/>
      <c r="MFK6" s="11"/>
      <c r="MFL6" s="11"/>
      <c r="MFM6" s="11"/>
      <c r="MFN6" s="11"/>
      <c r="MFO6" s="11"/>
      <c r="MFP6" s="11"/>
      <c r="MFQ6" s="11"/>
      <c r="MFR6" s="11"/>
      <c r="MFS6" s="11"/>
      <c r="MFT6" s="11"/>
      <c r="MFU6" s="11"/>
      <c r="MFV6" s="11"/>
      <c r="MFW6" s="11"/>
      <c r="MFX6" s="11"/>
      <c r="MFY6" s="11"/>
      <c r="MFZ6" s="11"/>
      <c r="MGA6" s="11"/>
      <c r="MGB6" s="11"/>
      <c r="MGC6" s="11"/>
      <c r="MGD6" s="11"/>
      <c r="MGE6" s="11"/>
      <c r="MGF6" s="11"/>
      <c r="MGG6" s="11"/>
      <c r="MGH6" s="11"/>
      <c r="MGI6" s="11"/>
      <c r="MGJ6" s="11"/>
      <c r="MGK6" s="11"/>
      <c r="MGL6" s="11"/>
      <c r="MGM6" s="11"/>
      <c r="MGN6" s="11"/>
      <c r="MGO6" s="11"/>
      <c r="MGP6" s="11"/>
      <c r="MGQ6" s="11"/>
      <c r="MGR6" s="11"/>
      <c r="MGS6" s="11"/>
      <c r="MGT6" s="11"/>
      <c r="MGU6" s="11"/>
      <c r="MGV6" s="11"/>
      <c r="MGW6" s="11"/>
      <c r="MGX6" s="11"/>
      <c r="MGY6" s="11"/>
      <c r="MGZ6" s="11"/>
      <c r="MHA6" s="11"/>
      <c r="MHB6" s="11"/>
      <c r="MHC6" s="11"/>
      <c r="MHD6" s="11"/>
      <c r="MHE6" s="11"/>
      <c r="MHF6" s="11"/>
      <c r="MHG6" s="11"/>
      <c r="MHH6" s="11"/>
      <c r="MHI6" s="11"/>
      <c r="MHJ6" s="11"/>
      <c r="MHK6" s="11"/>
      <c r="MHL6" s="11"/>
      <c r="MHM6" s="11"/>
      <c r="MHN6" s="11"/>
      <c r="MHO6" s="11"/>
      <c r="MHP6" s="11"/>
      <c r="MHQ6" s="11"/>
      <c r="MHR6" s="11"/>
      <c r="MHS6" s="11"/>
      <c r="MHT6" s="11"/>
      <c r="MHU6" s="11"/>
      <c r="MHV6" s="11"/>
      <c r="MHW6" s="11"/>
      <c r="MHX6" s="11"/>
      <c r="MHY6" s="11"/>
      <c r="MHZ6" s="11"/>
      <c r="MIA6" s="11"/>
      <c r="MIB6" s="11"/>
      <c r="MIC6" s="11"/>
      <c r="MID6" s="11"/>
      <c r="MIE6" s="11"/>
      <c r="MIF6" s="11"/>
      <c r="MIG6" s="11"/>
      <c r="MIH6" s="11"/>
      <c r="MII6" s="11"/>
      <c r="MIJ6" s="11"/>
      <c r="MIK6" s="11"/>
      <c r="MIL6" s="11"/>
      <c r="MIM6" s="11"/>
      <c r="MIN6" s="11"/>
      <c r="MIO6" s="11"/>
      <c r="MIP6" s="11"/>
      <c r="MIQ6" s="11"/>
      <c r="MIR6" s="11"/>
      <c r="MIS6" s="11"/>
      <c r="MIT6" s="11"/>
      <c r="MIU6" s="11"/>
      <c r="MIV6" s="11"/>
      <c r="MIW6" s="11"/>
      <c r="MIX6" s="11"/>
      <c r="MIY6" s="11"/>
      <c r="MIZ6" s="11"/>
      <c r="MJA6" s="11"/>
      <c r="MJB6" s="11"/>
      <c r="MJC6" s="11"/>
      <c r="MJD6" s="11"/>
      <c r="MJE6" s="11"/>
      <c r="MJF6" s="11"/>
      <c r="MJG6" s="11"/>
      <c r="MJH6" s="11"/>
      <c r="MJI6" s="11"/>
      <c r="MJJ6" s="11"/>
      <c r="MJK6" s="11"/>
      <c r="MJL6" s="11"/>
      <c r="MJM6" s="11"/>
      <c r="MJN6" s="11"/>
      <c r="MJO6" s="11"/>
      <c r="MJP6" s="11"/>
      <c r="MJQ6" s="11"/>
      <c r="MJR6" s="11"/>
      <c r="MJS6" s="11"/>
      <c r="MJT6" s="11"/>
      <c r="MJU6" s="11"/>
      <c r="MJV6" s="11"/>
      <c r="MJW6" s="11"/>
      <c r="MJX6" s="11"/>
      <c r="MJY6" s="11"/>
      <c r="MJZ6" s="11"/>
      <c r="MKA6" s="11"/>
      <c r="MKB6" s="11"/>
      <c r="MKC6" s="11"/>
      <c r="MKD6" s="11"/>
      <c r="MKE6" s="11"/>
      <c r="MKF6" s="11"/>
      <c r="MKG6" s="11"/>
      <c r="MKH6" s="11"/>
      <c r="MKI6" s="11"/>
      <c r="MKJ6" s="11"/>
      <c r="MKK6" s="11"/>
      <c r="MKL6" s="11"/>
      <c r="MKM6" s="11"/>
      <c r="MKN6" s="11"/>
      <c r="MKO6" s="11"/>
      <c r="MKP6" s="11"/>
      <c r="MKQ6" s="11"/>
      <c r="MKR6" s="11"/>
      <c r="MKS6" s="11"/>
      <c r="MKT6" s="11"/>
      <c r="MKU6" s="11"/>
      <c r="MKV6" s="11"/>
      <c r="MKW6" s="11"/>
      <c r="MKX6" s="11"/>
      <c r="MKY6" s="11"/>
      <c r="MKZ6" s="11"/>
      <c r="MLA6" s="11"/>
      <c r="MLB6" s="11"/>
      <c r="MLC6" s="11"/>
      <c r="MLD6" s="11"/>
      <c r="MLE6" s="11"/>
      <c r="MLF6" s="11"/>
      <c r="MLG6" s="11"/>
      <c r="MLH6" s="11"/>
      <c r="MLI6" s="11"/>
      <c r="MLJ6" s="11"/>
      <c r="MLK6" s="11"/>
      <c r="MLL6" s="11"/>
      <c r="MLM6" s="11"/>
      <c r="MLN6" s="11"/>
      <c r="MLO6" s="11"/>
      <c r="MLP6" s="11"/>
      <c r="MLQ6" s="11"/>
      <c r="MLR6" s="11"/>
      <c r="MLS6" s="11"/>
      <c r="MLT6" s="11"/>
      <c r="MLU6" s="11"/>
      <c r="MLV6" s="11"/>
      <c r="MLW6" s="11"/>
      <c r="MLX6" s="11"/>
      <c r="MLY6" s="11"/>
      <c r="MLZ6" s="11"/>
      <c r="MMA6" s="11"/>
      <c r="MMB6" s="11"/>
      <c r="MMC6" s="11"/>
      <c r="MMD6" s="11"/>
      <c r="MME6" s="11"/>
      <c r="MMF6" s="11"/>
      <c r="MMG6" s="11"/>
      <c r="MMH6" s="11"/>
      <c r="MMI6" s="11"/>
      <c r="MMJ6" s="11"/>
      <c r="MMK6" s="11"/>
      <c r="MML6" s="11"/>
      <c r="MMM6" s="11"/>
      <c r="MMN6" s="11"/>
      <c r="MMO6" s="11"/>
      <c r="MMP6" s="11"/>
      <c r="MMQ6" s="11"/>
      <c r="MMR6" s="11"/>
      <c r="MMS6" s="11"/>
      <c r="MMT6" s="11"/>
      <c r="MMU6" s="11"/>
      <c r="MMV6" s="11"/>
      <c r="MMW6" s="11"/>
      <c r="MMX6" s="11"/>
      <c r="MMY6" s="11"/>
      <c r="MMZ6" s="11"/>
      <c r="MNA6" s="11"/>
      <c r="MNB6" s="11"/>
      <c r="MNC6" s="11"/>
      <c r="MND6" s="11"/>
      <c r="MNE6" s="11"/>
      <c r="MNF6" s="11"/>
      <c r="MNG6" s="11"/>
      <c r="MNH6" s="11"/>
      <c r="MNI6" s="11"/>
      <c r="MNJ6" s="11"/>
      <c r="MNK6" s="11"/>
      <c r="MNL6" s="11"/>
      <c r="MNM6" s="11"/>
      <c r="MNN6" s="11"/>
      <c r="MNO6" s="11"/>
      <c r="MNP6" s="11"/>
      <c r="MNQ6" s="11"/>
      <c r="MNR6" s="11"/>
      <c r="MNS6" s="11"/>
      <c r="MNT6" s="11"/>
      <c r="MNU6" s="11"/>
      <c r="MNV6" s="11"/>
      <c r="MNW6" s="11"/>
      <c r="MNX6" s="11"/>
      <c r="MNY6" s="11"/>
      <c r="MNZ6" s="11"/>
      <c r="MOA6" s="11"/>
      <c r="MOB6" s="11"/>
      <c r="MOC6" s="11"/>
      <c r="MOD6" s="11"/>
      <c r="MOE6" s="11"/>
      <c r="MOF6" s="11"/>
      <c r="MOG6" s="11"/>
      <c r="MOH6" s="11"/>
      <c r="MOI6" s="11"/>
      <c r="MOJ6" s="11"/>
      <c r="MOK6" s="11"/>
      <c r="MOL6" s="11"/>
      <c r="MOM6" s="11"/>
      <c r="MON6" s="11"/>
      <c r="MOO6" s="11"/>
      <c r="MOP6" s="11"/>
      <c r="MOQ6" s="11"/>
      <c r="MOR6" s="11"/>
      <c r="MOS6" s="11"/>
      <c r="MOT6" s="11"/>
      <c r="MOU6" s="11"/>
      <c r="MOV6" s="11"/>
      <c r="MOW6" s="11"/>
      <c r="MOX6" s="11"/>
      <c r="MOY6" s="11"/>
      <c r="MOZ6" s="11"/>
      <c r="MPA6" s="11"/>
      <c r="MPB6" s="11"/>
      <c r="MPC6" s="11"/>
      <c r="MPD6" s="11"/>
      <c r="MPE6" s="11"/>
      <c r="MPF6" s="11"/>
      <c r="MPG6" s="11"/>
      <c r="MPH6" s="11"/>
      <c r="MPI6" s="11"/>
      <c r="MPJ6" s="11"/>
      <c r="MPK6" s="11"/>
      <c r="MPL6" s="11"/>
      <c r="MPM6" s="11"/>
      <c r="MPN6" s="11"/>
      <c r="MPO6" s="11"/>
      <c r="MPP6" s="11"/>
      <c r="MPQ6" s="11"/>
      <c r="MPR6" s="11"/>
      <c r="MPS6" s="11"/>
      <c r="MPT6" s="11"/>
      <c r="MPU6" s="11"/>
      <c r="MPV6" s="11"/>
      <c r="MPW6" s="11"/>
      <c r="MPX6" s="11"/>
      <c r="MPY6" s="11"/>
      <c r="MPZ6" s="11"/>
      <c r="MQA6" s="11"/>
      <c r="MQB6" s="11"/>
      <c r="MQC6" s="11"/>
      <c r="MQD6" s="11"/>
      <c r="MQE6" s="11"/>
      <c r="MQF6" s="11"/>
      <c r="MQG6" s="11"/>
      <c r="MQH6" s="11"/>
      <c r="MQI6" s="11"/>
      <c r="MQJ6" s="11"/>
      <c r="MQK6" s="11"/>
      <c r="MQL6" s="11"/>
      <c r="MQM6" s="11"/>
      <c r="MQN6" s="11"/>
      <c r="MQO6" s="11"/>
      <c r="MQP6" s="11"/>
      <c r="MQQ6" s="11"/>
      <c r="MQR6" s="11"/>
      <c r="MQS6" s="11"/>
      <c r="MQT6" s="11"/>
      <c r="MQU6" s="11"/>
      <c r="MQV6" s="11"/>
      <c r="MQW6" s="11"/>
      <c r="MQX6" s="11"/>
      <c r="MQY6" s="11"/>
      <c r="MQZ6" s="11"/>
      <c r="MRA6" s="11"/>
      <c r="MRB6" s="11"/>
      <c r="MRC6" s="11"/>
      <c r="MRD6" s="11"/>
      <c r="MRE6" s="11"/>
      <c r="MRF6" s="11"/>
      <c r="MRG6" s="11"/>
      <c r="MRH6" s="11"/>
      <c r="MRI6" s="11"/>
      <c r="MRJ6" s="11"/>
      <c r="MRK6" s="11"/>
      <c r="MRL6" s="11"/>
      <c r="MRM6" s="11"/>
      <c r="MRN6" s="11"/>
      <c r="MRO6" s="11"/>
      <c r="MRP6" s="11"/>
      <c r="MRQ6" s="11"/>
      <c r="MRR6" s="11"/>
      <c r="MRS6" s="11"/>
      <c r="MRT6" s="11"/>
      <c r="MRU6" s="11"/>
      <c r="MRV6" s="11"/>
      <c r="MRW6" s="11"/>
      <c r="MRX6" s="11"/>
      <c r="MRY6" s="11"/>
      <c r="MRZ6" s="11"/>
      <c r="MSA6" s="11"/>
      <c r="MSB6" s="11"/>
      <c r="MSC6" s="11"/>
      <c r="MSD6" s="11"/>
      <c r="MSE6" s="11"/>
      <c r="MSF6" s="11"/>
      <c r="MSG6" s="11"/>
      <c r="MSH6" s="11"/>
      <c r="MSI6" s="11"/>
      <c r="MSJ6" s="11"/>
      <c r="MSK6" s="11"/>
      <c r="MSL6" s="11"/>
      <c r="MSM6" s="11"/>
      <c r="MSN6" s="11"/>
      <c r="MSO6" s="11"/>
      <c r="MSP6" s="11"/>
      <c r="MSQ6" s="11"/>
      <c r="MSR6" s="11"/>
      <c r="MSS6" s="11"/>
      <c r="MST6" s="11"/>
      <c r="MSU6" s="11"/>
      <c r="MSV6" s="11"/>
      <c r="MSW6" s="11"/>
      <c r="MSX6" s="11"/>
      <c r="MSY6" s="11"/>
      <c r="MSZ6" s="11"/>
      <c r="MTA6" s="11"/>
      <c r="MTB6" s="11"/>
      <c r="MTC6" s="11"/>
      <c r="MTD6" s="11"/>
      <c r="MTE6" s="11"/>
      <c r="MTF6" s="11"/>
      <c r="MTG6" s="11"/>
      <c r="MTH6" s="11"/>
      <c r="MTI6" s="11"/>
      <c r="MTJ6" s="11"/>
      <c r="MTK6" s="11"/>
      <c r="MTL6" s="11"/>
      <c r="MTM6" s="11"/>
      <c r="MTN6" s="11"/>
      <c r="MTO6" s="11"/>
      <c r="MTP6" s="11"/>
      <c r="MTQ6" s="11"/>
      <c r="MTR6" s="11"/>
      <c r="MTS6" s="11"/>
      <c r="MTT6" s="11"/>
      <c r="MTU6" s="11"/>
      <c r="MTV6" s="11"/>
      <c r="MTW6" s="11"/>
      <c r="MTX6" s="11"/>
      <c r="MTY6" s="11"/>
      <c r="MTZ6" s="11"/>
      <c r="MUA6" s="11"/>
      <c r="MUB6" s="11"/>
      <c r="MUC6" s="11"/>
      <c r="MUD6" s="11"/>
      <c r="MUE6" s="11"/>
      <c r="MUF6" s="11"/>
      <c r="MUG6" s="11"/>
      <c r="MUH6" s="11"/>
      <c r="MUI6" s="11"/>
      <c r="MUJ6" s="11"/>
      <c r="MUK6" s="11"/>
      <c r="MUL6" s="11"/>
      <c r="MUM6" s="11"/>
      <c r="MUN6" s="11"/>
      <c r="MUO6" s="11"/>
      <c r="MUP6" s="11"/>
      <c r="MUQ6" s="11"/>
      <c r="MUR6" s="11"/>
      <c r="MUS6" s="11"/>
      <c r="MUT6" s="11"/>
      <c r="MUU6" s="11"/>
      <c r="MUV6" s="11"/>
      <c r="MUW6" s="11"/>
      <c r="MUX6" s="11"/>
      <c r="MUY6" s="11"/>
      <c r="MUZ6" s="11"/>
      <c r="MVA6" s="11"/>
      <c r="MVB6" s="11"/>
      <c r="MVC6" s="11"/>
      <c r="MVD6" s="11"/>
      <c r="MVE6" s="11"/>
      <c r="MVF6" s="11"/>
      <c r="MVG6" s="11"/>
      <c r="MVH6" s="11"/>
      <c r="MVI6" s="11"/>
      <c r="MVJ6" s="11"/>
      <c r="MVK6" s="11"/>
      <c r="MVL6" s="11"/>
      <c r="MVM6" s="11"/>
      <c r="MVN6" s="11"/>
      <c r="MVO6" s="11"/>
      <c r="MVP6" s="11"/>
      <c r="MVQ6" s="11"/>
      <c r="MVR6" s="11"/>
      <c r="MVS6" s="11"/>
      <c r="MVT6" s="11"/>
      <c r="MVU6" s="11"/>
      <c r="MVV6" s="11"/>
      <c r="MVW6" s="11"/>
      <c r="MVX6" s="11"/>
      <c r="MVY6" s="11"/>
      <c r="MVZ6" s="11"/>
      <c r="MWA6" s="11"/>
      <c r="MWB6" s="11"/>
      <c r="MWC6" s="11"/>
      <c r="MWD6" s="11"/>
      <c r="MWE6" s="11"/>
      <c r="MWF6" s="11"/>
      <c r="MWG6" s="11"/>
      <c r="MWH6" s="11"/>
      <c r="MWI6" s="11"/>
      <c r="MWJ6" s="11"/>
      <c r="MWK6" s="11"/>
      <c r="MWL6" s="11"/>
      <c r="MWM6" s="11"/>
      <c r="MWN6" s="11"/>
      <c r="MWO6" s="11"/>
      <c r="MWP6" s="11"/>
      <c r="MWQ6" s="11"/>
      <c r="MWR6" s="11"/>
      <c r="MWS6" s="11"/>
      <c r="MWT6" s="11"/>
      <c r="MWU6" s="11"/>
      <c r="MWV6" s="11"/>
      <c r="MWW6" s="11"/>
      <c r="MWX6" s="11"/>
      <c r="MWY6" s="11"/>
      <c r="MWZ6" s="11"/>
      <c r="MXA6" s="11"/>
      <c r="MXB6" s="11"/>
      <c r="MXC6" s="11"/>
      <c r="MXD6" s="11"/>
      <c r="MXE6" s="11"/>
      <c r="MXF6" s="11"/>
      <c r="MXG6" s="11"/>
      <c r="MXH6" s="11"/>
      <c r="MXI6" s="11"/>
      <c r="MXJ6" s="11"/>
      <c r="MXK6" s="11"/>
      <c r="MXL6" s="11"/>
      <c r="MXM6" s="11"/>
      <c r="MXN6" s="11"/>
      <c r="MXO6" s="11"/>
      <c r="MXP6" s="11"/>
      <c r="MXQ6" s="11"/>
      <c r="MXR6" s="11"/>
      <c r="MXS6" s="11"/>
      <c r="MXT6" s="11"/>
      <c r="MXU6" s="11"/>
      <c r="MXV6" s="11"/>
      <c r="MXW6" s="11"/>
      <c r="MXX6" s="11"/>
      <c r="MXY6" s="11"/>
      <c r="MXZ6" s="11"/>
      <c r="MYA6" s="11"/>
      <c r="MYB6" s="11"/>
      <c r="MYC6" s="11"/>
      <c r="MYD6" s="11"/>
      <c r="MYE6" s="11"/>
      <c r="MYF6" s="11"/>
      <c r="MYG6" s="11"/>
      <c r="MYH6" s="11"/>
      <c r="MYI6" s="11"/>
      <c r="MYJ6" s="11"/>
      <c r="MYK6" s="11"/>
      <c r="MYL6" s="11"/>
      <c r="MYM6" s="11"/>
      <c r="MYN6" s="11"/>
      <c r="MYO6" s="11"/>
      <c r="MYP6" s="11"/>
      <c r="MYQ6" s="11"/>
      <c r="MYR6" s="11"/>
      <c r="MYS6" s="11"/>
      <c r="MYT6" s="11"/>
      <c r="MYU6" s="11"/>
      <c r="MYV6" s="11"/>
      <c r="MYW6" s="11"/>
      <c r="MYX6" s="11"/>
      <c r="MYY6" s="11"/>
      <c r="MYZ6" s="11"/>
      <c r="MZA6" s="11"/>
      <c r="MZB6" s="11"/>
      <c r="MZC6" s="11"/>
      <c r="MZD6" s="11"/>
      <c r="MZE6" s="11"/>
      <c r="MZF6" s="11"/>
      <c r="MZG6" s="11"/>
      <c r="MZH6" s="11"/>
      <c r="MZI6" s="11"/>
      <c r="MZJ6" s="11"/>
      <c r="MZK6" s="11"/>
      <c r="MZL6" s="11"/>
      <c r="MZM6" s="11"/>
      <c r="MZN6" s="11"/>
      <c r="MZO6" s="11"/>
      <c r="MZP6" s="11"/>
      <c r="MZQ6" s="11"/>
      <c r="MZR6" s="11"/>
      <c r="MZS6" s="11"/>
      <c r="MZT6" s="11"/>
      <c r="MZU6" s="11"/>
      <c r="MZV6" s="11"/>
      <c r="MZW6" s="11"/>
      <c r="MZX6" s="11"/>
      <c r="MZY6" s="11"/>
      <c r="MZZ6" s="11"/>
      <c r="NAA6" s="11"/>
      <c r="NAB6" s="11"/>
      <c r="NAC6" s="11"/>
      <c r="NAD6" s="11"/>
      <c r="NAE6" s="11"/>
      <c r="NAF6" s="11"/>
      <c r="NAG6" s="11"/>
      <c r="NAH6" s="11"/>
      <c r="NAI6" s="11"/>
      <c r="NAJ6" s="11"/>
      <c r="NAK6" s="11"/>
      <c r="NAL6" s="11"/>
      <c r="NAM6" s="11"/>
      <c r="NAN6" s="11"/>
      <c r="NAO6" s="11"/>
      <c r="NAP6" s="11"/>
      <c r="NAQ6" s="11"/>
      <c r="NAR6" s="11"/>
      <c r="NAS6" s="11"/>
      <c r="NAT6" s="11"/>
      <c r="NAU6" s="11"/>
      <c r="NAV6" s="11"/>
      <c r="NAW6" s="11"/>
      <c r="NAX6" s="11"/>
      <c r="NAY6" s="11"/>
      <c r="NAZ6" s="11"/>
      <c r="NBA6" s="11"/>
      <c r="NBB6" s="11"/>
      <c r="NBC6" s="11"/>
      <c r="NBD6" s="11"/>
      <c r="NBE6" s="11"/>
      <c r="NBF6" s="11"/>
      <c r="NBG6" s="11"/>
      <c r="NBH6" s="11"/>
      <c r="NBI6" s="11"/>
      <c r="NBJ6" s="11"/>
      <c r="NBK6" s="11"/>
      <c r="NBL6" s="11"/>
      <c r="NBM6" s="11"/>
      <c r="NBN6" s="11"/>
      <c r="NBO6" s="11"/>
      <c r="NBP6" s="11"/>
      <c r="NBQ6" s="11"/>
      <c r="NBR6" s="11"/>
      <c r="NBS6" s="11"/>
      <c r="NBT6" s="11"/>
      <c r="NBU6" s="11"/>
      <c r="NBV6" s="11"/>
      <c r="NBW6" s="11"/>
      <c r="NBX6" s="11"/>
      <c r="NBY6" s="11"/>
      <c r="NBZ6" s="11"/>
      <c r="NCA6" s="11"/>
      <c r="NCB6" s="11"/>
      <c r="NCC6" s="11"/>
      <c r="NCD6" s="11"/>
      <c r="NCE6" s="11"/>
      <c r="NCF6" s="11"/>
      <c r="NCG6" s="11"/>
      <c r="NCH6" s="11"/>
      <c r="NCI6" s="11"/>
      <c r="NCJ6" s="11"/>
      <c r="NCK6" s="11"/>
      <c r="NCL6" s="11"/>
      <c r="NCM6" s="11"/>
      <c r="NCN6" s="11"/>
      <c r="NCO6" s="11"/>
      <c r="NCP6" s="11"/>
      <c r="NCQ6" s="11"/>
      <c r="NCR6" s="11"/>
      <c r="NCS6" s="11"/>
      <c r="NCT6" s="11"/>
      <c r="NCU6" s="11"/>
      <c r="NCV6" s="11"/>
      <c r="NCW6" s="11"/>
      <c r="NCX6" s="11"/>
      <c r="NCY6" s="11"/>
      <c r="NCZ6" s="11"/>
      <c r="NDA6" s="11"/>
      <c r="NDB6" s="11"/>
      <c r="NDC6" s="11"/>
      <c r="NDD6" s="11"/>
      <c r="NDE6" s="11"/>
      <c r="NDF6" s="11"/>
      <c r="NDG6" s="11"/>
      <c r="NDH6" s="11"/>
      <c r="NDI6" s="11"/>
      <c r="NDJ6" s="11"/>
      <c r="NDK6" s="11"/>
      <c r="NDL6" s="11"/>
      <c r="NDM6" s="11"/>
      <c r="NDN6" s="11"/>
      <c r="NDO6" s="11"/>
      <c r="NDP6" s="11"/>
      <c r="NDQ6" s="11"/>
      <c r="NDR6" s="11"/>
      <c r="NDS6" s="11"/>
      <c r="NDT6" s="11"/>
      <c r="NDU6" s="11"/>
      <c r="NDV6" s="11"/>
      <c r="NDW6" s="11"/>
      <c r="NDX6" s="11"/>
      <c r="NDY6" s="11"/>
      <c r="NDZ6" s="11"/>
      <c r="NEA6" s="11"/>
      <c r="NEB6" s="11"/>
      <c r="NEC6" s="11"/>
      <c r="NED6" s="11"/>
      <c r="NEE6" s="11"/>
      <c r="NEF6" s="11"/>
      <c r="NEG6" s="11"/>
      <c r="NEH6" s="11"/>
      <c r="NEI6" s="11"/>
      <c r="NEJ6" s="11"/>
      <c r="NEK6" s="11"/>
      <c r="NEL6" s="11"/>
      <c r="NEM6" s="11"/>
      <c r="NEN6" s="11"/>
      <c r="NEO6" s="11"/>
      <c r="NEP6" s="11"/>
      <c r="NEQ6" s="11"/>
      <c r="NER6" s="11"/>
      <c r="NES6" s="11"/>
      <c r="NET6" s="11"/>
      <c r="NEU6" s="11"/>
      <c r="NEV6" s="11"/>
      <c r="NEW6" s="11"/>
      <c r="NEX6" s="11"/>
      <c r="NEY6" s="11"/>
      <c r="NEZ6" s="11"/>
      <c r="NFA6" s="11"/>
      <c r="NFB6" s="11"/>
      <c r="NFC6" s="11"/>
      <c r="NFD6" s="11"/>
      <c r="NFE6" s="11"/>
      <c r="NFF6" s="11"/>
      <c r="NFG6" s="11"/>
      <c r="NFH6" s="11"/>
      <c r="NFI6" s="11"/>
      <c r="NFJ6" s="11"/>
      <c r="NFK6" s="11"/>
      <c r="NFL6" s="11"/>
      <c r="NFM6" s="11"/>
      <c r="NFN6" s="11"/>
      <c r="NFO6" s="11"/>
      <c r="NFP6" s="11"/>
      <c r="NFQ6" s="11"/>
      <c r="NFR6" s="11"/>
      <c r="NFS6" s="11"/>
      <c r="NFT6" s="11"/>
      <c r="NFU6" s="11"/>
      <c r="NFV6" s="11"/>
      <c r="NFW6" s="11"/>
      <c r="NFX6" s="11"/>
      <c r="NFY6" s="11"/>
      <c r="NFZ6" s="11"/>
      <c r="NGA6" s="11"/>
      <c r="NGB6" s="11"/>
      <c r="NGC6" s="11"/>
      <c r="NGD6" s="11"/>
      <c r="NGE6" s="11"/>
      <c r="NGF6" s="11"/>
      <c r="NGG6" s="11"/>
      <c r="NGH6" s="11"/>
      <c r="NGI6" s="11"/>
      <c r="NGJ6" s="11"/>
      <c r="NGK6" s="11"/>
      <c r="NGL6" s="11"/>
      <c r="NGM6" s="11"/>
      <c r="NGN6" s="11"/>
      <c r="NGO6" s="11"/>
      <c r="NGP6" s="11"/>
      <c r="NGQ6" s="11"/>
      <c r="NGR6" s="11"/>
      <c r="NGS6" s="11"/>
      <c r="NGT6" s="11"/>
      <c r="NGU6" s="11"/>
      <c r="NGV6" s="11"/>
      <c r="NGW6" s="11"/>
      <c r="NGX6" s="11"/>
      <c r="NGY6" s="11"/>
      <c r="NGZ6" s="11"/>
      <c r="NHA6" s="11"/>
      <c r="NHB6" s="11"/>
      <c r="NHC6" s="11"/>
      <c r="NHD6" s="11"/>
      <c r="NHE6" s="11"/>
      <c r="NHF6" s="11"/>
      <c r="NHG6" s="11"/>
      <c r="NHH6" s="11"/>
      <c r="NHI6" s="11"/>
      <c r="NHJ6" s="11"/>
      <c r="NHK6" s="11"/>
      <c r="NHL6" s="11"/>
      <c r="NHM6" s="11"/>
      <c r="NHN6" s="11"/>
      <c r="NHO6" s="11"/>
      <c r="NHP6" s="11"/>
      <c r="NHQ6" s="11"/>
      <c r="NHR6" s="11"/>
      <c r="NHS6" s="11"/>
      <c r="NHT6" s="11"/>
      <c r="NHU6" s="11"/>
      <c r="NHV6" s="11"/>
      <c r="NHW6" s="11"/>
      <c r="NHX6" s="11"/>
      <c r="NHY6" s="11"/>
      <c r="NHZ6" s="11"/>
      <c r="NIA6" s="11"/>
      <c r="NIB6" s="11"/>
      <c r="NIC6" s="11"/>
      <c r="NID6" s="11"/>
      <c r="NIE6" s="11"/>
      <c r="NIF6" s="11"/>
      <c r="NIG6" s="11"/>
      <c r="NIH6" s="11"/>
      <c r="NII6" s="11"/>
      <c r="NIJ6" s="11"/>
      <c r="NIK6" s="11"/>
      <c r="NIL6" s="11"/>
      <c r="NIM6" s="11"/>
      <c r="NIN6" s="11"/>
      <c r="NIO6" s="11"/>
      <c r="NIP6" s="11"/>
      <c r="NIQ6" s="11"/>
      <c r="NIR6" s="11"/>
      <c r="NIS6" s="11"/>
      <c r="NIT6" s="11"/>
      <c r="NIU6" s="11"/>
      <c r="NIV6" s="11"/>
      <c r="NIW6" s="11"/>
      <c r="NIX6" s="11"/>
      <c r="NIY6" s="11"/>
      <c r="NIZ6" s="11"/>
      <c r="NJA6" s="11"/>
      <c r="NJB6" s="11"/>
      <c r="NJC6" s="11"/>
      <c r="NJD6" s="11"/>
      <c r="NJE6" s="11"/>
      <c r="NJF6" s="11"/>
      <c r="NJG6" s="11"/>
      <c r="NJH6" s="11"/>
      <c r="NJI6" s="11"/>
      <c r="NJJ6" s="11"/>
      <c r="NJK6" s="11"/>
      <c r="NJL6" s="11"/>
      <c r="NJM6" s="11"/>
      <c r="NJN6" s="11"/>
      <c r="NJO6" s="11"/>
      <c r="NJP6" s="11"/>
      <c r="NJQ6" s="11"/>
      <c r="NJR6" s="11"/>
      <c r="NJS6" s="11"/>
      <c r="NJT6" s="11"/>
      <c r="NJU6" s="11"/>
      <c r="NJV6" s="11"/>
      <c r="NJW6" s="11"/>
      <c r="NJX6" s="11"/>
      <c r="NJY6" s="11"/>
      <c r="NJZ6" s="11"/>
      <c r="NKA6" s="11"/>
      <c r="NKB6" s="11"/>
      <c r="NKC6" s="11"/>
      <c r="NKD6" s="11"/>
      <c r="NKE6" s="11"/>
      <c r="NKF6" s="11"/>
      <c r="NKG6" s="11"/>
      <c r="NKH6" s="11"/>
      <c r="NKI6" s="11"/>
      <c r="NKJ6" s="11"/>
      <c r="NKK6" s="11"/>
      <c r="NKL6" s="11"/>
      <c r="NKM6" s="11"/>
      <c r="NKN6" s="11"/>
      <c r="NKO6" s="11"/>
      <c r="NKP6" s="11"/>
      <c r="NKQ6" s="11"/>
      <c r="NKR6" s="11"/>
      <c r="NKS6" s="11"/>
      <c r="NKT6" s="11"/>
      <c r="NKU6" s="11"/>
      <c r="NKV6" s="11"/>
      <c r="NKW6" s="11"/>
      <c r="NKX6" s="11"/>
      <c r="NKY6" s="11"/>
      <c r="NKZ6" s="11"/>
      <c r="NLA6" s="11"/>
      <c r="NLB6" s="11"/>
      <c r="NLC6" s="11"/>
      <c r="NLD6" s="11"/>
      <c r="NLE6" s="11"/>
      <c r="NLF6" s="11"/>
      <c r="NLG6" s="11"/>
      <c r="NLH6" s="11"/>
      <c r="NLI6" s="11"/>
      <c r="NLJ6" s="11"/>
      <c r="NLK6" s="11"/>
      <c r="NLL6" s="11"/>
      <c r="NLM6" s="11"/>
      <c r="NLN6" s="11"/>
      <c r="NLO6" s="11"/>
      <c r="NLP6" s="11"/>
      <c r="NLQ6" s="11"/>
      <c r="NLR6" s="11"/>
      <c r="NLS6" s="11"/>
      <c r="NLT6" s="11"/>
      <c r="NLU6" s="11"/>
      <c r="NLV6" s="11"/>
      <c r="NLW6" s="11"/>
      <c r="NLX6" s="11"/>
      <c r="NLY6" s="11"/>
      <c r="NLZ6" s="11"/>
      <c r="NMA6" s="11"/>
      <c r="NMB6" s="11"/>
      <c r="NMC6" s="11"/>
      <c r="NMD6" s="11"/>
      <c r="NME6" s="11"/>
      <c r="NMF6" s="11"/>
      <c r="NMG6" s="11"/>
      <c r="NMH6" s="11"/>
      <c r="NMI6" s="11"/>
      <c r="NMJ6" s="11"/>
      <c r="NMK6" s="11"/>
      <c r="NML6" s="11"/>
      <c r="NMM6" s="11"/>
      <c r="NMN6" s="11"/>
      <c r="NMO6" s="11"/>
      <c r="NMP6" s="11"/>
      <c r="NMQ6" s="11"/>
      <c r="NMR6" s="11"/>
      <c r="NMS6" s="11"/>
      <c r="NMT6" s="11"/>
      <c r="NMU6" s="11"/>
      <c r="NMV6" s="11"/>
      <c r="NMW6" s="11"/>
      <c r="NMX6" s="11"/>
      <c r="NMY6" s="11"/>
      <c r="NMZ6" s="11"/>
      <c r="NNA6" s="11"/>
      <c r="NNB6" s="11"/>
      <c r="NNC6" s="11"/>
      <c r="NND6" s="11"/>
      <c r="NNE6" s="11"/>
      <c r="NNF6" s="11"/>
      <c r="NNG6" s="11"/>
      <c r="NNH6" s="11"/>
      <c r="NNI6" s="11"/>
      <c r="NNJ6" s="11"/>
      <c r="NNK6" s="11"/>
      <c r="NNL6" s="11"/>
      <c r="NNM6" s="11"/>
      <c r="NNN6" s="11"/>
      <c r="NNO6" s="11"/>
      <c r="NNP6" s="11"/>
      <c r="NNQ6" s="11"/>
      <c r="NNR6" s="11"/>
      <c r="NNS6" s="11"/>
      <c r="NNT6" s="11"/>
      <c r="NNU6" s="11"/>
      <c r="NNV6" s="11"/>
      <c r="NNW6" s="11"/>
      <c r="NNX6" s="11"/>
      <c r="NNY6" s="11"/>
      <c r="NNZ6" s="11"/>
      <c r="NOA6" s="11"/>
      <c r="NOB6" s="11"/>
      <c r="NOC6" s="11"/>
      <c r="NOD6" s="11"/>
      <c r="NOE6" s="11"/>
      <c r="NOF6" s="11"/>
      <c r="NOG6" s="11"/>
      <c r="NOH6" s="11"/>
      <c r="NOI6" s="11"/>
      <c r="NOJ6" s="11"/>
      <c r="NOK6" s="11"/>
      <c r="NOL6" s="11"/>
      <c r="NOM6" s="11"/>
      <c r="NON6" s="11"/>
      <c r="NOO6" s="11"/>
      <c r="NOP6" s="11"/>
      <c r="NOQ6" s="11"/>
      <c r="NOR6" s="11"/>
      <c r="NOS6" s="11"/>
      <c r="NOT6" s="11"/>
      <c r="NOU6" s="11"/>
      <c r="NOV6" s="11"/>
      <c r="NOW6" s="11"/>
      <c r="NOX6" s="11"/>
      <c r="NOY6" s="11"/>
      <c r="NOZ6" s="11"/>
      <c r="NPA6" s="11"/>
      <c r="NPB6" s="11"/>
      <c r="NPC6" s="11"/>
      <c r="NPD6" s="11"/>
      <c r="NPE6" s="11"/>
      <c r="NPF6" s="11"/>
      <c r="NPG6" s="11"/>
      <c r="NPH6" s="11"/>
      <c r="NPI6" s="11"/>
      <c r="NPJ6" s="11"/>
      <c r="NPK6" s="11"/>
      <c r="NPL6" s="11"/>
      <c r="NPM6" s="11"/>
      <c r="NPN6" s="11"/>
      <c r="NPO6" s="11"/>
      <c r="NPP6" s="11"/>
      <c r="NPQ6" s="11"/>
      <c r="NPR6" s="11"/>
      <c r="NPS6" s="11"/>
      <c r="NPT6" s="11"/>
      <c r="NPU6" s="11"/>
      <c r="NPV6" s="11"/>
      <c r="NPW6" s="11"/>
      <c r="NPX6" s="11"/>
      <c r="NPY6" s="11"/>
      <c r="NPZ6" s="11"/>
      <c r="NQA6" s="11"/>
      <c r="NQB6" s="11"/>
      <c r="NQC6" s="11"/>
      <c r="NQD6" s="11"/>
      <c r="NQE6" s="11"/>
      <c r="NQF6" s="11"/>
      <c r="NQG6" s="11"/>
      <c r="NQH6" s="11"/>
      <c r="NQI6" s="11"/>
      <c r="NQJ6" s="11"/>
      <c r="NQK6" s="11"/>
      <c r="NQL6" s="11"/>
      <c r="NQM6" s="11"/>
      <c r="NQN6" s="11"/>
      <c r="NQO6" s="11"/>
      <c r="NQP6" s="11"/>
      <c r="NQQ6" s="11"/>
      <c r="NQR6" s="11"/>
      <c r="NQS6" s="11"/>
      <c r="NQT6" s="11"/>
      <c r="NQU6" s="11"/>
      <c r="NQV6" s="11"/>
      <c r="NQW6" s="11"/>
      <c r="NQX6" s="11"/>
      <c r="NQY6" s="11"/>
      <c r="NQZ6" s="11"/>
      <c r="NRA6" s="11"/>
      <c r="NRB6" s="11"/>
      <c r="NRC6" s="11"/>
      <c r="NRD6" s="11"/>
      <c r="NRE6" s="11"/>
      <c r="NRF6" s="11"/>
      <c r="NRG6" s="11"/>
      <c r="NRH6" s="11"/>
      <c r="NRI6" s="11"/>
      <c r="NRJ6" s="11"/>
      <c r="NRK6" s="11"/>
      <c r="NRL6" s="11"/>
      <c r="NRM6" s="11"/>
      <c r="NRN6" s="11"/>
      <c r="NRO6" s="11"/>
      <c r="NRP6" s="11"/>
      <c r="NRQ6" s="11"/>
      <c r="NRR6" s="11"/>
      <c r="NRS6" s="11"/>
      <c r="NRT6" s="11"/>
      <c r="NRU6" s="11"/>
      <c r="NRV6" s="11"/>
      <c r="NRW6" s="11"/>
      <c r="NRX6" s="11"/>
      <c r="NRY6" s="11"/>
      <c r="NRZ6" s="11"/>
      <c r="NSA6" s="11"/>
      <c r="NSB6" s="11"/>
      <c r="NSC6" s="11"/>
      <c r="NSD6" s="11"/>
      <c r="NSE6" s="11"/>
      <c r="NSF6" s="11"/>
      <c r="NSG6" s="11"/>
      <c r="NSH6" s="11"/>
      <c r="NSI6" s="11"/>
      <c r="NSJ6" s="11"/>
      <c r="NSK6" s="11"/>
      <c r="NSL6" s="11"/>
      <c r="NSM6" s="11"/>
      <c r="NSN6" s="11"/>
      <c r="NSO6" s="11"/>
      <c r="NSP6" s="11"/>
      <c r="NSQ6" s="11"/>
      <c r="NSR6" s="11"/>
      <c r="NSS6" s="11"/>
      <c r="NST6" s="11"/>
      <c r="NSU6" s="11"/>
      <c r="NSV6" s="11"/>
      <c r="NSW6" s="11"/>
      <c r="NSX6" s="11"/>
      <c r="NSY6" s="11"/>
      <c r="NSZ6" s="11"/>
      <c r="NTA6" s="11"/>
      <c r="NTB6" s="11"/>
      <c r="NTC6" s="11"/>
      <c r="NTD6" s="11"/>
      <c r="NTE6" s="11"/>
      <c r="NTF6" s="11"/>
      <c r="NTG6" s="11"/>
      <c r="NTH6" s="11"/>
      <c r="NTI6" s="11"/>
      <c r="NTJ6" s="11"/>
      <c r="NTK6" s="11"/>
      <c r="NTL6" s="11"/>
      <c r="NTM6" s="11"/>
      <c r="NTN6" s="11"/>
      <c r="NTO6" s="11"/>
      <c r="NTP6" s="11"/>
      <c r="NTQ6" s="11"/>
      <c r="NTR6" s="11"/>
      <c r="NTS6" s="11"/>
      <c r="NTT6" s="11"/>
      <c r="NTU6" s="11"/>
      <c r="NTV6" s="11"/>
      <c r="NTW6" s="11"/>
      <c r="NTX6" s="11"/>
      <c r="NTY6" s="11"/>
      <c r="NTZ6" s="11"/>
      <c r="NUA6" s="11"/>
      <c r="NUB6" s="11"/>
      <c r="NUC6" s="11"/>
      <c r="NUD6" s="11"/>
      <c r="NUE6" s="11"/>
      <c r="NUF6" s="11"/>
      <c r="NUG6" s="11"/>
      <c r="NUH6" s="11"/>
      <c r="NUI6" s="11"/>
      <c r="NUJ6" s="11"/>
      <c r="NUK6" s="11"/>
      <c r="NUL6" s="11"/>
      <c r="NUM6" s="11"/>
      <c r="NUN6" s="11"/>
      <c r="NUO6" s="11"/>
      <c r="NUP6" s="11"/>
      <c r="NUQ6" s="11"/>
      <c r="NUR6" s="11"/>
      <c r="NUS6" s="11"/>
      <c r="NUT6" s="11"/>
      <c r="NUU6" s="11"/>
      <c r="NUV6" s="11"/>
      <c r="NUW6" s="11"/>
      <c r="NUX6" s="11"/>
      <c r="NUY6" s="11"/>
      <c r="NUZ6" s="11"/>
      <c r="NVA6" s="11"/>
      <c r="NVB6" s="11"/>
      <c r="NVC6" s="11"/>
      <c r="NVD6" s="11"/>
      <c r="NVE6" s="11"/>
      <c r="NVF6" s="11"/>
      <c r="NVG6" s="11"/>
      <c r="NVH6" s="11"/>
      <c r="NVI6" s="11"/>
      <c r="NVJ6" s="11"/>
      <c r="NVK6" s="11"/>
      <c r="NVL6" s="11"/>
      <c r="NVM6" s="11"/>
      <c r="NVN6" s="11"/>
      <c r="NVO6" s="11"/>
      <c r="NVP6" s="11"/>
      <c r="NVQ6" s="11"/>
      <c r="NVR6" s="11"/>
      <c r="NVS6" s="11"/>
      <c r="NVT6" s="11"/>
      <c r="NVU6" s="11"/>
      <c r="NVV6" s="11"/>
      <c r="NVW6" s="11"/>
      <c r="NVX6" s="11"/>
      <c r="NVY6" s="11"/>
      <c r="NVZ6" s="11"/>
      <c r="NWA6" s="11"/>
      <c r="NWB6" s="11"/>
      <c r="NWC6" s="11"/>
      <c r="NWD6" s="11"/>
      <c r="NWE6" s="11"/>
      <c r="NWF6" s="11"/>
      <c r="NWG6" s="11"/>
      <c r="NWH6" s="11"/>
      <c r="NWI6" s="11"/>
      <c r="NWJ6" s="11"/>
      <c r="NWK6" s="11"/>
      <c r="NWL6" s="11"/>
      <c r="NWM6" s="11"/>
      <c r="NWN6" s="11"/>
      <c r="NWO6" s="11"/>
      <c r="NWP6" s="11"/>
      <c r="NWQ6" s="11"/>
      <c r="NWR6" s="11"/>
      <c r="NWS6" s="11"/>
      <c r="NWT6" s="11"/>
      <c r="NWU6" s="11"/>
      <c r="NWV6" s="11"/>
      <c r="NWW6" s="11"/>
      <c r="NWX6" s="11"/>
      <c r="NWY6" s="11"/>
      <c r="NWZ6" s="11"/>
      <c r="NXA6" s="11"/>
      <c r="NXB6" s="11"/>
      <c r="NXC6" s="11"/>
      <c r="NXD6" s="11"/>
      <c r="NXE6" s="11"/>
      <c r="NXF6" s="11"/>
      <c r="NXG6" s="11"/>
      <c r="NXH6" s="11"/>
      <c r="NXI6" s="11"/>
      <c r="NXJ6" s="11"/>
      <c r="NXK6" s="11"/>
      <c r="NXL6" s="11"/>
      <c r="NXM6" s="11"/>
      <c r="NXN6" s="11"/>
      <c r="NXO6" s="11"/>
      <c r="NXP6" s="11"/>
      <c r="NXQ6" s="11"/>
      <c r="NXR6" s="11"/>
      <c r="NXS6" s="11"/>
      <c r="NXT6" s="11"/>
      <c r="NXU6" s="11"/>
      <c r="NXV6" s="11"/>
      <c r="NXW6" s="11"/>
      <c r="NXX6" s="11"/>
      <c r="NXY6" s="11"/>
      <c r="NXZ6" s="11"/>
      <c r="NYA6" s="11"/>
      <c r="NYB6" s="11"/>
      <c r="NYC6" s="11"/>
      <c r="NYD6" s="11"/>
      <c r="NYE6" s="11"/>
      <c r="NYF6" s="11"/>
      <c r="NYG6" s="11"/>
      <c r="NYH6" s="11"/>
      <c r="NYI6" s="11"/>
      <c r="NYJ6" s="11"/>
      <c r="NYK6" s="11"/>
      <c r="NYL6" s="11"/>
      <c r="NYM6" s="11"/>
      <c r="NYN6" s="11"/>
      <c r="NYO6" s="11"/>
      <c r="NYP6" s="11"/>
      <c r="NYQ6" s="11"/>
      <c r="NYR6" s="11"/>
      <c r="NYS6" s="11"/>
      <c r="NYT6" s="11"/>
      <c r="NYU6" s="11"/>
      <c r="NYV6" s="11"/>
      <c r="NYW6" s="11"/>
      <c r="NYX6" s="11"/>
      <c r="NYY6" s="11"/>
      <c r="NYZ6" s="11"/>
      <c r="NZA6" s="11"/>
      <c r="NZB6" s="11"/>
      <c r="NZC6" s="11"/>
      <c r="NZD6" s="11"/>
      <c r="NZE6" s="11"/>
      <c r="NZF6" s="11"/>
      <c r="NZG6" s="11"/>
      <c r="NZH6" s="11"/>
      <c r="NZI6" s="11"/>
      <c r="NZJ6" s="11"/>
      <c r="NZK6" s="11"/>
      <c r="NZL6" s="11"/>
      <c r="NZM6" s="11"/>
      <c r="NZN6" s="11"/>
      <c r="NZO6" s="11"/>
      <c r="NZP6" s="11"/>
      <c r="NZQ6" s="11"/>
      <c r="NZR6" s="11"/>
      <c r="NZS6" s="11"/>
      <c r="NZT6" s="11"/>
      <c r="NZU6" s="11"/>
      <c r="NZV6" s="11"/>
      <c r="NZW6" s="11"/>
      <c r="NZX6" s="11"/>
      <c r="NZY6" s="11"/>
      <c r="NZZ6" s="11"/>
      <c r="OAA6" s="11"/>
      <c r="OAB6" s="11"/>
      <c r="OAC6" s="11"/>
      <c r="OAD6" s="11"/>
      <c r="OAE6" s="11"/>
      <c r="OAF6" s="11"/>
      <c r="OAG6" s="11"/>
      <c r="OAH6" s="11"/>
      <c r="OAI6" s="11"/>
      <c r="OAJ6" s="11"/>
      <c r="OAK6" s="11"/>
      <c r="OAL6" s="11"/>
      <c r="OAM6" s="11"/>
      <c r="OAN6" s="11"/>
      <c r="OAO6" s="11"/>
      <c r="OAP6" s="11"/>
      <c r="OAQ6" s="11"/>
      <c r="OAR6" s="11"/>
      <c r="OAS6" s="11"/>
      <c r="OAT6" s="11"/>
      <c r="OAU6" s="11"/>
      <c r="OAV6" s="11"/>
      <c r="OAW6" s="11"/>
      <c r="OAX6" s="11"/>
      <c r="OAY6" s="11"/>
      <c r="OAZ6" s="11"/>
      <c r="OBA6" s="11"/>
      <c r="OBB6" s="11"/>
      <c r="OBC6" s="11"/>
      <c r="OBD6" s="11"/>
      <c r="OBE6" s="11"/>
      <c r="OBF6" s="11"/>
      <c r="OBG6" s="11"/>
      <c r="OBH6" s="11"/>
      <c r="OBI6" s="11"/>
      <c r="OBJ6" s="11"/>
      <c r="OBK6" s="11"/>
      <c r="OBL6" s="11"/>
      <c r="OBM6" s="11"/>
      <c r="OBN6" s="11"/>
      <c r="OBO6" s="11"/>
      <c r="OBP6" s="11"/>
      <c r="OBQ6" s="11"/>
      <c r="OBR6" s="11"/>
      <c r="OBS6" s="11"/>
      <c r="OBT6" s="11"/>
      <c r="OBU6" s="11"/>
      <c r="OBV6" s="11"/>
      <c r="OBW6" s="11"/>
      <c r="OBX6" s="11"/>
      <c r="OBY6" s="11"/>
      <c r="OBZ6" s="11"/>
      <c r="OCA6" s="11"/>
      <c r="OCB6" s="11"/>
      <c r="OCC6" s="11"/>
      <c r="OCD6" s="11"/>
      <c r="OCE6" s="11"/>
      <c r="OCF6" s="11"/>
      <c r="OCG6" s="11"/>
      <c r="OCH6" s="11"/>
      <c r="OCI6" s="11"/>
      <c r="OCJ6" s="11"/>
      <c r="OCK6" s="11"/>
      <c r="OCL6" s="11"/>
      <c r="OCM6" s="11"/>
      <c r="OCN6" s="11"/>
      <c r="OCO6" s="11"/>
      <c r="OCP6" s="11"/>
      <c r="OCQ6" s="11"/>
      <c r="OCR6" s="11"/>
      <c r="OCS6" s="11"/>
      <c r="OCT6" s="11"/>
      <c r="OCU6" s="11"/>
      <c r="OCV6" s="11"/>
      <c r="OCW6" s="11"/>
      <c r="OCX6" s="11"/>
      <c r="OCY6" s="11"/>
      <c r="OCZ6" s="11"/>
      <c r="ODA6" s="11"/>
      <c r="ODB6" s="11"/>
      <c r="ODC6" s="11"/>
      <c r="ODD6" s="11"/>
      <c r="ODE6" s="11"/>
      <c r="ODF6" s="11"/>
      <c r="ODG6" s="11"/>
      <c r="ODH6" s="11"/>
      <c r="ODI6" s="11"/>
      <c r="ODJ6" s="11"/>
      <c r="ODK6" s="11"/>
      <c r="ODL6" s="11"/>
      <c r="ODM6" s="11"/>
      <c r="ODN6" s="11"/>
      <c r="ODO6" s="11"/>
      <c r="ODP6" s="11"/>
      <c r="ODQ6" s="11"/>
      <c r="ODR6" s="11"/>
      <c r="ODS6" s="11"/>
      <c r="ODT6" s="11"/>
      <c r="ODU6" s="11"/>
      <c r="ODV6" s="11"/>
      <c r="ODW6" s="11"/>
      <c r="ODX6" s="11"/>
      <c r="ODY6" s="11"/>
      <c r="ODZ6" s="11"/>
      <c r="OEA6" s="11"/>
      <c r="OEB6" s="11"/>
      <c r="OEC6" s="11"/>
      <c r="OED6" s="11"/>
      <c r="OEE6" s="11"/>
      <c r="OEF6" s="11"/>
      <c r="OEG6" s="11"/>
      <c r="OEH6" s="11"/>
      <c r="OEI6" s="11"/>
      <c r="OEJ6" s="11"/>
      <c r="OEK6" s="11"/>
      <c r="OEL6" s="11"/>
      <c r="OEM6" s="11"/>
      <c r="OEN6" s="11"/>
      <c r="OEO6" s="11"/>
      <c r="OEP6" s="11"/>
      <c r="OEQ6" s="11"/>
      <c r="OER6" s="11"/>
      <c r="OES6" s="11"/>
      <c r="OET6" s="11"/>
      <c r="OEU6" s="11"/>
      <c r="OEV6" s="11"/>
      <c r="OEW6" s="11"/>
      <c r="OEX6" s="11"/>
      <c r="OEY6" s="11"/>
      <c r="OEZ6" s="11"/>
      <c r="OFA6" s="11"/>
      <c r="OFB6" s="11"/>
      <c r="OFC6" s="11"/>
      <c r="OFD6" s="11"/>
      <c r="OFE6" s="11"/>
      <c r="OFF6" s="11"/>
      <c r="OFG6" s="11"/>
      <c r="OFH6" s="11"/>
      <c r="OFI6" s="11"/>
      <c r="OFJ6" s="11"/>
      <c r="OFK6" s="11"/>
      <c r="OFL6" s="11"/>
      <c r="OFM6" s="11"/>
      <c r="OFN6" s="11"/>
      <c r="OFO6" s="11"/>
      <c r="OFP6" s="11"/>
      <c r="OFQ6" s="11"/>
      <c r="OFR6" s="11"/>
      <c r="OFS6" s="11"/>
      <c r="OFT6" s="11"/>
      <c r="OFU6" s="11"/>
      <c r="OFV6" s="11"/>
      <c r="OFW6" s="11"/>
      <c r="OFX6" s="11"/>
      <c r="OFY6" s="11"/>
      <c r="OFZ6" s="11"/>
      <c r="OGA6" s="11"/>
      <c r="OGB6" s="11"/>
      <c r="OGC6" s="11"/>
      <c r="OGD6" s="11"/>
      <c r="OGE6" s="11"/>
      <c r="OGF6" s="11"/>
      <c r="OGG6" s="11"/>
      <c r="OGH6" s="11"/>
      <c r="OGI6" s="11"/>
      <c r="OGJ6" s="11"/>
      <c r="OGK6" s="11"/>
      <c r="OGL6" s="11"/>
      <c r="OGM6" s="11"/>
      <c r="OGN6" s="11"/>
      <c r="OGO6" s="11"/>
      <c r="OGP6" s="11"/>
      <c r="OGQ6" s="11"/>
      <c r="OGR6" s="11"/>
      <c r="OGS6" s="11"/>
      <c r="OGT6" s="11"/>
      <c r="OGU6" s="11"/>
      <c r="OGV6" s="11"/>
      <c r="OGW6" s="11"/>
      <c r="OGX6" s="11"/>
      <c r="OGY6" s="11"/>
      <c r="OGZ6" s="11"/>
      <c r="OHA6" s="11"/>
      <c r="OHB6" s="11"/>
      <c r="OHC6" s="11"/>
      <c r="OHD6" s="11"/>
      <c r="OHE6" s="11"/>
      <c r="OHF6" s="11"/>
      <c r="OHG6" s="11"/>
      <c r="OHH6" s="11"/>
      <c r="OHI6" s="11"/>
      <c r="OHJ6" s="11"/>
      <c r="OHK6" s="11"/>
      <c r="OHL6" s="11"/>
      <c r="OHM6" s="11"/>
      <c r="OHN6" s="11"/>
      <c r="OHO6" s="11"/>
      <c r="OHP6" s="11"/>
      <c r="OHQ6" s="11"/>
      <c r="OHR6" s="11"/>
      <c r="OHS6" s="11"/>
      <c r="OHT6" s="11"/>
      <c r="OHU6" s="11"/>
      <c r="OHV6" s="11"/>
      <c r="OHW6" s="11"/>
      <c r="OHX6" s="11"/>
      <c r="OHY6" s="11"/>
      <c r="OHZ6" s="11"/>
      <c r="OIA6" s="11"/>
      <c r="OIB6" s="11"/>
      <c r="OIC6" s="11"/>
      <c r="OID6" s="11"/>
      <c r="OIE6" s="11"/>
      <c r="OIF6" s="11"/>
      <c r="OIG6" s="11"/>
      <c r="OIH6" s="11"/>
      <c r="OII6" s="11"/>
      <c r="OIJ6" s="11"/>
      <c r="OIK6" s="11"/>
      <c r="OIL6" s="11"/>
      <c r="OIM6" s="11"/>
      <c r="OIN6" s="11"/>
      <c r="OIO6" s="11"/>
      <c r="OIP6" s="11"/>
      <c r="OIQ6" s="11"/>
      <c r="OIR6" s="11"/>
      <c r="OIS6" s="11"/>
      <c r="OIT6" s="11"/>
      <c r="OIU6" s="11"/>
      <c r="OIV6" s="11"/>
      <c r="OIW6" s="11"/>
      <c r="OIX6" s="11"/>
      <c r="OIY6" s="11"/>
      <c r="OIZ6" s="11"/>
      <c r="OJA6" s="11"/>
      <c r="OJB6" s="11"/>
      <c r="OJC6" s="11"/>
      <c r="OJD6" s="11"/>
      <c r="OJE6" s="11"/>
      <c r="OJF6" s="11"/>
      <c r="OJG6" s="11"/>
      <c r="OJH6" s="11"/>
      <c r="OJI6" s="11"/>
      <c r="OJJ6" s="11"/>
      <c r="OJK6" s="11"/>
      <c r="OJL6" s="11"/>
      <c r="OJM6" s="11"/>
      <c r="OJN6" s="11"/>
      <c r="OJO6" s="11"/>
      <c r="OJP6" s="11"/>
      <c r="OJQ6" s="11"/>
      <c r="OJR6" s="11"/>
      <c r="OJS6" s="11"/>
      <c r="OJT6" s="11"/>
      <c r="OJU6" s="11"/>
      <c r="OJV6" s="11"/>
      <c r="OJW6" s="11"/>
      <c r="OJX6" s="11"/>
      <c r="OJY6" s="11"/>
      <c r="OJZ6" s="11"/>
      <c r="OKA6" s="11"/>
      <c r="OKB6" s="11"/>
      <c r="OKC6" s="11"/>
      <c r="OKD6" s="11"/>
      <c r="OKE6" s="11"/>
      <c r="OKF6" s="11"/>
      <c r="OKG6" s="11"/>
      <c r="OKH6" s="11"/>
      <c r="OKI6" s="11"/>
      <c r="OKJ6" s="11"/>
      <c r="OKK6" s="11"/>
      <c r="OKL6" s="11"/>
      <c r="OKM6" s="11"/>
      <c r="OKN6" s="11"/>
      <c r="OKO6" s="11"/>
      <c r="OKP6" s="11"/>
      <c r="OKQ6" s="11"/>
      <c r="OKR6" s="11"/>
      <c r="OKS6" s="11"/>
      <c r="OKT6" s="11"/>
      <c r="OKU6" s="11"/>
      <c r="OKV6" s="11"/>
      <c r="OKW6" s="11"/>
      <c r="OKX6" s="11"/>
      <c r="OKY6" s="11"/>
      <c r="OKZ6" s="11"/>
      <c r="OLA6" s="11"/>
      <c r="OLB6" s="11"/>
      <c r="OLC6" s="11"/>
      <c r="OLD6" s="11"/>
      <c r="OLE6" s="11"/>
      <c r="OLF6" s="11"/>
      <c r="OLG6" s="11"/>
      <c r="OLH6" s="11"/>
      <c r="OLI6" s="11"/>
      <c r="OLJ6" s="11"/>
      <c r="OLK6" s="11"/>
      <c r="OLL6" s="11"/>
      <c r="OLM6" s="11"/>
      <c r="OLN6" s="11"/>
      <c r="OLO6" s="11"/>
      <c r="OLP6" s="11"/>
      <c r="OLQ6" s="11"/>
      <c r="OLR6" s="11"/>
      <c r="OLS6" s="11"/>
      <c r="OLT6" s="11"/>
      <c r="OLU6" s="11"/>
      <c r="OLV6" s="11"/>
      <c r="OLW6" s="11"/>
      <c r="OLX6" s="11"/>
      <c r="OLY6" s="11"/>
      <c r="OLZ6" s="11"/>
      <c r="OMA6" s="11"/>
      <c r="OMB6" s="11"/>
      <c r="OMC6" s="11"/>
      <c r="OMD6" s="11"/>
      <c r="OME6" s="11"/>
      <c r="OMF6" s="11"/>
      <c r="OMG6" s="11"/>
      <c r="OMH6" s="11"/>
      <c r="OMI6" s="11"/>
      <c r="OMJ6" s="11"/>
      <c r="OMK6" s="11"/>
      <c r="OML6" s="11"/>
      <c r="OMM6" s="11"/>
      <c r="OMN6" s="11"/>
      <c r="OMO6" s="11"/>
      <c r="OMP6" s="11"/>
      <c r="OMQ6" s="11"/>
      <c r="OMR6" s="11"/>
      <c r="OMS6" s="11"/>
      <c r="OMT6" s="11"/>
      <c r="OMU6" s="11"/>
      <c r="OMV6" s="11"/>
      <c r="OMW6" s="11"/>
      <c r="OMX6" s="11"/>
      <c r="OMY6" s="11"/>
      <c r="OMZ6" s="11"/>
      <c r="ONA6" s="11"/>
      <c r="ONB6" s="11"/>
      <c r="ONC6" s="11"/>
      <c r="OND6" s="11"/>
      <c r="ONE6" s="11"/>
      <c r="ONF6" s="11"/>
      <c r="ONG6" s="11"/>
      <c r="ONH6" s="11"/>
      <c r="ONI6" s="11"/>
      <c r="ONJ6" s="11"/>
      <c r="ONK6" s="11"/>
      <c r="ONL6" s="11"/>
      <c r="ONM6" s="11"/>
      <c r="ONN6" s="11"/>
      <c r="ONO6" s="11"/>
      <c r="ONP6" s="11"/>
      <c r="ONQ6" s="11"/>
      <c r="ONR6" s="11"/>
      <c r="ONS6" s="11"/>
      <c r="ONT6" s="11"/>
      <c r="ONU6" s="11"/>
      <c r="ONV6" s="11"/>
      <c r="ONW6" s="11"/>
      <c r="ONX6" s="11"/>
      <c r="ONY6" s="11"/>
      <c r="ONZ6" s="11"/>
      <c r="OOA6" s="11"/>
      <c r="OOB6" s="11"/>
      <c r="OOC6" s="11"/>
      <c r="OOD6" s="11"/>
      <c r="OOE6" s="11"/>
      <c r="OOF6" s="11"/>
      <c r="OOG6" s="11"/>
      <c r="OOH6" s="11"/>
      <c r="OOI6" s="11"/>
      <c r="OOJ6" s="11"/>
      <c r="OOK6" s="11"/>
      <c r="OOL6" s="11"/>
      <c r="OOM6" s="11"/>
      <c r="OON6" s="11"/>
      <c r="OOO6" s="11"/>
      <c r="OOP6" s="11"/>
      <c r="OOQ6" s="11"/>
      <c r="OOR6" s="11"/>
      <c r="OOS6" s="11"/>
      <c r="OOT6" s="11"/>
      <c r="OOU6" s="11"/>
      <c r="OOV6" s="11"/>
      <c r="OOW6" s="11"/>
      <c r="OOX6" s="11"/>
      <c r="OOY6" s="11"/>
      <c r="OOZ6" s="11"/>
      <c r="OPA6" s="11"/>
      <c r="OPB6" s="11"/>
      <c r="OPC6" s="11"/>
      <c r="OPD6" s="11"/>
      <c r="OPE6" s="11"/>
      <c r="OPF6" s="11"/>
      <c r="OPG6" s="11"/>
      <c r="OPH6" s="11"/>
      <c r="OPI6" s="11"/>
      <c r="OPJ6" s="11"/>
      <c r="OPK6" s="11"/>
      <c r="OPL6" s="11"/>
      <c r="OPM6" s="11"/>
      <c r="OPN6" s="11"/>
      <c r="OPO6" s="11"/>
      <c r="OPP6" s="11"/>
      <c r="OPQ6" s="11"/>
      <c r="OPR6" s="11"/>
      <c r="OPS6" s="11"/>
      <c r="OPT6" s="11"/>
      <c r="OPU6" s="11"/>
      <c r="OPV6" s="11"/>
      <c r="OPW6" s="11"/>
      <c r="OPX6" s="11"/>
      <c r="OPY6" s="11"/>
      <c r="OPZ6" s="11"/>
      <c r="OQA6" s="11"/>
      <c r="OQB6" s="11"/>
      <c r="OQC6" s="11"/>
      <c r="OQD6" s="11"/>
      <c r="OQE6" s="11"/>
      <c r="OQF6" s="11"/>
      <c r="OQG6" s="11"/>
      <c r="OQH6" s="11"/>
      <c r="OQI6" s="11"/>
      <c r="OQJ6" s="11"/>
      <c r="OQK6" s="11"/>
      <c r="OQL6" s="11"/>
      <c r="OQM6" s="11"/>
      <c r="OQN6" s="11"/>
      <c r="OQO6" s="11"/>
      <c r="OQP6" s="11"/>
      <c r="OQQ6" s="11"/>
      <c r="OQR6" s="11"/>
      <c r="OQS6" s="11"/>
      <c r="OQT6" s="11"/>
      <c r="OQU6" s="11"/>
      <c r="OQV6" s="11"/>
      <c r="OQW6" s="11"/>
      <c r="OQX6" s="11"/>
      <c r="OQY6" s="11"/>
      <c r="OQZ6" s="11"/>
      <c r="ORA6" s="11"/>
      <c r="ORB6" s="11"/>
      <c r="ORC6" s="11"/>
      <c r="ORD6" s="11"/>
      <c r="ORE6" s="11"/>
      <c r="ORF6" s="11"/>
      <c r="ORG6" s="11"/>
      <c r="ORH6" s="11"/>
      <c r="ORI6" s="11"/>
      <c r="ORJ6" s="11"/>
      <c r="ORK6" s="11"/>
      <c r="ORL6" s="11"/>
      <c r="ORM6" s="11"/>
      <c r="ORN6" s="11"/>
      <c r="ORO6" s="11"/>
      <c r="ORP6" s="11"/>
      <c r="ORQ6" s="11"/>
      <c r="ORR6" s="11"/>
      <c r="ORS6" s="11"/>
      <c r="ORT6" s="11"/>
      <c r="ORU6" s="11"/>
      <c r="ORV6" s="11"/>
      <c r="ORW6" s="11"/>
      <c r="ORX6" s="11"/>
      <c r="ORY6" s="11"/>
      <c r="ORZ6" s="11"/>
      <c r="OSA6" s="11"/>
      <c r="OSB6" s="11"/>
      <c r="OSC6" s="11"/>
      <c r="OSD6" s="11"/>
      <c r="OSE6" s="11"/>
      <c r="OSF6" s="11"/>
      <c r="OSG6" s="11"/>
      <c r="OSH6" s="11"/>
      <c r="OSI6" s="11"/>
      <c r="OSJ6" s="11"/>
      <c r="OSK6" s="11"/>
      <c r="OSL6" s="11"/>
      <c r="OSM6" s="11"/>
      <c r="OSN6" s="11"/>
      <c r="OSO6" s="11"/>
      <c r="OSP6" s="11"/>
      <c r="OSQ6" s="11"/>
      <c r="OSR6" s="11"/>
      <c r="OSS6" s="11"/>
      <c r="OST6" s="11"/>
      <c r="OSU6" s="11"/>
      <c r="OSV6" s="11"/>
      <c r="OSW6" s="11"/>
      <c r="OSX6" s="11"/>
      <c r="OSY6" s="11"/>
      <c r="OSZ6" s="11"/>
      <c r="OTA6" s="11"/>
      <c r="OTB6" s="11"/>
      <c r="OTC6" s="11"/>
      <c r="OTD6" s="11"/>
      <c r="OTE6" s="11"/>
      <c r="OTF6" s="11"/>
      <c r="OTG6" s="11"/>
      <c r="OTH6" s="11"/>
      <c r="OTI6" s="11"/>
      <c r="OTJ6" s="11"/>
      <c r="OTK6" s="11"/>
      <c r="OTL6" s="11"/>
      <c r="OTM6" s="11"/>
      <c r="OTN6" s="11"/>
      <c r="OTO6" s="11"/>
      <c r="OTP6" s="11"/>
      <c r="OTQ6" s="11"/>
      <c r="OTR6" s="11"/>
      <c r="OTS6" s="11"/>
      <c r="OTT6" s="11"/>
      <c r="OTU6" s="11"/>
      <c r="OTV6" s="11"/>
      <c r="OTW6" s="11"/>
      <c r="OTX6" s="11"/>
      <c r="OTY6" s="11"/>
      <c r="OTZ6" s="11"/>
      <c r="OUA6" s="11"/>
      <c r="OUB6" s="11"/>
      <c r="OUC6" s="11"/>
      <c r="OUD6" s="11"/>
      <c r="OUE6" s="11"/>
      <c r="OUF6" s="11"/>
      <c r="OUG6" s="11"/>
      <c r="OUH6" s="11"/>
      <c r="OUI6" s="11"/>
      <c r="OUJ6" s="11"/>
      <c r="OUK6" s="11"/>
      <c r="OUL6" s="11"/>
      <c r="OUM6" s="11"/>
      <c r="OUN6" s="11"/>
      <c r="OUO6" s="11"/>
      <c r="OUP6" s="11"/>
      <c r="OUQ6" s="11"/>
      <c r="OUR6" s="11"/>
      <c r="OUS6" s="11"/>
      <c r="OUT6" s="11"/>
      <c r="OUU6" s="11"/>
      <c r="OUV6" s="11"/>
      <c r="OUW6" s="11"/>
      <c r="OUX6" s="11"/>
      <c r="OUY6" s="11"/>
      <c r="OUZ6" s="11"/>
      <c r="OVA6" s="11"/>
      <c r="OVB6" s="11"/>
      <c r="OVC6" s="11"/>
      <c r="OVD6" s="11"/>
      <c r="OVE6" s="11"/>
      <c r="OVF6" s="11"/>
      <c r="OVG6" s="11"/>
      <c r="OVH6" s="11"/>
      <c r="OVI6" s="11"/>
      <c r="OVJ6" s="11"/>
      <c r="OVK6" s="11"/>
      <c r="OVL6" s="11"/>
      <c r="OVM6" s="11"/>
      <c r="OVN6" s="11"/>
      <c r="OVO6" s="11"/>
      <c r="OVP6" s="11"/>
      <c r="OVQ6" s="11"/>
      <c r="OVR6" s="11"/>
      <c r="OVS6" s="11"/>
      <c r="OVT6" s="11"/>
      <c r="OVU6" s="11"/>
      <c r="OVV6" s="11"/>
      <c r="OVW6" s="11"/>
      <c r="OVX6" s="11"/>
      <c r="OVY6" s="11"/>
      <c r="OVZ6" s="11"/>
      <c r="OWA6" s="11"/>
      <c r="OWB6" s="11"/>
      <c r="OWC6" s="11"/>
      <c r="OWD6" s="11"/>
      <c r="OWE6" s="11"/>
      <c r="OWF6" s="11"/>
      <c r="OWG6" s="11"/>
      <c r="OWH6" s="11"/>
      <c r="OWI6" s="11"/>
      <c r="OWJ6" s="11"/>
      <c r="OWK6" s="11"/>
      <c r="OWL6" s="11"/>
      <c r="OWM6" s="11"/>
      <c r="OWN6" s="11"/>
      <c r="OWO6" s="11"/>
      <c r="OWP6" s="11"/>
      <c r="OWQ6" s="11"/>
      <c r="OWR6" s="11"/>
      <c r="OWS6" s="11"/>
      <c r="OWT6" s="11"/>
      <c r="OWU6" s="11"/>
      <c r="OWV6" s="11"/>
      <c r="OWW6" s="11"/>
      <c r="OWX6" s="11"/>
      <c r="OWY6" s="11"/>
      <c r="OWZ6" s="11"/>
      <c r="OXA6" s="11"/>
      <c r="OXB6" s="11"/>
      <c r="OXC6" s="11"/>
      <c r="OXD6" s="11"/>
      <c r="OXE6" s="11"/>
      <c r="OXF6" s="11"/>
      <c r="OXG6" s="11"/>
      <c r="OXH6" s="11"/>
      <c r="OXI6" s="11"/>
      <c r="OXJ6" s="11"/>
      <c r="OXK6" s="11"/>
      <c r="OXL6" s="11"/>
      <c r="OXM6" s="11"/>
      <c r="OXN6" s="11"/>
      <c r="OXO6" s="11"/>
      <c r="OXP6" s="11"/>
      <c r="OXQ6" s="11"/>
      <c r="OXR6" s="11"/>
      <c r="OXS6" s="11"/>
      <c r="OXT6" s="11"/>
      <c r="OXU6" s="11"/>
      <c r="OXV6" s="11"/>
      <c r="OXW6" s="11"/>
      <c r="OXX6" s="11"/>
      <c r="OXY6" s="11"/>
      <c r="OXZ6" s="11"/>
      <c r="OYA6" s="11"/>
      <c r="OYB6" s="11"/>
      <c r="OYC6" s="11"/>
      <c r="OYD6" s="11"/>
      <c r="OYE6" s="11"/>
      <c r="OYF6" s="11"/>
      <c r="OYG6" s="11"/>
      <c r="OYH6" s="11"/>
      <c r="OYI6" s="11"/>
      <c r="OYJ6" s="11"/>
      <c r="OYK6" s="11"/>
      <c r="OYL6" s="11"/>
      <c r="OYM6" s="11"/>
      <c r="OYN6" s="11"/>
      <c r="OYO6" s="11"/>
      <c r="OYP6" s="11"/>
      <c r="OYQ6" s="11"/>
      <c r="OYR6" s="11"/>
      <c r="OYS6" s="11"/>
      <c r="OYT6" s="11"/>
      <c r="OYU6" s="11"/>
      <c r="OYV6" s="11"/>
      <c r="OYW6" s="11"/>
      <c r="OYX6" s="11"/>
      <c r="OYY6" s="11"/>
      <c r="OYZ6" s="11"/>
      <c r="OZA6" s="11"/>
      <c r="OZB6" s="11"/>
      <c r="OZC6" s="11"/>
      <c r="OZD6" s="11"/>
      <c r="OZE6" s="11"/>
      <c r="OZF6" s="11"/>
      <c r="OZG6" s="11"/>
      <c r="OZH6" s="11"/>
      <c r="OZI6" s="11"/>
      <c r="OZJ6" s="11"/>
      <c r="OZK6" s="11"/>
      <c r="OZL6" s="11"/>
      <c r="OZM6" s="11"/>
      <c r="OZN6" s="11"/>
      <c r="OZO6" s="11"/>
      <c r="OZP6" s="11"/>
      <c r="OZQ6" s="11"/>
      <c r="OZR6" s="11"/>
      <c r="OZS6" s="11"/>
      <c r="OZT6" s="11"/>
      <c r="OZU6" s="11"/>
      <c r="OZV6" s="11"/>
      <c r="OZW6" s="11"/>
      <c r="OZX6" s="11"/>
      <c r="OZY6" s="11"/>
      <c r="OZZ6" s="11"/>
      <c r="PAA6" s="11"/>
      <c r="PAB6" s="11"/>
      <c r="PAC6" s="11"/>
      <c r="PAD6" s="11"/>
      <c r="PAE6" s="11"/>
      <c r="PAF6" s="11"/>
      <c r="PAG6" s="11"/>
      <c r="PAH6" s="11"/>
      <c r="PAI6" s="11"/>
      <c r="PAJ6" s="11"/>
      <c r="PAK6" s="11"/>
      <c r="PAL6" s="11"/>
      <c r="PAM6" s="11"/>
      <c r="PAN6" s="11"/>
      <c r="PAO6" s="11"/>
      <c r="PAP6" s="11"/>
      <c r="PAQ6" s="11"/>
      <c r="PAR6" s="11"/>
      <c r="PAS6" s="11"/>
      <c r="PAT6" s="11"/>
      <c r="PAU6" s="11"/>
      <c r="PAV6" s="11"/>
      <c r="PAW6" s="11"/>
      <c r="PAX6" s="11"/>
      <c r="PAY6" s="11"/>
      <c r="PAZ6" s="11"/>
      <c r="PBA6" s="11"/>
      <c r="PBB6" s="11"/>
      <c r="PBC6" s="11"/>
      <c r="PBD6" s="11"/>
      <c r="PBE6" s="11"/>
      <c r="PBF6" s="11"/>
      <c r="PBG6" s="11"/>
      <c r="PBH6" s="11"/>
      <c r="PBI6" s="11"/>
      <c r="PBJ6" s="11"/>
      <c r="PBK6" s="11"/>
      <c r="PBL6" s="11"/>
      <c r="PBM6" s="11"/>
      <c r="PBN6" s="11"/>
      <c r="PBO6" s="11"/>
      <c r="PBP6" s="11"/>
      <c r="PBQ6" s="11"/>
      <c r="PBR6" s="11"/>
      <c r="PBS6" s="11"/>
      <c r="PBT6" s="11"/>
      <c r="PBU6" s="11"/>
      <c r="PBV6" s="11"/>
      <c r="PBW6" s="11"/>
      <c r="PBX6" s="11"/>
      <c r="PBY6" s="11"/>
      <c r="PBZ6" s="11"/>
      <c r="PCA6" s="11"/>
      <c r="PCB6" s="11"/>
      <c r="PCC6" s="11"/>
      <c r="PCD6" s="11"/>
      <c r="PCE6" s="11"/>
      <c r="PCF6" s="11"/>
      <c r="PCG6" s="11"/>
      <c r="PCH6" s="11"/>
      <c r="PCI6" s="11"/>
      <c r="PCJ6" s="11"/>
      <c r="PCK6" s="11"/>
      <c r="PCL6" s="11"/>
      <c r="PCM6" s="11"/>
      <c r="PCN6" s="11"/>
      <c r="PCO6" s="11"/>
      <c r="PCP6" s="11"/>
      <c r="PCQ6" s="11"/>
      <c r="PCR6" s="11"/>
      <c r="PCS6" s="11"/>
      <c r="PCT6" s="11"/>
      <c r="PCU6" s="11"/>
      <c r="PCV6" s="11"/>
      <c r="PCW6" s="11"/>
      <c r="PCX6" s="11"/>
      <c r="PCY6" s="11"/>
      <c r="PCZ6" s="11"/>
      <c r="PDA6" s="11"/>
      <c r="PDB6" s="11"/>
      <c r="PDC6" s="11"/>
      <c r="PDD6" s="11"/>
      <c r="PDE6" s="11"/>
      <c r="PDF6" s="11"/>
      <c r="PDG6" s="11"/>
      <c r="PDH6" s="11"/>
      <c r="PDI6" s="11"/>
      <c r="PDJ6" s="11"/>
      <c r="PDK6" s="11"/>
      <c r="PDL6" s="11"/>
      <c r="PDM6" s="11"/>
      <c r="PDN6" s="11"/>
      <c r="PDO6" s="11"/>
      <c r="PDP6" s="11"/>
      <c r="PDQ6" s="11"/>
      <c r="PDR6" s="11"/>
      <c r="PDS6" s="11"/>
      <c r="PDT6" s="11"/>
      <c r="PDU6" s="11"/>
      <c r="PDV6" s="11"/>
      <c r="PDW6" s="11"/>
      <c r="PDX6" s="11"/>
      <c r="PDY6" s="11"/>
      <c r="PDZ6" s="11"/>
      <c r="PEA6" s="11"/>
      <c r="PEB6" s="11"/>
      <c r="PEC6" s="11"/>
      <c r="PED6" s="11"/>
      <c r="PEE6" s="11"/>
      <c r="PEF6" s="11"/>
      <c r="PEG6" s="11"/>
      <c r="PEH6" s="11"/>
      <c r="PEI6" s="11"/>
      <c r="PEJ6" s="11"/>
      <c r="PEK6" s="11"/>
      <c r="PEL6" s="11"/>
      <c r="PEM6" s="11"/>
      <c r="PEN6" s="11"/>
      <c r="PEO6" s="11"/>
      <c r="PEP6" s="11"/>
      <c r="PEQ6" s="11"/>
      <c r="PER6" s="11"/>
      <c r="PES6" s="11"/>
      <c r="PET6" s="11"/>
      <c r="PEU6" s="11"/>
      <c r="PEV6" s="11"/>
      <c r="PEW6" s="11"/>
      <c r="PEX6" s="11"/>
      <c r="PEY6" s="11"/>
      <c r="PEZ6" s="11"/>
      <c r="PFA6" s="11"/>
      <c r="PFB6" s="11"/>
      <c r="PFC6" s="11"/>
      <c r="PFD6" s="11"/>
      <c r="PFE6" s="11"/>
      <c r="PFF6" s="11"/>
      <c r="PFG6" s="11"/>
      <c r="PFH6" s="11"/>
      <c r="PFI6" s="11"/>
      <c r="PFJ6" s="11"/>
      <c r="PFK6" s="11"/>
      <c r="PFL6" s="11"/>
      <c r="PFM6" s="11"/>
      <c r="PFN6" s="11"/>
      <c r="PFO6" s="11"/>
      <c r="PFP6" s="11"/>
      <c r="PFQ6" s="11"/>
      <c r="PFR6" s="11"/>
      <c r="PFS6" s="11"/>
      <c r="PFT6" s="11"/>
      <c r="PFU6" s="11"/>
      <c r="PFV6" s="11"/>
      <c r="PFW6" s="11"/>
      <c r="PFX6" s="11"/>
      <c r="PFY6" s="11"/>
      <c r="PFZ6" s="11"/>
      <c r="PGA6" s="11"/>
      <c r="PGB6" s="11"/>
      <c r="PGC6" s="11"/>
      <c r="PGD6" s="11"/>
      <c r="PGE6" s="11"/>
      <c r="PGF6" s="11"/>
      <c r="PGG6" s="11"/>
      <c r="PGH6" s="11"/>
      <c r="PGI6" s="11"/>
      <c r="PGJ6" s="11"/>
      <c r="PGK6" s="11"/>
      <c r="PGL6" s="11"/>
      <c r="PGM6" s="11"/>
      <c r="PGN6" s="11"/>
      <c r="PGO6" s="11"/>
      <c r="PGP6" s="11"/>
      <c r="PGQ6" s="11"/>
      <c r="PGR6" s="11"/>
      <c r="PGS6" s="11"/>
      <c r="PGT6" s="11"/>
      <c r="PGU6" s="11"/>
      <c r="PGV6" s="11"/>
      <c r="PGW6" s="11"/>
      <c r="PGX6" s="11"/>
      <c r="PGY6" s="11"/>
      <c r="PGZ6" s="11"/>
      <c r="PHA6" s="11"/>
      <c r="PHB6" s="11"/>
      <c r="PHC6" s="11"/>
      <c r="PHD6" s="11"/>
      <c r="PHE6" s="11"/>
      <c r="PHF6" s="11"/>
      <c r="PHG6" s="11"/>
      <c r="PHH6" s="11"/>
      <c r="PHI6" s="11"/>
      <c r="PHJ6" s="11"/>
      <c r="PHK6" s="11"/>
      <c r="PHL6" s="11"/>
      <c r="PHM6" s="11"/>
      <c r="PHN6" s="11"/>
      <c r="PHO6" s="11"/>
      <c r="PHP6" s="11"/>
      <c r="PHQ6" s="11"/>
      <c r="PHR6" s="11"/>
      <c r="PHS6" s="11"/>
      <c r="PHT6" s="11"/>
      <c r="PHU6" s="11"/>
      <c r="PHV6" s="11"/>
      <c r="PHW6" s="11"/>
      <c r="PHX6" s="11"/>
      <c r="PHY6" s="11"/>
      <c r="PHZ6" s="11"/>
      <c r="PIA6" s="11"/>
      <c r="PIB6" s="11"/>
      <c r="PIC6" s="11"/>
      <c r="PID6" s="11"/>
      <c r="PIE6" s="11"/>
      <c r="PIF6" s="11"/>
      <c r="PIG6" s="11"/>
      <c r="PIH6" s="11"/>
      <c r="PII6" s="11"/>
      <c r="PIJ6" s="11"/>
      <c r="PIK6" s="11"/>
      <c r="PIL6" s="11"/>
      <c r="PIM6" s="11"/>
      <c r="PIN6" s="11"/>
      <c r="PIO6" s="11"/>
      <c r="PIP6" s="11"/>
      <c r="PIQ6" s="11"/>
      <c r="PIR6" s="11"/>
      <c r="PIS6" s="11"/>
      <c r="PIT6" s="11"/>
      <c r="PIU6" s="11"/>
      <c r="PIV6" s="11"/>
      <c r="PIW6" s="11"/>
      <c r="PIX6" s="11"/>
      <c r="PIY6" s="11"/>
      <c r="PIZ6" s="11"/>
      <c r="PJA6" s="11"/>
      <c r="PJB6" s="11"/>
      <c r="PJC6" s="11"/>
      <c r="PJD6" s="11"/>
      <c r="PJE6" s="11"/>
      <c r="PJF6" s="11"/>
      <c r="PJG6" s="11"/>
      <c r="PJH6" s="11"/>
      <c r="PJI6" s="11"/>
      <c r="PJJ6" s="11"/>
      <c r="PJK6" s="11"/>
      <c r="PJL6" s="11"/>
      <c r="PJM6" s="11"/>
      <c r="PJN6" s="11"/>
      <c r="PJO6" s="11"/>
      <c r="PJP6" s="11"/>
      <c r="PJQ6" s="11"/>
      <c r="PJR6" s="11"/>
      <c r="PJS6" s="11"/>
      <c r="PJT6" s="11"/>
      <c r="PJU6" s="11"/>
      <c r="PJV6" s="11"/>
      <c r="PJW6" s="11"/>
      <c r="PJX6" s="11"/>
      <c r="PJY6" s="11"/>
      <c r="PJZ6" s="11"/>
      <c r="PKA6" s="11"/>
      <c r="PKB6" s="11"/>
      <c r="PKC6" s="11"/>
      <c r="PKD6" s="11"/>
      <c r="PKE6" s="11"/>
      <c r="PKF6" s="11"/>
      <c r="PKG6" s="11"/>
      <c r="PKH6" s="11"/>
      <c r="PKI6" s="11"/>
      <c r="PKJ6" s="11"/>
      <c r="PKK6" s="11"/>
      <c r="PKL6" s="11"/>
      <c r="PKM6" s="11"/>
      <c r="PKN6" s="11"/>
      <c r="PKO6" s="11"/>
      <c r="PKP6" s="11"/>
      <c r="PKQ6" s="11"/>
      <c r="PKR6" s="11"/>
      <c r="PKS6" s="11"/>
      <c r="PKT6" s="11"/>
      <c r="PKU6" s="11"/>
      <c r="PKV6" s="11"/>
      <c r="PKW6" s="11"/>
      <c r="PKX6" s="11"/>
      <c r="PKY6" s="11"/>
      <c r="PKZ6" s="11"/>
      <c r="PLA6" s="11"/>
      <c r="PLB6" s="11"/>
      <c r="PLC6" s="11"/>
      <c r="PLD6" s="11"/>
      <c r="PLE6" s="11"/>
      <c r="PLF6" s="11"/>
      <c r="PLG6" s="11"/>
      <c r="PLH6" s="11"/>
      <c r="PLI6" s="11"/>
      <c r="PLJ6" s="11"/>
      <c r="PLK6" s="11"/>
      <c r="PLL6" s="11"/>
      <c r="PLM6" s="11"/>
      <c r="PLN6" s="11"/>
      <c r="PLO6" s="11"/>
      <c r="PLP6" s="11"/>
      <c r="PLQ6" s="11"/>
      <c r="PLR6" s="11"/>
      <c r="PLS6" s="11"/>
      <c r="PLT6" s="11"/>
      <c r="PLU6" s="11"/>
      <c r="PLV6" s="11"/>
      <c r="PLW6" s="11"/>
      <c r="PLX6" s="11"/>
      <c r="PLY6" s="11"/>
      <c r="PLZ6" s="11"/>
      <c r="PMA6" s="11"/>
      <c r="PMB6" s="11"/>
      <c r="PMC6" s="11"/>
      <c r="PMD6" s="11"/>
      <c r="PME6" s="11"/>
      <c r="PMF6" s="11"/>
      <c r="PMG6" s="11"/>
      <c r="PMH6" s="11"/>
      <c r="PMI6" s="11"/>
      <c r="PMJ6" s="11"/>
      <c r="PMK6" s="11"/>
      <c r="PML6" s="11"/>
      <c r="PMM6" s="11"/>
      <c r="PMN6" s="11"/>
      <c r="PMO6" s="11"/>
      <c r="PMP6" s="11"/>
      <c r="PMQ6" s="11"/>
      <c r="PMR6" s="11"/>
      <c r="PMS6" s="11"/>
      <c r="PMT6" s="11"/>
      <c r="PMU6" s="11"/>
      <c r="PMV6" s="11"/>
      <c r="PMW6" s="11"/>
      <c r="PMX6" s="11"/>
      <c r="PMY6" s="11"/>
      <c r="PMZ6" s="11"/>
      <c r="PNA6" s="11"/>
      <c r="PNB6" s="11"/>
      <c r="PNC6" s="11"/>
      <c r="PND6" s="11"/>
      <c r="PNE6" s="11"/>
      <c r="PNF6" s="11"/>
      <c r="PNG6" s="11"/>
      <c r="PNH6" s="11"/>
      <c r="PNI6" s="11"/>
      <c r="PNJ6" s="11"/>
      <c r="PNK6" s="11"/>
      <c r="PNL6" s="11"/>
      <c r="PNM6" s="11"/>
      <c r="PNN6" s="11"/>
      <c r="PNO6" s="11"/>
      <c r="PNP6" s="11"/>
      <c r="PNQ6" s="11"/>
      <c r="PNR6" s="11"/>
      <c r="PNS6" s="11"/>
      <c r="PNT6" s="11"/>
      <c r="PNU6" s="11"/>
      <c r="PNV6" s="11"/>
      <c r="PNW6" s="11"/>
      <c r="PNX6" s="11"/>
      <c r="PNY6" s="11"/>
      <c r="PNZ6" s="11"/>
      <c r="POA6" s="11"/>
      <c r="POB6" s="11"/>
      <c r="POC6" s="11"/>
      <c r="POD6" s="11"/>
      <c r="POE6" s="11"/>
      <c r="POF6" s="11"/>
      <c r="POG6" s="11"/>
      <c r="POH6" s="11"/>
      <c r="POI6" s="11"/>
      <c r="POJ6" s="11"/>
      <c r="POK6" s="11"/>
      <c r="POL6" s="11"/>
      <c r="POM6" s="11"/>
      <c r="PON6" s="11"/>
      <c r="POO6" s="11"/>
      <c r="POP6" s="11"/>
      <c r="POQ6" s="11"/>
      <c r="POR6" s="11"/>
      <c r="POS6" s="11"/>
      <c r="POT6" s="11"/>
      <c r="POU6" s="11"/>
      <c r="POV6" s="11"/>
      <c r="POW6" s="11"/>
      <c r="POX6" s="11"/>
      <c r="POY6" s="11"/>
      <c r="POZ6" s="11"/>
      <c r="PPA6" s="11"/>
      <c r="PPB6" s="11"/>
      <c r="PPC6" s="11"/>
      <c r="PPD6" s="11"/>
      <c r="PPE6" s="11"/>
      <c r="PPF6" s="11"/>
      <c r="PPG6" s="11"/>
      <c r="PPH6" s="11"/>
      <c r="PPI6" s="11"/>
      <c r="PPJ6" s="11"/>
      <c r="PPK6" s="11"/>
      <c r="PPL6" s="11"/>
      <c r="PPM6" s="11"/>
      <c r="PPN6" s="11"/>
      <c r="PPO6" s="11"/>
      <c r="PPP6" s="11"/>
      <c r="PPQ6" s="11"/>
      <c r="PPR6" s="11"/>
      <c r="PPS6" s="11"/>
      <c r="PPT6" s="11"/>
      <c r="PPU6" s="11"/>
      <c r="PPV6" s="11"/>
      <c r="PPW6" s="11"/>
      <c r="PPX6" s="11"/>
      <c r="PPY6" s="11"/>
      <c r="PPZ6" s="11"/>
      <c r="PQA6" s="11"/>
      <c r="PQB6" s="11"/>
      <c r="PQC6" s="11"/>
      <c r="PQD6" s="11"/>
      <c r="PQE6" s="11"/>
      <c r="PQF6" s="11"/>
      <c r="PQG6" s="11"/>
      <c r="PQH6" s="11"/>
      <c r="PQI6" s="11"/>
      <c r="PQJ6" s="11"/>
      <c r="PQK6" s="11"/>
      <c r="PQL6" s="11"/>
      <c r="PQM6" s="11"/>
      <c r="PQN6" s="11"/>
      <c r="PQO6" s="11"/>
      <c r="PQP6" s="11"/>
      <c r="PQQ6" s="11"/>
      <c r="PQR6" s="11"/>
      <c r="PQS6" s="11"/>
      <c r="PQT6" s="11"/>
      <c r="PQU6" s="11"/>
      <c r="PQV6" s="11"/>
      <c r="PQW6" s="11"/>
      <c r="PQX6" s="11"/>
      <c r="PQY6" s="11"/>
      <c r="PQZ6" s="11"/>
      <c r="PRA6" s="11"/>
      <c r="PRB6" s="11"/>
      <c r="PRC6" s="11"/>
      <c r="PRD6" s="11"/>
      <c r="PRE6" s="11"/>
      <c r="PRF6" s="11"/>
      <c r="PRG6" s="11"/>
      <c r="PRH6" s="11"/>
      <c r="PRI6" s="11"/>
      <c r="PRJ6" s="11"/>
      <c r="PRK6" s="11"/>
      <c r="PRL6" s="11"/>
      <c r="PRM6" s="11"/>
      <c r="PRN6" s="11"/>
      <c r="PRO6" s="11"/>
      <c r="PRP6" s="11"/>
      <c r="PRQ6" s="11"/>
      <c r="PRR6" s="11"/>
      <c r="PRS6" s="11"/>
      <c r="PRT6" s="11"/>
      <c r="PRU6" s="11"/>
      <c r="PRV6" s="11"/>
      <c r="PRW6" s="11"/>
      <c r="PRX6" s="11"/>
      <c r="PRY6" s="11"/>
      <c r="PRZ6" s="11"/>
      <c r="PSA6" s="11"/>
      <c r="PSB6" s="11"/>
      <c r="PSC6" s="11"/>
      <c r="PSD6" s="11"/>
      <c r="PSE6" s="11"/>
      <c r="PSF6" s="11"/>
      <c r="PSG6" s="11"/>
      <c r="PSH6" s="11"/>
      <c r="PSI6" s="11"/>
      <c r="PSJ6" s="11"/>
      <c r="PSK6" s="11"/>
      <c r="PSL6" s="11"/>
      <c r="PSM6" s="11"/>
      <c r="PSN6" s="11"/>
      <c r="PSO6" s="11"/>
      <c r="PSP6" s="11"/>
      <c r="PSQ6" s="11"/>
      <c r="PSR6" s="11"/>
      <c r="PSS6" s="11"/>
      <c r="PST6" s="11"/>
      <c r="PSU6" s="11"/>
      <c r="PSV6" s="11"/>
      <c r="PSW6" s="11"/>
      <c r="PSX6" s="11"/>
      <c r="PSY6" s="11"/>
      <c r="PSZ6" s="11"/>
      <c r="PTA6" s="11"/>
      <c r="PTB6" s="11"/>
      <c r="PTC6" s="11"/>
      <c r="PTD6" s="11"/>
      <c r="PTE6" s="11"/>
      <c r="PTF6" s="11"/>
      <c r="PTG6" s="11"/>
      <c r="PTH6" s="11"/>
      <c r="PTI6" s="11"/>
      <c r="PTJ6" s="11"/>
      <c r="PTK6" s="11"/>
      <c r="PTL6" s="11"/>
      <c r="PTM6" s="11"/>
      <c r="PTN6" s="11"/>
      <c r="PTO6" s="11"/>
      <c r="PTP6" s="11"/>
      <c r="PTQ6" s="11"/>
      <c r="PTR6" s="11"/>
      <c r="PTS6" s="11"/>
      <c r="PTT6" s="11"/>
      <c r="PTU6" s="11"/>
      <c r="PTV6" s="11"/>
      <c r="PTW6" s="11"/>
      <c r="PTX6" s="11"/>
      <c r="PTY6" s="11"/>
      <c r="PTZ6" s="11"/>
      <c r="PUA6" s="11"/>
      <c r="PUB6" s="11"/>
      <c r="PUC6" s="11"/>
      <c r="PUD6" s="11"/>
      <c r="PUE6" s="11"/>
      <c r="PUF6" s="11"/>
      <c r="PUG6" s="11"/>
      <c r="PUH6" s="11"/>
      <c r="PUI6" s="11"/>
      <c r="PUJ6" s="11"/>
      <c r="PUK6" s="11"/>
      <c r="PUL6" s="11"/>
      <c r="PUM6" s="11"/>
      <c r="PUN6" s="11"/>
      <c r="PUO6" s="11"/>
      <c r="PUP6" s="11"/>
      <c r="PUQ6" s="11"/>
      <c r="PUR6" s="11"/>
      <c r="PUS6" s="11"/>
      <c r="PUT6" s="11"/>
      <c r="PUU6" s="11"/>
      <c r="PUV6" s="11"/>
      <c r="PUW6" s="11"/>
      <c r="PUX6" s="11"/>
      <c r="PUY6" s="11"/>
      <c r="PUZ6" s="11"/>
      <c r="PVA6" s="11"/>
      <c r="PVB6" s="11"/>
      <c r="PVC6" s="11"/>
      <c r="PVD6" s="11"/>
      <c r="PVE6" s="11"/>
      <c r="PVF6" s="11"/>
      <c r="PVG6" s="11"/>
      <c r="PVH6" s="11"/>
      <c r="PVI6" s="11"/>
      <c r="PVJ6" s="11"/>
      <c r="PVK6" s="11"/>
      <c r="PVL6" s="11"/>
      <c r="PVM6" s="11"/>
      <c r="PVN6" s="11"/>
      <c r="PVO6" s="11"/>
      <c r="PVP6" s="11"/>
      <c r="PVQ6" s="11"/>
      <c r="PVR6" s="11"/>
      <c r="PVS6" s="11"/>
      <c r="PVT6" s="11"/>
      <c r="PVU6" s="11"/>
      <c r="PVV6" s="11"/>
      <c r="PVW6" s="11"/>
      <c r="PVX6" s="11"/>
      <c r="PVY6" s="11"/>
      <c r="PVZ6" s="11"/>
      <c r="PWA6" s="11"/>
      <c r="PWB6" s="11"/>
      <c r="PWC6" s="11"/>
      <c r="PWD6" s="11"/>
      <c r="PWE6" s="11"/>
      <c r="PWF6" s="11"/>
      <c r="PWG6" s="11"/>
      <c r="PWH6" s="11"/>
      <c r="PWI6" s="11"/>
      <c r="PWJ6" s="11"/>
      <c r="PWK6" s="11"/>
      <c r="PWL6" s="11"/>
      <c r="PWM6" s="11"/>
      <c r="PWN6" s="11"/>
      <c r="PWO6" s="11"/>
      <c r="PWP6" s="11"/>
      <c r="PWQ6" s="11"/>
      <c r="PWR6" s="11"/>
      <c r="PWS6" s="11"/>
      <c r="PWT6" s="11"/>
      <c r="PWU6" s="11"/>
      <c r="PWV6" s="11"/>
      <c r="PWW6" s="11"/>
      <c r="PWX6" s="11"/>
      <c r="PWY6" s="11"/>
      <c r="PWZ6" s="11"/>
      <c r="PXA6" s="11"/>
      <c r="PXB6" s="11"/>
      <c r="PXC6" s="11"/>
      <c r="PXD6" s="11"/>
      <c r="PXE6" s="11"/>
      <c r="PXF6" s="11"/>
      <c r="PXG6" s="11"/>
      <c r="PXH6" s="11"/>
      <c r="PXI6" s="11"/>
      <c r="PXJ6" s="11"/>
      <c r="PXK6" s="11"/>
      <c r="PXL6" s="11"/>
      <c r="PXM6" s="11"/>
      <c r="PXN6" s="11"/>
      <c r="PXO6" s="11"/>
      <c r="PXP6" s="11"/>
      <c r="PXQ6" s="11"/>
      <c r="PXR6" s="11"/>
      <c r="PXS6" s="11"/>
      <c r="PXT6" s="11"/>
      <c r="PXU6" s="11"/>
      <c r="PXV6" s="11"/>
      <c r="PXW6" s="11"/>
      <c r="PXX6" s="11"/>
      <c r="PXY6" s="11"/>
      <c r="PXZ6" s="11"/>
      <c r="PYA6" s="11"/>
      <c r="PYB6" s="11"/>
      <c r="PYC6" s="11"/>
      <c r="PYD6" s="11"/>
      <c r="PYE6" s="11"/>
      <c r="PYF6" s="11"/>
      <c r="PYG6" s="11"/>
      <c r="PYH6" s="11"/>
      <c r="PYI6" s="11"/>
      <c r="PYJ6" s="11"/>
      <c r="PYK6" s="11"/>
      <c r="PYL6" s="11"/>
      <c r="PYM6" s="11"/>
      <c r="PYN6" s="11"/>
      <c r="PYO6" s="11"/>
      <c r="PYP6" s="11"/>
      <c r="PYQ6" s="11"/>
      <c r="PYR6" s="11"/>
      <c r="PYS6" s="11"/>
      <c r="PYT6" s="11"/>
      <c r="PYU6" s="11"/>
      <c r="PYV6" s="11"/>
      <c r="PYW6" s="11"/>
      <c r="PYX6" s="11"/>
      <c r="PYY6" s="11"/>
      <c r="PYZ6" s="11"/>
      <c r="PZA6" s="11"/>
      <c r="PZB6" s="11"/>
      <c r="PZC6" s="11"/>
      <c r="PZD6" s="11"/>
      <c r="PZE6" s="11"/>
      <c r="PZF6" s="11"/>
      <c r="PZG6" s="11"/>
      <c r="PZH6" s="11"/>
      <c r="PZI6" s="11"/>
      <c r="PZJ6" s="11"/>
      <c r="PZK6" s="11"/>
      <c r="PZL6" s="11"/>
      <c r="PZM6" s="11"/>
      <c r="PZN6" s="11"/>
      <c r="PZO6" s="11"/>
      <c r="PZP6" s="11"/>
      <c r="PZQ6" s="11"/>
      <c r="PZR6" s="11"/>
      <c r="PZS6" s="11"/>
      <c r="PZT6" s="11"/>
      <c r="PZU6" s="11"/>
      <c r="PZV6" s="11"/>
      <c r="PZW6" s="11"/>
      <c r="PZX6" s="11"/>
      <c r="PZY6" s="11"/>
      <c r="PZZ6" s="11"/>
      <c r="QAA6" s="11"/>
      <c r="QAB6" s="11"/>
      <c r="QAC6" s="11"/>
      <c r="QAD6" s="11"/>
      <c r="QAE6" s="11"/>
      <c r="QAF6" s="11"/>
      <c r="QAG6" s="11"/>
      <c r="QAH6" s="11"/>
      <c r="QAI6" s="11"/>
      <c r="QAJ6" s="11"/>
      <c r="QAK6" s="11"/>
      <c r="QAL6" s="11"/>
      <c r="QAM6" s="11"/>
      <c r="QAN6" s="11"/>
      <c r="QAO6" s="11"/>
      <c r="QAP6" s="11"/>
      <c r="QAQ6" s="11"/>
      <c r="QAR6" s="11"/>
      <c r="QAS6" s="11"/>
      <c r="QAT6" s="11"/>
      <c r="QAU6" s="11"/>
      <c r="QAV6" s="11"/>
      <c r="QAW6" s="11"/>
      <c r="QAX6" s="11"/>
      <c r="QAY6" s="11"/>
      <c r="QAZ6" s="11"/>
      <c r="QBA6" s="11"/>
      <c r="QBB6" s="11"/>
      <c r="QBC6" s="11"/>
      <c r="QBD6" s="11"/>
      <c r="QBE6" s="11"/>
      <c r="QBF6" s="11"/>
      <c r="QBG6" s="11"/>
      <c r="QBH6" s="11"/>
      <c r="QBI6" s="11"/>
      <c r="QBJ6" s="11"/>
      <c r="QBK6" s="11"/>
      <c r="QBL6" s="11"/>
      <c r="QBM6" s="11"/>
      <c r="QBN6" s="11"/>
      <c r="QBO6" s="11"/>
      <c r="QBP6" s="11"/>
      <c r="QBQ6" s="11"/>
      <c r="QBR6" s="11"/>
      <c r="QBS6" s="11"/>
      <c r="QBT6" s="11"/>
      <c r="QBU6" s="11"/>
      <c r="QBV6" s="11"/>
      <c r="QBW6" s="11"/>
      <c r="QBX6" s="11"/>
      <c r="QBY6" s="11"/>
      <c r="QBZ6" s="11"/>
      <c r="QCA6" s="11"/>
      <c r="QCB6" s="11"/>
      <c r="QCC6" s="11"/>
      <c r="QCD6" s="11"/>
      <c r="QCE6" s="11"/>
      <c r="QCF6" s="11"/>
      <c r="QCG6" s="11"/>
      <c r="QCH6" s="11"/>
      <c r="QCI6" s="11"/>
      <c r="QCJ6" s="11"/>
      <c r="QCK6" s="11"/>
      <c r="QCL6" s="11"/>
      <c r="QCM6" s="11"/>
      <c r="QCN6" s="11"/>
      <c r="QCO6" s="11"/>
      <c r="QCP6" s="11"/>
      <c r="QCQ6" s="11"/>
      <c r="QCR6" s="11"/>
      <c r="QCS6" s="11"/>
      <c r="QCT6" s="11"/>
      <c r="QCU6" s="11"/>
      <c r="QCV6" s="11"/>
      <c r="QCW6" s="11"/>
      <c r="QCX6" s="11"/>
      <c r="QCY6" s="11"/>
      <c r="QCZ6" s="11"/>
      <c r="QDA6" s="11"/>
      <c r="QDB6" s="11"/>
      <c r="QDC6" s="11"/>
      <c r="QDD6" s="11"/>
      <c r="QDE6" s="11"/>
      <c r="QDF6" s="11"/>
      <c r="QDG6" s="11"/>
      <c r="QDH6" s="11"/>
      <c r="QDI6" s="11"/>
      <c r="QDJ6" s="11"/>
      <c r="QDK6" s="11"/>
      <c r="QDL6" s="11"/>
      <c r="QDM6" s="11"/>
      <c r="QDN6" s="11"/>
      <c r="QDO6" s="11"/>
      <c r="QDP6" s="11"/>
      <c r="QDQ6" s="11"/>
      <c r="QDR6" s="11"/>
      <c r="QDS6" s="11"/>
      <c r="QDT6" s="11"/>
      <c r="QDU6" s="11"/>
      <c r="QDV6" s="11"/>
      <c r="QDW6" s="11"/>
      <c r="QDX6" s="11"/>
      <c r="QDY6" s="11"/>
      <c r="QDZ6" s="11"/>
      <c r="QEA6" s="11"/>
      <c r="QEB6" s="11"/>
      <c r="QEC6" s="11"/>
      <c r="QED6" s="11"/>
      <c r="QEE6" s="11"/>
      <c r="QEF6" s="11"/>
      <c r="QEG6" s="11"/>
      <c r="QEH6" s="11"/>
      <c r="QEI6" s="11"/>
      <c r="QEJ6" s="11"/>
      <c r="QEK6" s="11"/>
      <c r="QEL6" s="11"/>
      <c r="QEM6" s="11"/>
      <c r="QEN6" s="11"/>
      <c r="QEO6" s="11"/>
      <c r="QEP6" s="11"/>
      <c r="QEQ6" s="11"/>
      <c r="QER6" s="11"/>
      <c r="QES6" s="11"/>
      <c r="QET6" s="11"/>
      <c r="QEU6" s="11"/>
      <c r="QEV6" s="11"/>
      <c r="QEW6" s="11"/>
      <c r="QEX6" s="11"/>
      <c r="QEY6" s="11"/>
      <c r="QEZ6" s="11"/>
      <c r="QFA6" s="11"/>
      <c r="QFB6" s="11"/>
      <c r="QFC6" s="11"/>
      <c r="QFD6" s="11"/>
      <c r="QFE6" s="11"/>
      <c r="QFF6" s="11"/>
      <c r="QFG6" s="11"/>
      <c r="QFH6" s="11"/>
      <c r="QFI6" s="11"/>
      <c r="QFJ6" s="11"/>
      <c r="QFK6" s="11"/>
      <c r="QFL6" s="11"/>
      <c r="QFM6" s="11"/>
      <c r="QFN6" s="11"/>
      <c r="QFO6" s="11"/>
      <c r="QFP6" s="11"/>
      <c r="QFQ6" s="11"/>
      <c r="QFR6" s="11"/>
      <c r="QFS6" s="11"/>
      <c r="QFT6" s="11"/>
      <c r="QFU6" s="11"/>
      <c r="QFV6" s="11"/>
      <c r="QFW6" s="11"/>
      <c r="QFX6" s="11"/>
      <c r="QFY6" s="11"/>
      <c r="QFZ6" s="11"/>
      <c r="QGA6" s="11"/>
      <c r="QGB6" s="11"/>
      <c r="QGC6" s="11"/>
      <c r="QGD6" s="11"/>
      <c r="QGE6" s="11"/>
      <c r="QGF6" s="11"/>
      <c r="QGG6" s="11"/>
      <c r="QGH6" s="11"/>
      <c r="QGI6" s="11"/>
      <c r="QGJ6" s="11"/>
      <c r="QGK6" s="11"/>
      <c r="QGL6" s="11"/>
      <c r="QGM6" s="11"/>
      <c r="QGN6" s="11"/>
      <c r="QGO6" s="11"/>
      <c r="QGP6" s="11"/>
      <c r="QGQ6" s="11"/>
      <c r="QGR6" s="11"/>
      <c r="QGS6" s="11"/>
      <c r="QGT6" s="11"/>
      <c r="QGU6" s="11"/>
      <c r="QGV6" s="11"/>
      <c r="QGW6" s="11"/>
      <c r="QGX6" s="11"/>
      <c r="QGY6" s="11"/>
      <c r="QGZ6" s="11"/>
      <c r="QHA6" s="11"/>
      <c r="QHB6" s="11"/>
      <c r="QHC6" s="11"/>
      <c r="QHD6" s="11"/>
      <c r="QHE6" s="11"/>
      <c r="QHF6" s="11"/>
      <c r="QHG6" s="11"/>
      <c r="QHH6" s="11"/>
      <c r="QHI6" s="11"/>
      <c r="QHJ6" s="11"/>
      <c r="QHK6" s="11"/>
      <c r="QHL6" s="11"/>
      <c r="QHM6" s="11"/>
      <c r="QHN6" s="11"/>
      <c r="QHO6" s="11"/>
      <c r="QHP6" s="11"/>
      <c r="QHQ6" s="11"/>
      <c r="QHR6" s="11"/>
      <c r="QHS6" s="11"/>
      <c r="QHT6" s="11"/>
      <c r="QHU6" s="11"/>
      <c r="QHV6" s="11"/>
      <c r="QHW6" s="11"/>
      <c r="QHX6" s="11"/>
      <c r="QHY6" s="11"/>
      <c r="QHZ6" s="11"/>
      <c r="QIA6" s="11"/>
      <c r="QIB6" s="11"/>
      <c r="QIC6" s="11"/>
      <c r="QID6" s="11"/>
      <c r="QIE6" s="11"/>
      <c r="QIF6" s="11"/>
      <c r="QIG6" s="11"/>
      <c r="QIH6" s="11"/>
      <c r="QII6" s="11"/>
      <c r="QIJ6" s="11"/>
      <c r="QIK6" s="11"/>
      <c r="QIL6" s="11"/>
      <c r="QIM6" s="11"/>
      <c r="QIN6" s="11"/>
      <c r="QIO6" s="11"/>
      <c r="QIP6" s="11"/>
      <c r="QIQ6" s="11"/>
      <c r="QIR6" s="11"/>
      <c r="QIS6" s="11"/>
      <c r="QIT6" s="11"/>
      <c r="QIU6" s="11"/>
      <c r="QIV6" s="11"/>
      <c r="QIW6" s="11"/>
      <c r="QIX6" s="11"/>
      <c r="QIY6" s="11"/>
      <c r="QIZ6" s="11"/>
      <c r="QJA6" s="11"/>
      <c r="QJB6" s="11"/>
      <c r="QJC6" s="11"/>
      <c r="QJD6" s="11"/>
      <c r="QJE6" s="11"/>
      <c r="QJF6" s="11"/>
      <c r="QJG6" s="11"/>
      <c r="QJH6" s="11"/>
      <c r="QJI6" s="11"/>
      <c r="QJJ6" s="11"/>
      <c r="QJK6" s="11"/>
      <c r="QJL6" s="11"/>
      <c r="QJM6" s="11"/>
      <c r="QJN6" s="11"/>
      <c r="QJO6" s="11"/>
      <c r="QJP6" s="11"/>
      <c r="QJQ6" s="11"/>
      <c r="QJR6" s="11"/>
      <c r="QJS6" s="11"/>
      <c r="QJT6" s="11"/>
      <c r="QJU6" s="11"/>
      <c r="QJV6" s="11"/>
      <c r="QJW6" s="11"/>
      <c r="QJX6" s="11"/>
      <c r="QJY6" s="11"/>
      <c r="QJZ6" s="11"/>
      <c r="QKA6" s="11"/>
      <c r="QKB6" s="11"/>
      <c r="QKC6" s="11"/>
      <c r="QKD6" s="11"/>
      <c r="QKE6" s="11"/>
      <c r="QKF6" s="11"/>
      <c r="QKG6" s="11"/>
      <c r="QKH6" s="11"/>
      <c r="QKI6" s="11"/>
      <c r="QKJ6" s="11"/>
      <c r="QKK6" s="11"/>
      <c r="QKL6" s="11"/>
      <c r="QKM6" s="11"/>
      <c r="QKN6" s="11"/>
      <c r="QKO6" s="11"/>
      <c r="QKP6" s="11"/>
      <c r="QKQ6" s="11"/>
      <c r="QKR6" s="11"/>
      <c r="QKS6" s="11"/>
      <c r="QKT6" s="11"/>
      <c r="QKU6" s="11"/>
      <c r="QKV6" s="11"/>
      <c r="QKW6" s="11"/>
      <c r="QKX6" s="11"/>
      <c r="QKY6" s="11"/>
      <c r="QKZ6" s="11"/>
      <c r="QLA6" s="11"/>
      <c r="QLB6" s="11"/>
      <c r="QLC6" s="11"/>
      <c r="QLD6" s="11"/>
      <c r="QLE6" s="11"/>
      <c r="QLF6" s="11"/>
      <c r="QLG6" s="11"/>
      <c r="QLH6" s="11"/>
      <c r="QLI6" s="11"/>
      <c r="QLJ6" s="11"/>
      <c r="QLK6" s="11"/>
      <c r="QLL6" s="11"/>
      <c r="QLM6" s="11"/>
      <c r="QLN6" s="11"/>
      <c r="QLO6" s="11"/>
      <c r="QLP6" s="11"/>
      <c r="QLQ6" s="11"/>
      <c r="QLR6" s="11"/>
      <c r="QLS6" s="11"/>
      <c r="QLT6" s="11"/>
      <c r="QLU6" s="11"/>
      <c r="QLV6" s="11"/>
      <c r="QLW6" s="11"/>
      <c r="QLX6" s="11"/>
      <c r="QLY6" s="11"/>
      <c r="QLZ6" s="11"/>
      <c r="QMA6" s="11"/>
      <c r="QMB6" s="11"/>
      <c r="QMC6" s="11"/>
      <c r="QMD6" s="11"/>
      <c r="QME6" s="11"/>
      <c r="QMF6" s="11"/>
      <c r="QMG6" s="11"/>
      <c r="QMH6" s="11"/>
      <c r="QMI6" s="11"/>
      <c r="QMJ6" s="11"/>
      <c r="QMK6" s="11"/>
      <c r="QML6" s="11"/>
      <c r="QMM6" s="11"/>
      <c r="QMN6" s="11"/>
      <c r="QMO6" s="11"/>
      <c r="QMP6" s="11"/>
      <c r="QMQ6" s="11"/>
      <c r="QMR6" s="11"/>
      <c r="QMS6" s="11"/>
      <c r="QMT6" s="11"/>
      <c r="QMU6" s="11"/>
      <c r="QMV6" s="11"/>
      <c r="QMW6" s="11"/>
      <c r="QMX6" s="11"/>
      <c r="QMY6" s="11"/>
      <c r="QMZ6" s="11"/>
      <c r="QNA6" s="11"/>
      <c r="QNB6" s="11"/>
      <c r="QNC6" s="11"/>
      <c r="QND6" s="11"/>
      <c r="QNE6" s="11"/>
      <c r="QNF6" s="11"/>
      <c r="QNG6" s="11"/>
      <c r="QNH6" s="11"/>
      <c r="QNI6" s="11"/>
      <c r="QNJ6" s="11"/>
      <c r="QNK6" s="11"/>
      <c r="QNL6" s="11"/>
      <c r="QNM6" s="11"/>
      <c r="QNN6" s="11"/>
      <c r="QNO6" s="11"/>
      <c r="QNP6" s="11"/>
      <c r="QNQ6" s="11"/>
      <c r="QNR6" s="11"/>
      <c r="QNS6" s="11"/>
      <c r="QNT6" s="11"/>
      <c r="QNU6" s="11"/>
      <c r="QNV6" s="11"/>
      <c r="QNW6" s="11"/>
      <c r="QNX6" s="11"/>
      <c r="QNY6" s="11"/>
      <c r="QNZ6" s="11"/>
      <c r="QOA6" s="11"/>
      <c r="QOB6" s="11"/>
      <c r="QOC6" s="11"/>
      <c r="QOD6" s="11"/>
      <c r="QOE6" s="11"/>
      <c r="QOF6" s="11"/>
      <c r="QOG6" s="11"/>
      <c r="QOH6" s="11"/>
      <c r="QOI6" s="11"/>
      <c r="QOJ6" s="11"/>
      <c r="QOK6" s="11"/>
      <c r="QOL6" s="11"/>
      <c r="QOM6" s="11"/>
      <c r="QON6" s="11"/>
      <c r="QOO6" s="11"/>
      <c r="QOP6" s="11"/>
      <c r="QOQ6" s="11"/>
      <c r="QOR6" s="11"/>
      <c r="QOS6" s="11"/>
      <c r="QOT6" s="11"/>
      <c r="QOU6" s="11"/>
      <c r="QOV6" s="11"/>
      <c r="QOW6" s="11"/>
      <c r="QOX6" s="11"/>
      <c r="QOY6" s="11"/>
      <c r="QOZ6" s="11"/>
      <c r="QPA6" s="11"/>
      <c r="QPB6" s="11"/>
      <c r="QPC6" s="11"/>
      <c r="QPD6" s="11"/>
      <c r="QPE6" s="11"/>
      <c r="QPF6" s="11"/>
      <c r="QPG6" s="11"/>
      <c r="QPH6" s="11"/>
      <c r="QPI6" s="11"/>
      <c r="QPJ6" s="11"/>
      <c r="QPK6" s="11"/>
      <c r="QPL6" s="11"/>
      <c r="QPM6" s="11"/>
      <c r="QPN6" s="11"/>
      <c r="QPO6" s="11"/>
      <c r="QPP6" s="11"/>
      <c r="QPQ6" s="11"/>
      <c r="QPR6" s="11"/>
      <c r="QPS6" s="11"/>
      <c r="QPT6" s="11"/>
      <c r="QPU6" s="11"/>
      <c r="QPV6" s="11"/>
      <c r="QPW6" s="11"/>
      <c r="QPX6" s="11"/>
      <c r="QPY6" s="11"/>
      <c r="QPZ6" s="11"/>
      <c r="QQA6" s="11"/>
      <c r="QQB6" s="11"/>
      <c r="QQC6" s="11"/>
      <c r="QQD6" s="11"/>
      <c r="QQE6" s="11"/>
      <c r="QQF6" s="11"/>
      <c r="QQG6" s="11"/>
      <c r="QQH6" s="11"/>
      <c r="QQI6" s="11"/>
      <c r="QQJ6" s="11"/>
      <c r="QQK6" s="11"/>
      <c r="QQL6" s="11"/>
      <c r="QQM6" s="11"/>
      <c r="QQN6" s="11"/>
      <c r="QQO6" s="11"/>
      <c r="QQP6" s="11"/>
      <c r="QQQ6" s="11"/>
      <c r="QQR6" s="11"/>
      <c r="QQS6" s="11"/>
      <c r="QQT6" s="11"/>
      <c r="QQU6" s="11"/>
      <c r="QQV6" s="11"/>
      <c r="QQW6" s="11"/>
      <c r="QQX6" s="11"/>
      <c r="QQY6" s="11"/>
      <c r="QQZ6" s="11"/>
      <c r="QRA6" s="11"/>
      <c r="QRB6" s="11"/>
      <c r="QRC6" s="11"/>
      <c r="QRD6" s="11"/>
      <c r="QRE6" s="11"/>
      <c r="QRF6" s="11"/>
      <c r="QRG6" s="11"/>
      <c r="QRH6" s="11"/>
      <c r="QRI6" s="11"/>
      <c r="QRJ6" s="11"/>
      <c r="QRK6" s="11"/>
      <c r="QRL6" s="11"/>
      <c r="QRM6" s="11"/>
      <c r="QRN6" s="11"/>
      <c r="QRO6" s="11"/>
      <c r="QRP6" s="11"/>
      <c r="QRQ6" s="11"/>
      <c r="QRR6" s="11"/>
      <c r="QRS6" s="11"/>
      <c r="QRT6" s="11"/>
      <c r="QRU6" s="11"/>
      <c r="QRV6" s="11"/>
      <c r="QRW6" s="11"/>
      <c r="QRX6" s="11"/>
      <c r="QRY6" s="11"/>
      <c r="QRZ6" s="11"/>
      <c r="QSA6" s="11"/>
      <c r="QSB6" s="11"/>
      <c r="QSC6" s="11"/>
      <c r="QSD6" s="11"/>
      <c r="QSE6" s="11"/>
      <c r="QSF6" s="11"/>
      <c r="QSG6" s="11"/>
      <c r="QSH6" s="11"/>
      <c r="QSI6" s="11"/>
      <c r="QSJ6" s="11"/>
      <c r="QSK6" s="11"/>
      <c r="QSL6" s="11"/>
      <c r="QSM6" s="11"/>
      <c r="QSN6" s="11"/>
      <c r="QSO6" s="11"/>
      <c r="QSP6" s="11"/>
      <c r="QSQ6" s="11"/>
      <c r="QSR6" s="11"/>
      <c r="QSS6" s="11"/>
      <c r="QST6" s="11"/>
      <c r="QSU6" s="11"/>
      <c r="QSV6" s="11"/>
      <c r="QSW6" s="11"/>
      <c r="QSX6" s="11"/>
      <c r="QSY6" s="11"/>
      <c r="QSZ6" s="11"/>
      <c r="QTA6" s="11"/>
      <c r="QTB6" s="11"/>
      <c r="QTC6" s="11"/>
      <c r="QTD6" s="11"/>
      <c r="QTE6" s="11"/>
      <c r="QTF6" s="11"/>
      <c r="QTG6" s="11"/>
      <c r="QTH6" s="11"/>
      <c r="QTI6" s="11"/>
      <c r="QTJ6" s="11"/>
      <c r="QTK6" s="11"/>
      <c r="QTL6" s="11"/>
      <c r="QTM6" s="11"/>
      <c r="QTN6" s="11"/>
      <c r="QTO6" s="11"/>
      <c r="QTP6" s="11"/>
      <c r="QTQ6" s="11"/>
      <c r="QTR6" s="11"/>
      <c r="QTS6" s="11"/>
      <c r="QTT6" s="11"/>
      <c r="QTU6" s="11"/>
      <c r="QTV6" s="11"/>
      <c r="QTW6" s="11"/>
      <c r="QTX6" s="11"/>
      <c r="QTY6" s="11"/>
      <c r="QTZ6" s="11"/>
      <c r="QUA6" s="11"/>
      <c r="QUB6" s="11"/>
      <c r="QUC6" s="11"/>
      <c r="QUD6" s="11"/>
      <c r="QUE6" s="11"/>
      <c r="QUF6" s="11"/>
      <c r="QUG6" s="11"/>
      <c r="QUH6" s="11"/>
      <c r="QUI6" s="11"/>
      <c r="QUJ6" s="11"/>
      <c r="QUK6" s="11"/>
      <c r="QUL6" s="11"/>
      <c r="QUM6" s="11"/>
      <c r="QUN6" s="11"/>
      <c r="QUO6" s="11"/>
      <c r="QUP6" s="11"/>
      <c r="QUQ6" s="11"/>
      <c r="QUR6" s="11"/>
      <c r="QUS6" s="11"/>
      <c r="QUT6" s="11"/>
      <c r="QUU6" s="11"/>
      <c r="QUV6" s="11"/>
      <c r="QUW6" s="11"/>
      <c r="QUX6" s="11"/>
      <c r="QUY6" s="11"/>
      <c r="QUZ6" s="11"/>
      <c r="QVA6" s="11"/>
      <c r="QVB6" s="11"/>
      <c r="QVC6" s="11"/>
      <c r="QVD6" s="11"/>
      <c r="QVE6" s="11"/>
      <c r="QVF6" s="11"/>
      <c r="QVG6" s="11"/>
      <c r="QVH6" s="11"/>
      <c r="QVI6" s="11"/>
      <c r="QVJ6" s="11"/>
      <c r="QVK6" s="11"/>
      <c r="QVL6" s="11"/>
      <c r="QVM6" s="11"/>
      <c r="QVN6" s="11"/>
      <c r="QVO6" s="11"/>
      <c r="QVP6" s="11"/>
      <c r="QVQ6" s="11"/>
      <c r="QVR6" s="11"/>
      <c r="QVS6" s="11"/>
      <c r="QVT6" s="11"/>
      <c r="QVU6" s="11"/>
      <c r="QVV6" s="11"/>
      <c r="QVW6" s="11"/>
      <c r="QVX6" s="11"/>
      <c r="QVY6" s="11"/>
      <c r="QVZ6" s="11"/>
      <c r="QWA6" s="11"/>
      <c r="QWB6" s="11"/>
      <c r="QWC6" s="11"/>
      <c r="QWD6" s="11"/>
      <c r="QWE6" s="11"/>
      <c r="QWF6" s="11"/>
      <c r="QWG6" s="11"/>
      <c r="QWH6" s="11"/>
      <c r="QWI6" s="11"/>
      <c r="QWJ6" s="11"/>
      <c r="QWK6" s="11"/>
      <c r="QWL6" s="11"/>
      <c r="QWM6" s="11"/>
      <c r="QWN6" s="11"/>
      <c r="QWO6" s="11"/>
      <c r="QWP6" s="11"/>
      <c r="QWQ6" s="11"/>
      <c r="QWR6" s="11"/>
      <c r="QWS6" s="11"/>
      <c r="QWT6" s="11"/>
      <c r="QWU6" s="11"/>
      <c r="QWV6" s="11"/>
      <c r="QWW6" s="11"/>
      <c r="QWX6" s="11"/>
      <c r="QWY6" s="11"/>
      <c r="QWZ6" s="11"/>
      <c r="QXA6" s="11"/>
      <c r="QXB6" s="11"/>
      <c r="QXC6" s="11"/>
      <c r="QXD6" s="11"/>
      <c r="QXE6" s="11"/>
      <c r="QXF6" s="11"/>
      <c r="QXG6" s="11"/>
      <c r="QXH6" s="11"/>
      <c r="QXI6" s="11"/>
      <c r="QXJ6" s="11"/>
      <c r="QXK6" s="11"/>
      <c r="QXL6" s="11"/>
      <c r="QXM6" s="11"/>
      <c r="QXN6" s="11"/>
      <c r="QXO6" s="11"/>
      <c r="QXP6" s="11"/>
      <c r="QXQ6" s="11"/>
      <c r="QXR6" s="11"/>
      <c r="QXS6" s="11"/>
      <c r="QXT6" s="11"/>
      <c r="QXU6" s="11"/>
      <c r="QXV6" s="11"/>
      <c r="QXW6" s="11"/>
      <c r="QXX6" s="11"/>
      <c r="QXY6" s="11"/>
      <c r="QXZ6" s="11"/>
      <c r="QYA6" s="11"/>
      <c r="QYB6" s="11"/>
      <c r="QYC6" s="11"/>
      <c r="QYD6" s="11"/>
      <c r="QYE6" s="11"/>
      <c r="QYF6" s="11"/>
      <c r="QYG6" s="11"/>
      <c r="QYH6" s="11"/>
      <c r="QYI6" s="11"/>
      <c r="QYJ6" s="11"/>
      <c r="QYK6" s="11"/>
      <c r="QYL6" s="11"/>
      <c r="QYM6" s="11"/>
      <c r="QYN6" s="11"/>
      <c r="QYO6" s="11"/>
      <c r="QYP6" s="11"/>
      <c r="QYQ6" s="11"/>
      <c r="QYR6" s="11"/>
      <c r="QYS6" s="11"/>
      <c r="QYT6" s="11"/>
      <c r="QYU6" s="11"/>
      <c r="QYV6" s="11"/>
      <c r="QYW6" s="11"/>
      <c r="QYX6" s="11"/>
      <c r="QYY6" s="11"/>
      <c r="QYZ6" s="11"/>
      <c r="QZA6" s="11"/>
      <c r="QZB6" s="11"/>
      <c r="QZC6" s="11"/>
      <c r="QZD6" s="11"/>
      <c r="QZE6" s="11"/>
      <c r="QZF6" s="11"/>
      <c r="QZG6" s="11"/>
      <c r="QZH6" s="11"/>
      <c r="QZI6" s="11"/>
      <c r="QZJ6" s="11"/>
      <c r="QZK6" s="11"/>
      <c r="QZL6" s="11"/>
      <c r="QZM6" s="11"/>
      <c r="QZN6" s="11"/>
      <c r="QZO6" s="11"/>
      <c r="QZP6" s="11"/>
      <c r="QZQ6" s="11"/>
      <c r="QZR6" s="11"/>
      <c r="QZS6" s="11"/>
      <c r="QZT6" s="11"/>
      <c r="QZU6" s="11"/>
      <c r="QZV6" s="11"/>
      <c r="QZW6" s="11"/>
      <c r="QZX6" s="11"/>
      <c r="QZY6" s="11"/>
      <c r="QZZ6" s="11"/>
      <c r="RAA6" s="11"/>
      <c r="RAB6" s="11"/>
      <c r="RAC6" s="11"/>
      <c r="RAD6" s="11"/>
      <c r="RAE6" s="11"/>
      <c r="RAF6" s="11"/>
      <c r="RAG6" s="11"/>
      <c r="RAH6" s="11"/>
      <c r="RAI6" s="11"/>
      <c r="RAJ6" s="11"/>
      <c r="RAK6" s="11"/>
      <c r="RAL6" s="11"/>
      <c r="RAM6" s="11"/>
      <c r="RAN6" s="11"/>
      <c r="RAO6" s="11"/>
      <c r="RAP6" s="11"/>
      <c r="RAQ6" s="11"/>
      <c r="RAR6" s="11"/>
      <c r="RAS6" s="11"/>
      <c r="RAT6" s="11"/>
      <c r="RAU6" s="11"/>
      <c r="RAV6" s="11"/>
      <c r="RAW6" s="11"/>
      <c r="RAX6" s="11"/>
      <c r="RAY6" s="11"/>
      <c r="RAZ6" s="11"/>
      <c r="RBA6" s="11"/>
      <c r="RBB6" s="11"/>
      <c r="RBC6" s="11"/>
      <c r="RBD6" s="11"/>
      <c r="RBE6" s="11"/>
      <c r="RBF6" s="11"/>
      <c r="RBG6" s="11"/>
      <c r="RBH6" s="11"/>
      <c r="RBI6" s="11"/>
      <c r="RBJ6" s="11"/>
      <c r="RBK6" s="11"/>
      <c r="RBL6" s="11"/>
      <c r="RBM6" s="11"/>
      <c r="RBN6" s="11"/>
      <c r="RBO6" s="11"/>
      <c r="RBP6" s="11"/>
      <c r="RBQ6" s="11"/>
      <c r="RBR6" s="11"/>
      <c r="RBS6" s="11"/>
      <c r="RBT6" s="11"/>
      <c r="RBU6" s="11"/>
      <c r="RBV6" s="11"/>
      <c r="RBW6" s="11"/>
      <c r="RBX6" s="11"/>
      <c r="RBY6" s="11"/>
      <c r="RBZ6" s="11"/>
      <c r="RCA6" s="11"/>
      <c r="RCB6" s="11"/>
      <c r="RCC6" s="11"/>
      <c r="RCD6" s="11"/>
      <c r="RCE6" s="11"/>
      <c r="RCF6" s="11"/>
      <c r="RCG6" s="11"/>
      <c r="RCH6" s="11"/>
      <c r="RCI6" s="11"/>
      <c r="RCJ6" s="11"/>
      <c r="RCK6" s="11"/>
      <c r="RCL6" s="11"/>
      <c r="RCM6" s="11"/>
      <c r="RCN6" s="11"/>
      <c r="RCO6" s="11"/>
      <c r="RCP6" s="11"/>
      <c r="RCQ6" s="11"/>
      <c r="RCR6" s="11"/>
      <c r="RCS6" s="11"/>
      <c r="RCT6" s="11"/>
      <c r="RCU6" s="11"/>
      <c r="RCV6" s="11"/>
      <c r="RCW6" s="11"/>
      <c r="RCX6" s="11"/>
      <c r="RCY6" s="11"/>
      <c r="RCZ6" s="11"/>
      <c r="RDA6" s="11"/>
      <c r="RDB6" s="11"/>
      <c r="RDC6" s="11"/>
      <c r="RDD6" s="11"/>
      <c r="RDE6" s="11"/>
      <c r="RDF6" s="11"/>
      <c r="RDG6" s="11"/>
      <c r="RDH6" s="11"/>
      <c r="RDI6" s="11"/>
      <c r="RDJ6" s="11"/>
      <c r="RDK6" s="11"/>
      <c r="RDL6" s="11"/>
      <c r="RDM6" s="11"/>
      <c r="RDN6" s="11"/>
      <c r="RDO6" s="11"/>
      <c r="RDP6" s="11"/>
      <c r="RDQ6" s="11"/>
      <c r="RDR6" s="11"/>
      <c r="RDS6" s="11"/>
      <c r="RDT6" s="11"/>
      <c r="RDU6" s="11"/>
      <c r="RDV6" s="11"/>
      <c r="RDW6" s="11"/>
      <c r="RDX6" s="11"/>
      <c r="RDY6" s="11"/>
      <c r="RDZ6" s="11"/>
      <c r="REA6" s="11"/>
      <c r="REB6" s="11"/>
      <c r="REC6" s="11"/>
      <c r="RED6" s="11"/>
      <c r="REE6" s="11"/>
      <c r="REF6" s="11"/>
      <c r="REG6" s="11"/>
      <c r="REH6" s="11"/>
      <c r="REI6" s="11"/>
      <c r="REJ6" s="11"/>
      <c r="REK6" s="11"/>
      <c r="REL6" s="11"/>
      <c r="REM6" s="11"/>
      <c r="REN6" s="11"/>
      <c r="REO6" s="11"/>
      <c r="REP6" s="11"/>
      <c r="REQ6" s="11"/>
      <c r="RER6" s="11"/>
      <c r="RES6" s="11"/>
      <c r="RET6" s="11"/>
      <c r="REU6" s="11"/>
      <c r="REV6" s="11"/>
      <c r="REW6" s="11"/>
      <c r="REX6" s="11"/>
      <c r="REY6" s="11"/>
      <c r="REZ6" s="11"/>
      <c r="RFA6" s="11"/>
      <c r="RFB6" s="11"/>
      <c r="RFC6" s="11"/>
      <c r="RFD6" s="11"/>
      <c r="RFE6" s="11"/>
      <c r="RFF6" s="11"/>
      <c r="RFG6" s="11"/>
      <c r="RFH6" s="11"/>
      <c r="RFI6" s="11"/>
      <c r="RFJ6" s="11"/>
      <c r="RFK6" s="11"/>
      <c r="RFL6" s="11"/>
      <c r="RFM6" s="11"/>
      <c r="RFN6" s="11"/>
      <c r="RFO6" s="11"/>
      <c r="RFP6" s="11"/>
      <c r="RFQ6" s="11"/>
      <c r="RFR6" s="11"/>
      <c r="RFS6" s="11"/>
      <c r="RFT6" s="11"/>
      <c r="RFU6" s="11"/>
      <c r="RFV6" s="11"/>
      <c r="RFW6" s="11"/>
      <c r="RFX6" s="11"/>
      <c r="RFY6" s="11"/>
      <c r="RFZ6" s="11"/>
      <c r="RGA6" s="11"/>
      <c r="RGB6" s="11"/>
      <c r="RGC6" s="11"/>
      <c r="RGD6" s="11"/>
      <c r="RGE6" s="11"/>
      <c r="RGF6" s="11"/>
      <c r="RGG6" s="11"/>
      <c r="RGH6" s="11"/>
      <c r="RGI6" s="11"/>
      <c r="RGJ6" s="11"/>
      <c r="RGK6" s="11"/>
      <c r="RGL6" s="11"/>
      <c r="RGM6" s="11"/>
      <c r="RGN6" s="11"/>
      <c r="RGO6" s="11"/>
      <c r="RGP6" s="11"/>
      <c r="RGQ6" s="11"/>
      <c r="RGR6" s="11"/>
      <c r="RGS6" s="11"/>
      <c r="RGT6" s="11"/>
      <c r="RGU6" s="11"/>
      <c r="RGV6" s="11"/>
      <c r="RGW6" s="11"/>
      <c r="RGX6" s="11"/>
      <c r="RGY6" s="11"/>
      <c r="RGZ6" s="11"/>
      <c r="RHA6" s="11"/>
      <c r="RHB6" s="11"/>
      <c r="RHC6" s="11"/>
      <c r="RHD6" s="11"/>
      <c r="RHE6" s="11"/>
      <c r="RHF6" s="11"/>
      <c r="RHG6" s="11"/>
      <c r="RHH6" s="11"/>
      <c r="RHI6" s="11"/>
      <c r="RHJ6" s="11"/>
      <c r="RHK6" s="11"/>
      <c r="RHL6" s="11"/>
      <c r="RHM6" s="11"/>
      <c r="RHN6" s="11"/>
      <c r="RHO6" s="11"/>
      <c r="RHP6" s="11"/>
      <c r="RHQ6" s="11"/>
      <c r="RHR6" s="11"/>
      <c r="RHS6" s="11"/>
      <c r="RHT6" s="11"/>
      <c r="RHU6" s="11"/>
      <c r="RHV6" s="11"/>
      <c r="RHW6" s="11"/>
      <c r="RHX6" s="11"/>
      <c r="RHY6" s="11"/>
      <c r="RHZ6" s="11"/>
      <c r="RIA6" s="11"/>
      <c r="RIB6" s="11"/>
      <c r="RIC6" s="11"/>
      <c r="RID6" s="11"/>
      <c r="RIE6" s="11"/>
      <c r="RIF6" s="11"/>
      <c r="RIG6" s="11"/>
      <c r="RIH6" s="11"/>
      <c r="RII6" s="11"/>
      <c r="RIJ6" s="11"/>
      <c r="RIK6" s="11"/>
      <c r="RIL6" s="11"/>
      <c r="RIM6" s="11"/>
      <c r="RIN6" s="11"/>
      <c r="RIO6" s="11"/>
      <c r="RIP6" s="11"/>
      <c r="RIQ6" s="11"/>
      <c r="RIR6" s="11"/>
      <c r="RIS6" s="11"/>
      <c r="RIT6" s="11"/>
      <c r="RIU6" s="11"/>
      <c r="RIV6" s="11"/>
      <c r="RIW6" s="11"/>
      <c r="RIX6" s="11"/>
      <c r="RIY6" s="11"/>
      <c r="RIZ6" s="11"/>
      <c r="RJA6" s="11"/>
      <c r="RJB6" s="11"/>
      <c r="RJC6" s="11"/>
      <c r="RJD6" s="11"/>
      <c r="RJE6" s="11"/>
      <c r="RJF6" s="11"/>
      <c r="RJG6" s="11"/>
      <c r="RJH6" s="11"/>
      <c r="RJI6" s="11"/>
      <c r="RJJ6" s="11"/>
      <c r="RJK6" s="11"/>
      <c r="RJL6" s="11"/>
      <c r="RJM6" s="11"/>
      <c r="RJN6" s="11"/>
      <c r="RJO6" s="11"/>
      <c r="RJP6" s="11"/>
      <c r="RJQ6" s="11"/>
      <c r="RJR6" s="11"/>
      <c r="RJS6" s="11"/>
      <c r="RJT6" s="11"/>
      <c r="RJU6" s="11"/>
      <c r="RJV6" s="11"/>
      <c r="RJW6" s="11"/>
      <c r="RJX6" s="11"/>
      <c r="RJY6" s="11"/>
      <c r="RJZ6" s="11"/>
      <c r="RKA6" s="11"/>
      <c r="RKB6" s="11"/>
      <c r="RKC6" s="11"/>
      <c r="RKD6" s="11"/>
      <c r="RKE6" s="11"/>
      <c r="RKF6" s="11"/>
      <c r="RKG6" s="11"/>
      <c r="RKH6" s="11"/>
      <c r="RKI6" s="11"/>
      <c r="RKJ6" s="11"/>
      <c r="RKK6" s="11"/>
      <c r="RKL6" s="11"/>
      <c r="RKM6" s="11"/>
      <c r="RKN6" s="11"/>
      <c r="RKO6" s="11"/>
      <c r="RKP6" s="11"/>
      <c r="RKQ6" s="11"/>
      <c r="RKR6" s="11"/>
      <c r="RKS6" s="11"/>
      <c r="RKT6" s="11"/>
      <c r="RKU6" s="11"/>
      <c r="RKV6" s="11"/>
      <c r="RKW6" s="11"/>
      <c r="RKX6" s="11"/>
      <c r="RKY6" s="11"/>
      <c r="RKZ6" s="11"/>
      <c r="RLA6" s="11"/>
      <c r="RLB6" s="11"/>
      <c r="RLC6" s="11"/>
      <c r="RLD6" s="11"/>
      <c r="RLE6" s="11"/>
      <c r="RLF6" s="11"/>
      <c r="RLG6" s="11"/>
      <c r="RLH6" s="11"/>
      <c r="RLI6" s="11"/>
      <c r="RLJ6" s="11"/>
      <c r="RLK6" s="11"/>
      <c r="RLL6" s="11"/>
      <c r="RLM6" s="11"/>
      <c r="RLN6" s="11"/>
      <c r="RLO6" s="11"/>
      <c r="RLP6" s="11"/>
      <c r="RLQ6" s="11"/>
      <c r="RLR6" s="11"/>
      <c r="RLS6" s="11"/>
      <c r="RLT6" s="11"/>
      <c r="RLU6" s="11"/>
      <c r="RLV6" s="11"/>
      <c r="RLW6" s="11"/>
      <c r="RLX6" s="11"/>
      <c r="RLY6" s="11"/>
      <c r="RLZ6" s="11"/>
      <c r="RMA6" s="11"/>
      <c r="RMB6" s="11"/>
      <c r="RMC6" s="11"/>
      <c r="RMD6" s="11"/>
      <c r="RME6" s="11"/>
      <c r="RMF6" s="11"/>
      <c r="RMG6" s="11"/>
      <c r="RMH6" s="11"/>
      <c r="RMI6" s="11"/>
      <c r="RMJ6" s="11"/>
      <c r="RMK6" s="11"/>
      <c r="RML6" s="11"/>
      <c r="RMM6" s="11"/>
      <c r="RMN6" s="11"/>
      <c r="RMO6" s="11"/>
      <c r="RMP6" s="11"/>
      <c r="RMQ6" s="11"/>
      <c r="RMR6" s="11"/>
      <c r="RMS6" s="11"/>
      <c r="RMT6" s="11"/>
      <c r="RMU6" s="11"/>
      <c r="RMV6" s="11"/>
      <c r="RMW6" s="11"/>
      <c r="RMX6" s="11"/>
      <c r="RMY6" s="11"/>
      <c r="RMZ6" s="11"/>
      <c r="RNA6" s="11"/>
      <c r="RNB6" s="11"/>
      <c r="RNC6" s="11"/>
      <c r="RND6" s="11"/>
      <c r="RNE6" s="11"/>
      <c r="RNF6" s="11"/>
      <c r="RNG6" s="11"/>
      <c r="RNH6" s="11"/>
      <c r="RNI6" s="11"/>
      <c r="RNJ6" s="11"/>
      <c r="RNK6" s="11"/>
      <c r="RNL6" s="11"/>
      <c r="RNM6" s="11"/>
      <c r="RNN6" s="11"/>
      <c r="RNO6" s="11"/>
      <c r="RNP6" s="11"/>
      <c r="RNQ6" s="11"/>
      <c r="RNR6" s="11"/>
      <c r="RNS6" s="11"/>
      <c r="RNT6" s="11"/>
      <c r="RNU6" s="11"/>
      <c r="RNV6" s="11"/>
      <c r="RNW6" s="11"/>
      <c r="RNX6" s="11"/>
      <c r="RNY6" s="11"/>
      <c r="RNZ6" s="11"/>
      <c r="ROA6" s="11"/>
      <c r="ROB6" s="11"/>
      <c r="ROC6" s="11"/>
      <c r="ROD6" s="11"/>
      <c r="ROE6" s="11"/>
      <c r="ROF6" s="11"/>
      <c r="ROG6" s="11"/>
      <c r="ROH6" s="11"/>
      <c r="ROI6" s="11"/>
      <c r="ROJ6" s="11"/>
      <c r="ROK6" s="11"/>
      <c r="ROL6" s="11"/>
      <c r="ROM6" s="11"/>
      <c r="RON6" s="11"/>
      <c r="ROO6" s="11"/>
      <c r="ROP6" s="11"/>
      <c r="ROQ6" s="11"/>
      <c r="ROR6" s="11"/>
      <c r="ROS6" s="11"/>
      <c r="ROT6" s="11"/>
      <c r="ROU6" s="11"/>
      <c r="ROV6" s="11"/>
      <c r="ROW6" s="11"/>
      <c r="ROX6" s="11"/>
      <c r="ROY6" s="11"/>
      <c r="ROZ6" s="11"/>
      <c r="RPA6" s="11"/>
      <c r="RPB6" s="11"/>
      <c r="RPC6" s="11"/>
      <c r="RPD6" s="11"/>
      <c r="RPE6" s="11"/>
      <c r="RPF6" s="11"/>
      <c r="RPG6" s="11"/>
      <c r="RPH6" s="11"/>
      <c r="RPI6" s="11"/>
      <c r="RPJ6" s="11"/>
      <c r="RPK6" s="11"/>
      <c r="RPL6" s="11"/>
      <c r="RPM6" s="11"/>
      <c r="RPN6" s="11"/>
      <c r="RPO6" s="11"/>
      <c r="RPP6" s="11"/>
      <c r="RPQ6" s="11"/>
      <c r="RPR6" s="11"/>
      <c r="RPS6" s="11"/>
      <c r="RPT6" s="11"/>
      <c r="RPU6" s="11"/>
      <c r="RPV6" s="11"/>
      <c r="RPW6" s="11"/>
      <c r="RPX6" s="11"/>
      <c r="RPY6" s="11"/>
      <c r="RPZ6" s="11"/>
      <c r="RQA6" s="11"/>
      <c r="RQB6" s="11"/>
      <c r="RQC6" s="11"/>
      <c r="RQD6" s="11"/>
      <c r="RQE6" s="11"/>
      <c r="RQF6" s="11"/>
      <c r="RQG6" s="11"/>
      <c r="RQH6" s="11"/>
      <c r="RQI6" s="11"/>
      <c r="RQJ6" s="11"/>
      <c r="RQK6" s="11"/>
      <c r="RQL6" s="11"/>
      <c r="RQM6" s="11"/>
      <c r="RQN6" s="11"/>
      <c r="RQO6" s="11"/>
      <c r="RQP6" s="11"/>
      <c r="RQQ6" s="11"/>
      <c r="RQR6" s="11"/>
      <c r="RQS6" s="11"/>
      <c r="RQT6" s="11"/>
      <c r="RQU6" s="11"/>
      <c r="RQV6" s="11"/>
      <c r="RQW6" s="11"/>
      <c r="RQX6" s="11"/>
      <c r="RQY6" s="11"/>
      <c r="RQZ6" s="11"/>
      <c r="RRA6" s="11"/>
      <c r="RRB6" s="11"/>
      <c r="RRC6" s="11"/>
      <c r="RRD6" s="11"/>
      <c r="RRE6" s="11"/>
      <c r="RRF6" s="11"/>
      <c r="RRG6" s="11"/>
      <c r="RRH6" s="11"/>
      <c r="RRI6" s="11"/>
      <c r="RRJ6" s="11"/>
      <c r="RRK6" s="11"/>
      <c r="RRL6" s="11"/>
      <c r="RRM6" s="11"/>
      <c r="RRN6" s="11"/>
      <c r="RRO6" s="11"/>
      <c r="RRP6" s="11"/>
      <c r="RRQ6" s="11"/>
      <c r="RRR6" s="11"/>
      <c r="RRS6" s="11"/>
      <c r="RRT6" s="11"/>
      <c r="RRU6" s="11"/>
      <c r="RRV6" s="11"/>
      <c r="RRW6" s="11"/>
      <c r="RRX6" s="11"/>
      <c r="RRY6" s="11"/>
      <c r="RRZ6" s="11"/>
      <c r="RSA6" s="11"/>
      <c r="RSB6" s="11"/>
      <c r="RSC6" s="11"/>
      <c r="RSD6" s="11"/>
      <c r="RSE6" s="11"/>
      <c r="RSF6" s="11"/>
      <c r="RSG6" s="11"/>
      <c r="RSH6" s="11"/>
      <c r="RSI6" s="11"/>
      <c r="RSJ6" s="11"/>
      <c r="RSK6" s="11"/>
      <c r="RSL6" s="11"/>
      <c r="RSM6" s="11"/>
      <c r="RSN6" s="11"/>
      <c r="RSO6" s="11"/>
      <c r="RSP6" s="11"/>
      <c r="RSQ6" s="11"/>
      <c r="RSR6" s="11"/>
      <c r="RSS6" s="11"/>
      <c r="RST6" s="11"/>
      <c r="RSU6" s="11"/>
      <c r="RSV6" s="11"/>
      <c r="RSW6" s="11"/>
      <c r="RSX6" s="11"/>
      <c r="RSY6" s="11"/>
      <c r="RSZ6" s="11"/>
      <c r="RTA6" s="11"/>
      <c r="RTB6" s="11"/>
      <c r="RTC6" s="11"/>
      <c r="RTD6" s="11"/>
      <c r="RTE6" s="11"/>
      <c r="RTF6" s="11"/>
      <c r="RTG6" s="11"/>
      <c r="RTH6" s="11"/>
      <c r="RTI6" s="11"/>
      <c r="RTJ6" s="11"/>
      <c r="RTK6" s="11"/>
      <c r="RTL6" s="11"/>
      <c r="RTM6" s="11"/>
      <c r="RTN6" s="11"/>
      <c r="RTO6" s="11"/>
      <c r="RTP6" s="11"/>
      <c r="RTQ6" s="11"/>
      <c r="RTR6" s="11"/>
      <c r="RTS6" s="11"/>
      <c r="RTT6" s="11"/>
      <c r="RTU6" s="11"/>
      <c r="RTV6" s="11"/>
      <c r="RTW6" s="11"/>
      <c r="RTX6" s="11"/>
      <c r="RTY6" s="11"/>
      <c r="RTZ6" s="11"/>
      <c r="RUA6" s="11"/>
      <c r="RUB6" s="11"/>
      <c r="RUC6" s="11"/>
      <c r="RUD6" s="11"/>
      <c r="RUE6" s="11"/>
      <c r="RUF6" s="11"/>
      <c r="RUG6" s="11"/>
      <c r="RUH6" s="11"/>
      <c r="RUI6" s="11"/>
      <c r="RUJ6" s="11"/>
      <c r="RUK6" s="11"/>
      <c r="RUL6" s="11"/>
      <c r="RUM6" s="11"/>
      <c r="RUN6" s="11"/>
      <c r="RUO6" s="11"/>
      <c r="RUP6" s="11"/>
      <c r="RUQ6" s="11"/>
      <c r="RUR6" s="11"/>
      <c r="RUS6" s="11"/>
      <c r="RUT6" s="11"/>
      <c r="RUU6" s="11"/>
      <c r="RUV6" s="11"/>
      <c r="RUW6" s="11"/>
      <c r="RUX6" s="11"/>
      <c r="RUY6" s="11"/>
      <c r="RUZ6" s="11"/>
      <c r="RVA6" s="11"/>
      <c r="RVB6" s="11"/>
      <c r="RVC6" s="11"/>
      <c r="RVD6" s="11"/>
      <c r="RVE6" s="11"/>
      <c r="RVF6" s="11"/>
      <c r="RVG6" s="11"/>
      <c r="RVH6" s="11"/>
      <c r="RVI6" s="11"/>
      <c r="RVJ6" s="11"/>
      <c r="RVK6" s="11"/>
      <c r="RVL6" s="11"/>
      <c r="RVM6" s="11"/>
      <c r="RVN6" s="11"/>
      <c r="RVO6" s="11"/>
      <c r="RVP6" s="11"/>
      <c r="RVQ6" s="11"/>
      <c r="RVR6" s="11"/>
      <c r="RVS6" s="11"/>
      <c r="RVT6" s="11"/>
      <c r="RVU6" s="11"/>
      <c r="RVV6" s="11"/>
      <c r="RVW6" s="11"/>
      <c r="RVX6" s="11"/>
      <c r="RVY6" s="11"/>
      <c r="RVZ6" s="11"/>
      <c r="RWA6" s="11"/>
      <c r="RWB6" s="11"/>
      <c r="RWC6" s="11"/>
      <c r="RWD6" s="11"/>
      <c r="RWE6" s="11"/>
      <c r="RWF6" s="11"/>
      <c r="RWG6" s="11"/>
      <c r="RWH6" s="11"/>
      <c r="RWI6" s="11"/>
      <c r="RWJ6" s="11"/>
      <c r="RWK6" s="11"/>
      <c r="RWL6" s="11"/>
      <c r="RWM6" s="11"/>
      <c r="RWN6" s="11"/>
      <c r="RWO6" s="11"/>
      <c r="RWP6" s="11"/>
      <c r="RWQ6" s="11"/>
      <c r="RWR6" s="11"/>
      <c r="RWS6" s="11"/>
      <c r="RWT6" s="11"/>
      <c r="RWU6" s="11"/>
      <c r="RWV6" s="11"/>
      <c r="RWW6" s="11"/>
      <c r="RWX6" s="11"/>
      <c r="RWY6" s="11"/>
      <c r="RWZ6" s="11"/>
      <c r="RXA6" s="11"/>
      <c r="RXB6" s="11"/>
      <c r="RXC6" s="11"/>
      <c r="RXD6" s="11"/>
      <c r="RXE6" s="11"/>
      <c r="RXF6" s="11"/>
      <c r="RXG6" s="11"/>
      <c r="RXH6" s="11"/>
      <c r="RXI6" s="11"/>
      <c r="RXJ6" s="11"/>
      <c r="RXK6" s="11"/>
      <c r="RXL6" s="11"/>
      <c r="RXM6" s="11"/>
      <c r="RXN6" s="11"/>
      <c r="RXO6" s="11"/>
      <c r="RXP6" s="11"/>
      <c r="RXQ6" s="11"/>
      <c r="RXR6" s="11"/>
      <c r="RXS6" s="11"/>
      <c r="RXT6" s="11"/>
      <c r="RXU6" s="11"/>
      <c r="RXV6" s="11"/>
      <c r="RXW6" s="11"/>
      <c r="RXX6" s="11"/>
      <c r="RXY6" s="11"/>
      <c r="RXZ6" s="11"/>
      <c r="RYA6" s="11"/>
      <c r="RYB6" s="11"/>
      <c r="RYC6" s="11"/>
      <c r="RYD6" s="11"/>
      <c r="RYE6" s="11"/>
      <c r="RYF6" s="11"/>
      <c r="RYG6" s="11"/>
      <c r="RYH6" s="11"/>
      <c r="RYI6" s="11"/>
      <c r="RYJ6" s="11"/>
      <c r="RYK6" s="11"/>
      <c r="RYL6" s="11"/>
      <c r="RYM6" s="11"/>
      <c r="RYN6" s="11"/>
      <c r="RYO6" s="11"/>
      <c r="RYP6" s="11"/>
      <c r="RYQ6" s="11"/>
      <c r="RYR6" s="11"/>
      <c r="RYS6" s="11"/>
      <c r="RYT6" s="11"/>
      <c r="RYU6" s="11"/>
      <c r="RYV6" s="11"/>
      <c r="RYW6" s="11"/>
      <c r="RYX6" s="11"/>
      <c r="RYY6" s="11"/>
      <c r="RYZ6" s="11"/>
      <c r="RZA6" s="11"/>
      <c r="RZB6" s="11"/>
      <c r="RZC6" s="11"/>
      <c r="RZD6" s="11"/>
      <c r="RZE6" s="11"/>
      <c r="RZF6" s="11"/>
      <c r="RZG6" s="11"/>
      <c r="RZH6" s="11"/>
      <c r="RZI6" s="11"/>
      <c r="RZJ6" s="11"/>
      <c r="RZK6" s="11"/>
      <c r="RZL6" s="11"/>
      <c r="RZM6" s="11"/>
      <c r="RZN6" s="11"/>
      <c r="RZO6" s="11"/>
      <c r="RZP6" s="11"/>
      <c r="RZQ6" s="11"/>
      <c r="RZR6" s="11"/>
      <c r="RZS6" s="11"/>
      <c r="RZT6" s="11"/>
      <c r="RZU6" s="11"/>
      <c r="RZV6" s="11"/>
      <c r="RZW6" s="11"/>
      <c r="RZX6" s="11"/>
      <c r="RZY6" s="11"/>
      <c r="RZZ6" s="11"/>
      <c r="SAA6" s="11"/>
      <c r="SAB6" s="11"/>
      <c r="SAC6" s="11"/>
      <c r="SAD6" s="11"/>
      <c r="SAE6" s="11"/>
      <c r="SAF6" s="11"/>
      <c r="SAG6" s="11"/>
      <c r="SAH6" s="11"/>
      <c r="SAI6" s="11"/>
      <c r="SAJ6" s="11"/>
      <c r="SAK6" s="11"/>
      <c r="SAL6" s="11"/>
      <c r="SAM6" s="11"/>
      <c r="SAN6" s="11"/>
      <c r="SAO6" s="11"/>
      <c r="SAP6" s="11"/>
      <c r="SAQ6" s="11"/>
      <c r="SAR6" s="11"/>
      <c r="SAS6" s="11"/>
      <c r="SAT6" s="11"/>
      <c r="SAU6" s="11"/>
      <c r="SAV6" s="11"/>
      <c r="SAW6" s="11"/>
      <c r="SAX6" s="11"/>
      <c r="SAY6" s="11"/>
      <c r="SAZ6" s="11"/>
      <c r="SBA6" s="11"/>
      <c r="SBB6" s="11"/>
      <c r="SBC6" s="11"/>
      <c r="SBD6" s="11"/>
      <c r="SBE6" s="11"/>
      <c r="SBF6" s="11"/>
      <c r="SBG6" s="11"/>
      <c r="SBH6" s="11"/>
      <c r="SBI6" s="11"/>
      <c r="SBJ6" s="11"/>
      <c r="SBK6" s="11"/>
      <c r="SBL6" s="11"/>
      <c r="SBM6" s="11"/>
      <c r="SBN6" s="11"/>
      <c r="SBO6" s="11"/>
      <c r="SBP6" s="11"/>
      <c r="SBQ6" s="11"/>
      <c r="SBR6" s="11"/>
      <c r="SBS6" s="11"/>
      <c r="SBT6" s="11"/>
      <c r="SBU6" s="11"/>
      <c r="SBV6" s="11"/>
      <c r="SBW6" s="11"/>
      <c r="SBX6" s="11"/>
      <c r="SBY6" s="11"/>
      <c r="SBZ6" s="11"/>
      <c r="SCA6" s="11"/>
      <c r="SCB6" s="11"/>
      <c r="SCC6" s="11"/>
      <c r="SCD6" s="11"/>
      <c r="SCE6" s="11"/>
      <c r="SCF6" s="11"/>
      <c r="SCG6" s="11"/>
      <c r="SCH6" s="11"/>
      <c r="SCI6" s="11"/>
      <c r="SCJ6" s="11"/>
      <c r="SCK6" s="11"/>
      <c r="SCL6" s="11"/>
      <c r="SCM6" s="11"/>
      <c r="SCN6" s="11"/>
      <c r="SCO6" s="11"/>
      <c r="SCP6" s="11"/>
      <c r="SCQ6" s="11"/>
      <c r="SCR6" s="11"/>
      <c r="SCS6" s="11"/>
      <c r="SCT6" s="11"/>
      <c r="SCU6" s="11"/>
      <c r="SCV6" s="11"/>
      <c r="SCW6" s="11"/>
      <c r="SCX6" s="11"/>
      <c r="SCY6" s="11"/>
      <c r="SCZ6" s="11"/>
      <c r="SDA6" s="11"/>
      <c r="SDB6" s="11"/>
      <c r="SDC6" s="11"/>
      <c r="SDD6" s="11"/>
      <c r="SDE6" s="11"/>
      <c r="SDF6" s="11"/>
      <c r="SDG6" s="11"/>
      <c r="SDH6" s="11"/>
      <c r="SDI6" s="11"/>
      <c r="SDJ6" s="11"/>
      <c r="SDK6" s="11"/>
      <c r="SDL6" s="11"/>
      <c r="SDM6" s="11"/>
      <c r="SDN6" s="11"/>
      <c r="SDO6" s="11"/>
      <c r="SDP6" s="11"/>
      <c r="SDQ6" s="11"/>
      <c r="SDR6" s="11"/>
      <c r="SDS6" s="11"/>
      <c r="SDT6" s="11"/>
      <c r="SDU6" s="11"/>
      <c r="SDV6" s="11"/>
      <c r="SDW6" s="11"/>
      <c r="SDX6" s="11"/>
      <c r="SDY6" s="11"/>
      <c r="SDZ6" s="11"/>
      <c r="SEA6" s="11"/>
      <c r="SEB6" s="11"/>
      <c r="SEC6" s="11"/>
      <c r="SED6" s="11"/>
      <c r="SEE6" s="11"/>
      <c r="SEF6" s="11"/>
      <c r="SEG6" s="11"/>
      <c r="SEH6" s="11"/>
      <c r="SEI6" s="11"/>
      <c r="SEJ6" s="11"/>
      <c r="SEK6" s="11"/>
      <c r="SEL6" s="11"/>
      <c r="SEM6" s="11"/>
      <c r="SEN6" s="11"/>
      <c r="SEO6" s="11"/>
      <c r="SEP6" s="11"/>
      <c r="SEQ6" s="11"/>
      <c r="SER6" s="11"/>
      <c r="SES6" s="11"/>
      <c r="SET6" s="11"/>
      <c r="SEU6" s="11"/>
      <c r="SEV6" s="11"/>
      <c r="SEW6" s="11"/>
      <c r="SEX6" s="11"/>
      <c r="SEY6" s="11"/>
      <c r="SEZ6" s="11"/>
      <c r="SFA6" s="11"/>
      <c r="SFB6" s="11"/>
      <c r="SFC6" s="11"/>
      <c r="SFD6" s="11"/>
      <c r="SFE6" s="11"/>
      <c r="SFF6" s="11"/>
      <c r="SFG6" s="11"/>
      <c r="SFH6" s="11"/>
      <c r="SFI6" s="11"/>
      <c r="SFJ6" s="11"/>
      <c r="SFK6" s="11"/>
      <c r="SFL6" s="11"/>
      <c r="SFM6" s="11"/>
      <c r="SFN6" s="11"/>
      <c r="SFO6" s="11"/>
      <c r="SFP6" s="11"/>
      <c r="SFQ6" s="11"/>
      <c r="SFR6" s="11"/>
      <c r="SFS6" s="11"/>
      <c r="SFT6" s="11"/>
      <c r="SFU6" s="11"/>
      <c r="SFV6" s="11"/>
      <c r="SFW6" s="11"/>
      <c r="SFX6" s="11"/>
      <c r="SFY6" s="11"/>
      <c r="SFZ6" s="11"/>
      <c r="SGA6" s="11"/>
      <c r="SGB6" s="11"/>
      <c r="SGC6" s="11"/>
      <c r="SGD6" s="11"/>
      <c r="SGE6" s="11"/>
      <c r="SGF6" s="11"/>
      <c r="SGG6" s="11"/>
      <c r="SGH6" s="11"/>
      <c r="SGI6" s="11"/>
      <c r="SGJ6" s="11"/>
      <c r="SGK6" s="11"/>
      <c r="SGL6" s="11"/>
      <c r="SGM6" s="11"/>
      <c r="SGN6" s="11"/>
      <c r="SGO6" s="11"/>
      <c r="SGP6" s="11"/>
      <c r="SGQ6" s="11"/>
      <c r="SGR6" s="11"/>
      <c r="SGS6" s="11"/>
      <c r="SGT6" s="11"/>
      <c r="SGU6" s="11"/>
      <c r="SGV6" s="11"/>
      <c r="SGW6" s="11"/>
      <c r="SGX6" s="11"/>
      <c r="SGY6" s="11"/>
      <c r="SGZ6" s="11"/>
      <c r="SHA6" s="11"/>
      <c r="SHB6" s="11"/>
      <c r="SHC6" s="11"/>
      <c r="SHD6" s="11"/>
      <c r="SHE6" s="11"/>
      <c r="SHF6" s="11"/>
      <c r="SHG6" s="11"/>
      <c r="SHH6" s="11"/>
      <c r="SHI6" s="11"/>
      <c r="SHJ6" s="11"/>
      <c r="SHK6" s="11"/>
      <c r="SHL6" s="11"/>
      <c r="SHM6" s="11"/>
      <c r="SHN6" s="11"/>
      <c r="SHO6" s="11"/>
      <c r="SHP6" s="11"/>
      <c r="SHQ6" s="11"/>
      <c r="SHR6" s="11"/>
      <c r="SHS6" s="11"/>
      <c r="SHT6" s="11"/>
      <c r="SHU6" s="11"/>
      <c r="SHV6" s="11"/>
      <c r="SHW6" s="11"/>
      <c r="SHX6" s="11"/>
      <c r="SHY6" s="11"/>
      <c r="SHZ6" s="11"/>
      <c r="SIA6" s="11"/>
      <c r="SIB6" s="11"/>
      <c r="SIC6" s="11"/>
      <c r="SID6" s="11"/>
      <c r="SIE6" s="11"/>
      <c r="SIF6" s="11"/>
      <c r="SIG6" s="11"/>
      <c r="SIH6" s="11"/>
      <c r="SII6" s="11"/>
      <c r="SIJ6" s="11"/>
      <c r="SIK6" s="11"/>
      <c r="SIL6" s="11"/>
      <c r="SIM6" s="11"/>
      <c r="SIN6" s="11"/>
      <c r="SIO6" s="11"/>
      <c r="SIP6" s="11"/>
      <c r="SIQ6" s="11"/>
      <c r="SIR6" s="11"/>
      <c r="SIS6" s="11"/>
      <c r="SIT6" s="11"/>
      <c r="SIU6" s="11"/>
      <c r="SIV6" s="11"/>
      <c r="SIW6" s="11"/>
      <c r="SIX6" s="11"/>
      <c r="SIY6" s="11"/>
      <c r="SIZ6" s="11"/>
      <c r="SJA6" s="11"/>
      <c r="SJB6" s="11"/>
      <c r="SJC6" s="11"/>
      <c r="SJD6" s="11"/>
      <c r="SJE6" s="11"/>
      <c r="SJF6" s="11"/>
      <c r="SJG6" s="11"/>
      <c r="SJH6" s="11"/>
      <c r="SJI6" s="11"/>
      <c r="SJJ6" s="11"/>
      <c r="SJK6" s="11"/>
      <c r="SJL6" s="11"/>
      <c r="SJM6" s="11"/>
      <c r="SJN6" s="11"/>
      <c r="SJO6" s="11"/>
      <c r="SJP6" s="11"/>
      <c r="SJQ6" s="11"/>
      <c r="SJR6" s="11"/>
      <c r="SJS6" s="11"/>
      <c r="SJT6" s="11"/>
      <c r="SJU6" s="11"/>
      <c r="SJV6" s="11"/>
      <c r="SJW6" s="11"/>
      <c r="SJX6" s="11"/>
      <c r="SJY6" s="11"/>
      <c r="SJZ6" s="11"/>
      <c r="SKA6" s="11"/>
      <c r="SKB6" s="11"/>
      <c r="SKC6" s="11"/>
      <c r="SKD6" s="11"/>
      <c r="SKE6" s="11"/>
      <c r="SKF6" s="11"/>
      <c r="SKG6" s="11"/>
      <c r="SKH6" s="11"/>
      <c r="SKI6" s="11"/>
      <c r="SKJ6" s="11"/>
      <c r="SKK6" s="11"/>
      <c r="SKL6" s="11"/>
      <c r="SKM6" s="11"/>
      <c r="SKN6" s="11"/>
      <c r="SKO6" s="11"/>
      <c r="SKP6" s="11"/>
      <c r="SKQ6" s="11"/>
      <c r="SKR6" s="11"/>
      <c r="SKS6" s="11"/>
      <c r="SKT6" s="11"/>
      <c r="SKU6" s="11"/>
      <c r="SKV6" s="11"/>
      <c r="SKW6" s="11"/>
      <c r="SKX6" s="11"/>
      <c r="SKY6" s="11"/>
      <c r="SKZ6" s="11"/>
      <c r="SLA6" s="11"/>
      <c r="SLB6" s="11"/>
      <c r="SLC6" s="11"/>
      <c r="SLD6" s="11"/>
      <c r="SLE6" s="11"/>
      <c r="SLF6" s="11"/>
      <c r="SLG6" s="11"/>
      <c r="SLH6" s="11"/>
      <c r="SLI6" s="11"/>
      <c r="SLJ6" s="11"/>
      <c r="SLK6" s="11"/>
      <c r="SLL6" s="11"/>
      <c r="SLM6" s="11"/>
      <c r="SLN6" s="11"/>
      <c r="SLO6" s="11"/>
      <c r="SLP6" s="11"/>
      <c r="SLQ6" s="11"/>
      <c r="SLR6" s="11"/>
      <c r="SLS6" s="11"/>
      <c r="SLT6" s="11"/>
      <c r="SLU6" s="11"/>
      <c r="SLV6" s="11"/>
      <c r="SLW6" s="11"/>
      <c r="SLX6" s="11"/>
      <c r="SLY6" s="11"/>
      <c r="SLZ6" s="11"/>
      <c r="SMA6" s="11"/>
      <c r="SMB6" s="11"/>
      <c r="SMC6" s="11"/>
      <c r="SMD6" s="11"/>
      <c r="SME6" s="11"/>
      <c r="SMF6" s="11"/>
      <c r="SMG6" s="11"/>
      <c r="SMH6" s="11"/>
      <c r="SMI6" s="11"/>
      <c r="SMJ6" s="11"/>
      <c r="SMK6" s="11"/>
      <c r="SML6" s="11"/>
      <c r="SMM6" s="11"/>
      <c r="SMN6" s="11"/>
      <c r="SMO6" s="11"/>
      <c r="SMP6" s="11"/>
      <c r="SMQ6" s="11"/>
      <c r="SMR6" s="11"/>
      <c r="SMS6" s="11"/>
      <c r="SMT6" s="11"/>
      <c r="SMU6" s="11"/>
      <c r="SMV6" s="11"/>
      <c r="SMW6" s="11"/>
      <c r="SMX6" s="11"/>
      <c r="SMY6" s="11"/>
      <c r="SMZ6" s="11"/>
      <c r="SNA6" s="11"/>
      <c r="SNB6" s="11"/>
      <c r="SNC6" s="11"/>
      <c r="SND6" s="11"/>
      <c r="SNE6" s="11"/>
      <c r="SNF6" s="11"/>
      <c r="SNG6" s="11"/>
      <c r="SNH6" s="11"/>
      <c r="SNI6" s="11"/>
      <c r="SNJ6" s="11"/>
      <c r="SNK6" s="11"/>
      <c r="SNL6" s="11"/>
      <c r="SNM6" s="11"/>
      <c r="SNN6" s="11"/>
      <c r="SNO6" s="11"/>
      <c r="SNP6" s="11"/>
      <c r="SNQ6" s="11"/>
      <c r="SNR6" s="11"/>
      <c r="SNS6" s="11"/>
      <c r="SNT6" s="11"/>
      <c r="SNU6" s="11"/>
      <c r="SNV6" s="11"/>
      <c r="SNW6" s="11"/>
      <c r="SNX6" s="11"/>
      <c r="SNY6" s="11"/>
      <c r="SNZ6" s="11"/>
      <c r="SOA6" s="11"/>
      <c r="SOB6" s="11"/>
      <c r="SOC6" s="11"/>
      <c r="SOD6" s="11"/>
      <c r="SOE6" s="11"/>
      <c r="SOF6" s="11"/>
      <c r="SOG6" s="11"/>
      <c r="SOH6" s="11"/>
      <c r="SOI6" s="11"/>
      <c r="SOJ6" s="11"/>
      <c r="SOK6" s="11"/>
      <c r="SOL6" s="11"/>
      <c r="SOM6" s="11"/>
      <c r="SON6" s="11"/>
      <c r="SOO6" s="11"/>
      <c r="SOP6" s="11"/>
      <c r="SOQ6" s="11"/>
      <c r="SOR6" s="11"/>
      <c r="SOS6" s="11"/>
      <c r="SOT6" s="11"/>
      <c r="SOU6" s="11"/>
      <c r="SOV6" s="11"/>
      <c r="SOW6" s="11"/>
      <c r="SOX6" s="11"/>
      <c r="SOY6" s="11"/>
      <c r="SOZ6" s="11"/>
      <c r="SPA6" s="11"/>
      <c r="SPB6" s="11"/>
      <c r="SPC6" s="11"/>
      <c r="SPD6" s="11"/>
      <c r="SPE6" s="11"/>
      <c r="SPF6" s="11"/>
      <c r="SPG6" s="11"/>
      <c r="SPH6" s="11"/>
      <c r="SPI6" s="11"/>
      <c r="SPJ6" s="11"/>
      <c r="SPK6" s="11"/>
      <c r="SPL6" s="11"/>
      <c r="SPM6" s="11"/>
      <c r="SPN6" s="11"/>
      <c r="SPO6" s="11"/>
      <c r="SPP6" s="11"/>
      <c r="SPQ6" s="11"/>
      <c r="SPR6" s="11"/>
      <c r="SPS6" s="11"/>
      <c r="SPT6" s="11"/>
      <c r="SPU6" s="11"/>
      <c r="SPV6" s="11"/>
      <c r="SPW6" s="11"/>
      <c r="SPX6" s="11"/>
      <c r="SPY6" s="11"/>
      <c r="SPZ6" s="11"/>
      <c r="SQA6" s="11"/>
      <c r="SQB6" s="11"/>
      <c r="SQC6" s="11"/>
      <c r="SQD6" s="11"/>
      <c r="SQE6" s="11"/>
      <c r="SQF6" s="11"/>
      <c r="SQG6" s="11"/>
      <c r="SQH6" s="11"/>
      <c r="SQI6" s="11"/>
      <c r="SQJ6" s="11"/>
      <c r="SQK6" s="11"/>
      <c r="SQL6" s="11"/>
      <c r="SQM6" s="11"/>
      <c r="SQN6" s="11"/>
      <c r="SQO6" s="11"/>
      <c r="SQP6" s="11"/>
      <c r="SQQ6" s="11"/>
      <c r="SQR6" s="11"/>
      <c r="SQS6" s="11"/>
      <c r="SQT6" s="11"/>
      <c r="SQU6" s="11"/>
      <c r="SQV6" s="11"/>
      <c r="SQW6" s="11"/>
      <c r="SQX6" s="11"/>
      <c r="SQY6" s="11"/>
      <c r="SQZ6" s="11"/>
      <c r="SRA6" s="11"/>
      <c r="SRB6" s="11"/>
      <c r="SRC6" s="11"/>
      <c r="SRD6" s="11"/>
      <c r="SRE6" s="11"/>
      <c r="SRF6" s="11"/>
      <c r="SRG6" s="11"/>
      <c r="SRH6" s="11"/>
      <c r="SRI6" s="11"/>
      <c r="SRJ6" s="11"/>
      <c r="SRK6" s="11"/>
      <c r="SRL6" s="11"/>
      <c r="SRM6" s="11"/>
      <c r="SRN6" s="11"/>
      <c r="SRO6" s="11"/>
      <c r="SRP6" s="11"/>
      <c r="SRQ6" s="11"/>
      <c r="SRR6" s="11"/>
      <c r="SRS6" s="11"/>
      <c r="SRT6" s="11"/>
      <c r="SRU6" s="11"/>
      <c r="SRV6" s="11"/>
      <c r="SRW6" s="11"/>
      <c r="SRX6" s="11"/>
      <c r="SRY6" s="11"/>
      <c r="SRZ6" s="11"/>
      <c r="SSA6" s="11"/>
      <c r="SSB6" s="11"/>
      <c r="SSC6" s="11"/>
      <c r="SSD6" s="11"/>
      <c r="SSE6" s="11"/>
      <c r="SSF6" s="11"/>
      <c r="SSG6" s="11"/>
      <c r="SSH6" s="11"/>
      <c r="SSI6" s="11"/>
      <c r="SSJ6" s="11"/>
      <c r="SSK6" s="11"/>
      <c r="SSL6" s="11"/>
      <c r="SSM6" s="11"/>
      <c r="SSN6" s="11"/>
      <c r="SSO6" s="11"/>
      <c r="SSP6" s="11"/>
      <c r="SSQ6" s="11"/>
      <c r="SSR6" s="11"/>
      <c r="SSS6" s="11"/>
      <c r="SST6" s="11"/>
      <c r="SSU6" s="11"/>
      <c r="SSV6" s="11"/>
      <c r="SSW6" s="11"/>
      <c r="SSX6" s="11"/>
      <c r="SSY6" s="11"/>
      <c r="SSZ6" s="11"/>
      <c r="STA6" s="11"/>
      <c r="STB6" s="11"/>
      <c r="STC6" s="11"/>
      <c r="STD6" s="11"/>
      <c r="STE6" s="11"/>
      <c r="STF6" s="11"/>
      <c r="STG6" s="11"/>
      <c r="STH6" s="11"/>
      <c r="STI6" s="11"/>
      <c r="STJ6" s="11"/>
      <c r="STK6" s="11"/>
      <c r="STL6" s="11"/>
      <c r="STM6" s="11"/>
      <c r="STN6" s="11"/>
      <c r="STO6" s="11"/>
      <c r="STP6" s="11"/>
      <c r="STQ6" s="11"/>
      <c r="STR6" s="11"/>
      <c r="STS6" s="11"/>
      <c r="STT6" s="11"/>
      <c r="STU6" s="11"/>
      <c r="STV6" s="11"/>
      <c r="STW6" s="11"/>
      <c r="STX6" s="11"/>
      <c r="STY6" s="11"/>
      <c r="STZ6" s="11"/>
      <c r="SUA6" s="11"/>
      <c r="SUB6" s="11"/>
      <c r="SUC6" s="11"/>
      <c r="SUD6" s="11"/>
      <c r="SUE6" s="11"/>
      <c r="SUF6" s="11"/>
      <c r="SUG6" s="11"/>
      <c r="SUH6" s="11"/>
      <c r="SUI6" s="11"/>
      <c r="SUJ6" s="11"/>
      <c r="SUK6" s="11"/>
      <c r="SUL6" s="11"/>
      <c r="SUM6" s="11"/>
      <c r="SUN6" s="11"/>
      <c r="SUO6" s="11"/>
      <c r="SUP6" s="11"/>
      <c r="SUQ6" s="11"/>
      <c r="SUR6" s="11"/>
      <c r="SUS6" s="11"/>
      <c r="SUT6" s="11"/>
      <c r="SUU6" s="11"/>
      <c r="SUV6" s="11"/>
      <c r="SUW6" s="11"/>
      <c r="SUX6" s="11"/>
      <c r="SUY6" s="11"/>
      <c r="SUZ6" s="11"/>
      <c r="SVA6" s="11"/>
      <c r="SVB6" s="11"/>
      <c r="SVC6" s="11"/>
      <c r="SVD6" s="11"/>
      <c r="SVE6" s="11"/>
      <c r="SVF6" s="11"/>
      <c r="SVG6" s="11"/>
      <c r="SVH6" s="11"/>
      <c r="SVI6" s="11"/>
      <c r="SVJ6" s="11"/>
      <c r="SVK6" s="11"/>
      <c r="SVL6" s="11"/>
      <c r="SVM6" s="11"/>
      <c r="SVN6" s="11"/>
      <c r="SVO6" s="11"/>
      <c r="SVP6" s="11"/>
      <c r="SVQ6" s="11"/>
      <c r="SVR6" s="11"/>
      <c r="SVS6" s="11"/>
      <c r="SVT6" s="11"/>
      <c r="SVU6" s="11"/>
      <c r="SVV6" s="11"/>
      <c r="SVW6" s="11"/>
      <c r="SVX6" s="11"/>
      <c r="SVY6" s="11"/>
      <c r="SVZ6" s="11"/>
      <c r="SWA6" s="11"/>
      <c r="SWB6" s="11"/>
      <c r="SWC6" s="11"/>
      <c r="SWD6" s="11"/>
      <c r="SWE6" s="11"/>
      <c r="SWF6" s="11"/>
      <c r="SWG6" s="11"/>
      <c r="SWH6" s="11"/>
      <c r="SWI6" s="11"/>
      <c r="SWJ6" s="11"/>
      <c r="SWK6" s="11"/>
      <c r="SWL6" s="11"/>
      <c r="SWM6" s="11"/>
      <c r="SWN6" s="11"/>
      <c r="SWO6" s="11"/>
      <c r="SWP6" s="11"/>
      <c r="SWQ6" s="11"/>
      <c r="SWR6" s="11"/>
      <c r="SWS6" s="11"/>
      <c r="SWT6" s="11"/>
      <c r="SWU6" s="11"/>
      <c r="SWV6" s="11"/>
      <c r="SWW6" s="11"/>
      <c r="SWX6" s="11"/>
      <c r="SWY6" s="11"/>
      <c r="SWZ6" s="11"/>
      <c r="SXA6" s="11"/>
      <c r="SXB6" s="11"/>
      <c r="SXC6" s="11"/>
      <c r="SXD6" s="11"/>
      <c r="SXE6" s="11"/>
      <c r="SXF6" s="11"/>
      <c r="SXG6" s="11"/>
      <c r="SXH6" s="11"/>
      <c r="SXI6" s="11"/>
      <c r="SXJ6" s="11"/>
      <c r="SXK6" s="11"/>
      <c r="SXL6" s="11"/>
      <c r="SXM6" s="11"/>
      <c r="SXN6" s="11"/>
      <c r="SXO6" s="11"/>
      <c r="SXP6" s="11"/>
      <c r="SXQ6" s="11"/>
      <c r="SXR6" s="11"/>
      <c r="SXS6" s="11"/>
      <c r="SXT6" s="11"/>
      <c r="SXU6" s="11"/>
      <c r="SXV6" s="11"/>
      <c r="SXW6" s="11"/>
      <c r="SXX6" s="11"/>
      <c r="SXY6" s="11"/>
      <c r="SXZ6" s="11"/>
      <c r="SYA6" s="11"/>
      <c r="SYB6" s="11"/>
      <c r="SYC6" s="11"/>
      <c r="SYD6" s="11"/>
      <c r="SYE6" s="11"/>
      <c r="SYF6" s="11"/>
      <c r="SYG6" s="11"/>
      <c r="SYH6" s="11"/>
      <c r="SYI6" s="11"/>
      <c r="SYJ6" s="11"/>
      <c r="SYK6" s="11"/>
      <c r="SYL6" s="11"/>
      <c r="SYM6" s="11"/>
      <c r="SYN6" s="11"/>
      <c r="SYO6" s="11"/>
      <c r="SYP6" s="11"/>
      <c r="SYQ6" s="11"/>
      <c r="SYR6" s="11"/>
      <c r="SYS6" s="11"/>
      <c r="SYT6" s="11"/>
      <c r="SYU6" s="11"/>
      <c r="SYV6" s="11"/>
      <c r="SYW6" s="11"/>
      <c r="SYX6" s="11"/>
      <c r="SYY6" s="11"/>
      <c r="SYZ6" s="11"/>
      <c r="SZA6" s="11"/>
      <c r="SZB6" s="11"/>
      <c r="SZC6" s="11"/>
      <c r="SZD6" s="11"/>
      <c r="SZE6" s="11"/>
      <c r="SZF6" s="11"/>
      <c r="SZG6" s="11"/>
      <c r="SZH6" s="11"/>
      <c r="SZI6" s="11"/>
      <c r="SZJ6" s="11"/>
      <c r="SZK6" s="11"/>
      <c r="SZL6" s="11"/>
      <c r="SZM6" s="11"/>
      <c r="SZN6" s="11"/>
      <c r="SZO6" s="11"/>
      <c r="SZP6" s="11"/>
      <c r="SZQ6" s="11"/>
      <c r="SZR6" s="11"/>
      <c r="SZS6" s="11"/>
      <c r="SZT6" s="11"/>
      <c r="SZU6" s="11"/>
      <c r="SZV6" s="11"/>
      <c r="SZW6" s="11"/>
      <c r="SZX6" s="11"/>
      <c r="SZY6" s="11"/>
      <c r="SZZ6" s="11"/>
      <c r="TAA6" s="11"/>
      <c r="TAB6" s="11"/>
      <c r="TAC6" s="11"/>
      <c r="TAD6" s="11"/>
      <c r="TAE6" s="11"/>
      <c r="TAF6" s="11"/>
      <c r="TAG6" s="11"/>
      <c r="TAH6" s="11"/>
      <c r="TAI6" s="11"/>
      <c r="TAJ6" s="11"/>
      <c r="TAK6" s="11"/>
      <c r="TAL6" s="11"/>
      <c r="TAM6" s="11"/>
      <c r="TAN6" s="11"/>
      <c r="TAO6" s="11"/>
      <c r="TAP6" s="11"/>
      <c r="TAQ6" s="11"/>
      <c r="TAR6" s="11"/>
      <c r="TAS6" s="11"/>
      <c r="TAT6" s="11"/>
      <c r="TAU6" s="11"/>
      <c r="TAV6" s="11"/>
      <c r="TAW6" s="11"/>
      <c r="TAX6" s="11"/>
      <c r="TAY6" s="11"/>
      <c r="TAZ6" s="11"/>
      <c r="TBA6" s="11"/>
      <c r="TBB6" s="11"/>
      <c r="TBC6" s="11"/>
      <c r="TBD6" s="11"/>
      <c r="TBE6" s="11"/>
      <c r="TBF6" s="11"/>
      <c r="TBG6" s="11"/>
      <c r="TBH6" s="11"/>
      <c r="TBI6" s="11"/>
      <c r="TBJ6" s="11"/>
      <c r="TBK6" s="11"/>
      <c r="TBL6" s="11"/>
      <c r="TBM6" s="11"/>
      <c r="TBN6" s="11"/>
      <c r="TBO6" s="11"/>
      <c r="TBP6" s="11"/>
      <c r="TBQ6" s="11"/>
      <c r="TBR6" s="11"/>
      <c r="TBS6" s="11"/>
      <c r="TBT6" s="11"/>
      <c r="TBU6" s="11"/>
      <c r="TBV6" s="11"/>
      <c r="TBW6" s="11"/>
      <c r="TBX6" s="11"/>
      <c r="TBY6" s="11"/>
      <c r="TBZ6" s="11"/>
      <c r="TCA6" s="11"/>
      <c r="TCB6" s="11"/>
      <c r="TCC6" s="11"/>
      <c r="TCD6" s="11"/>
      <c r="TCE6" s="11"/>
      <c r="TCF6" s="11"/>
      <c r="TCG6" s="11"/>
      <c r="TCH6" s="11"/>
      <c r="TCI6" s="11"/>
      <c r="TCJ6" s="11"/>
      <c r="TCK6" s="11"/>
      <c r="TCL6" s="11"/>
      <c r="TCM6" s="11"/>
      <c r="TCN6" s="11"/>
      <c r="TCO6" s="11"/>
      <c r="TCP6" s="11"/>
      <c r="TCQ6" s="11"/>
      <c r="TCR6" s="11"/>
      <c r="TCS6" s="11"/>
      <c r="TCT6" s="11"/>
      <c r="TCU6" s="11"/>
      <c r="TCV6" s="11"/>
      <c r="TCW6" s="11"/>
      <c r="TCX6" s="11"/>
      <c r="TCY6" s="11"/>
      <c r="TCZ6" s="11"/>
      <c r="TDA6" s="11"/>
      <c r="TDB6" s="11"/>
      <c r="TDC6" s="11"/>
      <c r="TDD6" s="11"/>
      <c r="TDE6" s="11"/>
      <c r="TDF6" s="11"/>
      <c r="TDG6" s="11"/>
      <c r="TDH6" s="11"/>
      <c r="TDI6" s="11"/>
      <c r="TDJ6" s="11"/>
      <c r="TDK6" s="11"/>
      <c r="TDL6" s="11"/>
      <c r="TDM6" s="11"/>
      <c r="TDN6" s="11"/>
      <c r="TDO6" s="11"/>
      <c r="TDP6" s="11"/>
      <c r="TDQ6" s="11"/>
      <c r="TDR6" s="11"/>
      <c r="TDS6" s="11"/>
      <c r="TDT6" s="11"/>
      <c r="TDU6" s="11"/>
      <c r="TDV6" s="11"/>
      <c r="TDW6" s="11"/>
      <c r="TDX6" s="11"/>
      <c r="TDY6" s="11"/>
      <c r="TDZ6" s="11"/>
      <c r="TEA6" s="11"/>
      <c r="TEB6" s="11"/>
      <c r="TEC6" s="11"/>
      <c r="TED6" s="11"/>
      <c r="TEE6" s="11"/>
      <c r="TEF6" s="11"/>
      <c r="TEG6" s="11"/>
      <c r="TEH6" s="11"/>
      <c r="TEI6" s="11"/>
      <c r="TEJ6" s="11"/>
      <c r="TEK6" s="11"/>
      <c r="TEL6" s="11"/>
      <c r="TEM6" s="11"/>
      <c r="TEN6" s="11"/>
      <c r="TEO6" s="11"/>
      <c r="TEP6" s="11"/>
      <c r="TEQ6" s="11"/>
      <c r="TER6" s="11"/>
      <c r="TES6" s="11"/>
      <c r="TET6" s="11"/>
      <c r="TEU6" s="11"/>
      <c r="TEV6" s="11"/>
      <c r="TEW6" s="11"/>
      <c r="TEX6" s="11"/>
      <c r="TEY6" s="11"/>
      <c r="TEZ6" s="11"/>
      <c r="TFA6" s="11"/>
      <c r="TFB6" s="11"/>
      <c r="TFC6" s="11"/>
      <c r="TFD6" s="11"/>
      <c r="TFE6" s="11"/>
      <c r="TFF6" s="11"/>
      <c r="TFG6" s="11"/>
      <c r="TFH6" s="11"/>
      <c r="TFI6" s="11"/>
      <c r="TFJ6" s="11"/>
      <c r="TFK6" s="11"/>
      <c r="TFL6" s="11"/>
      <c r="TFM6" s="11"/>
      <c r="TFN6" s="11"/>
      <c r="TFO6" s="11"/>
      <c r="TFP6" s="11"/>
      <c r="TFQ6" s="11"/>
      <c r="TFR6" s="11"/>
      <c r="TFS6" s="11"/>
      <c r="TFT6" s="11"/>
      <c r="TFU6" s="11"/>
      <c r="TFV6" s="11"/>
      <c r="TFW6" s="11"/>
      <c r="TFX6" s="11"/>
      <c r="TFY6" s="11"/>
      <c r="TFZ6" s="11"/>
      <c r="TGA6" s="11"/>
      <c r="TGB6" s="11"/>
      <c r="TGC6" s="11"/>
      <c r="TGD6" s="11"/>
      <c r="TGE6" s="11"/>
      <c r="TGF6" s="11"/>
      <c r="TGG6" s="11"/>
      <c r="TGH6" s="11"/>
      <c r="TGI6" s="11"/>
      <c r="TGJ6" s="11"/>
      <c r="TGK6" s="11"/>
      <c r="TGL6" s="11"/>
      <c r="TGM6" s="11"/>
      <c r="TGN6" s="11"/>
      <c r="TGO6" s="11"/>
      <c r="TGP6" s="11"/>
      <c r="TGQ6" s="11"/>
      <c r="TGR6" s="11"/>
      <c r="TGS6" s="11"/>
      <c r="TGT6" s="11"/>
      <c r="TGU6" s="11"/>
      <c r="TGV6" s="11"/>
      <c r="TGW6" s="11"/>
      <c r="TGX6" s="11"/>
      <c r="TGY6" s="11"/>
      <c r="TGZ6" s="11"/>
      <c r="THA6" s="11"/>
      <c r="THB6" s="11"/>
      <c r="THC6" s="11"/>
      <c r="THD6" s="11"/>
      <c r="THE6" s="11"/>
      <c r="THF6" s="11"/>
      <c r="THG6" s="11"/>
      <c r="THH6" s="11"/>
      <c r="THI6" s="11"/>
      <c r="THJ6" s="11"/>
      <c r="THK6" s="11"/>
      <c r="THL6" s="11"/>
      <c r="THM6" s="11"/>
      <c r="THN6" s="11"/>
      <c r="THO6" s="11"/>
      <c r="THP6" s="11"/>
      <c r="THQ6" s="11"/>
      <c r="THR6" s="11"/>
      <c r="THS6" s="11"/>
      <c r="THT6" s="11"/>
      <c r="THU6" s="11"/>
      <c r="THV6" s="11"/>
      <c r="THW6" s="11"/>
      <c r="THX6" s="11"/>
      <c r="THY6" s="11"/>
      <c r="THZ6" s="11"/>
      <c r="TIA6" s="11"/>
      <c r="TIB6" s="11"/>
      <c r="TIC6" s="11"/>
      <c r="TID6" s="11"/>
      <c r="TIE6" s="11"/>
      <c r="TIF6" s="11"/>
      <c r="TIG6" s="11"/>
      <c r="TIH6" s="11"/>
      <c r="TII6" s="11"/>
      <c r="TIJ6" s="11"/>
      <c r="TIK6" s="11"/>
      <c r="TIL6" s="11"/>
      <c r="TIM6" s="11"/>
      <c r="TIN6" s="11"/>
      <c r="TIO6" s="11"/>
      <c r="TIP6" s="11"/>
      <c r="TIQ6" s="11"/>
      <c r="TIR6" s="11"/>
      <c r="TIS6" s="11"/>
      <c r="TIT6" s="11"/>
      <c r="TIU6" s="11"/>
      <c r="TIV6" s="11"/>
      <c r="TIW6" s="11"/>
      <c r="TIX6" s="11"/>
      <c r="TIY6" s="11"/>
      <c r="TIZ6" s="11"/>
      <c r="TJA6" s="11"/>
      <c r="TJB6" s="11"/>
      <c r="TJC6" s="11"/>
      <c r="TJD6" s="11"/>
      <c r="TJE6" s="11"/>
      <c r="TJF6" s="11"/>
      <c r="TJG6" s="11"/>
      <c r="TJH6" s="11"/>
      <c r="TJI6" s="11"/>
      <c r="TJJ6" s="11"/>
      <c r="TJK6" s="11"/>
      <c r="TJL6" s="11"/>
      <c r="TJM6" s="11"/>
      <c r="TJN6" s="11"/>
      <c r="TJO6" s="11"/>
      <c r="TJP6" s="11"/>
      <c r="TJQ6" s="11"/>
      <c r="TJR6" s="11"/>
      <c r="TJS6" s="11"/>
      <c r="TJT6" s="11"/>
      <c r="TJU6" s="11"/>
      <c r="TJV6" s="11"/>
      <c r="TJW6" s="11"/>
      <c r="TJX6" s="11"/>
      <c r="TJY6" s="11"/>
      <c r="TJZ6" s="11"/>
      <c r="TKA6" s="11"/>
      <c r="TKB6" s="11"/>
      <c r="TKC6" s="11"/>
      <c r="TKD6" s="11"/>
      <c r="TKE6" s="11"/>
      <c r="TKF6" s="11"/>
      <c r="TKG6" s="11"/>
      <c r="TKH6" s="11"/>
      <c r="TKI6" s="11"/>
      <c r="TKJ6" s="11"/>
      <c r="TKK6" s="11"/>
      <c r="TKL6" s="11"/>
      <c r="TKM6" s="11"/>
      <c r="TKN6" s="11"/>
      <c r="TKO6" s="11"/>
      <c r="TKP6" s="11"/>
      <c r="TKQ6" s="11"/>
      <c r="TKR6" s="11"/>
      <c r="TKS6" s="11"/>
      <c r="TKT6" s="11"/>
      <c r="TKU6" s="11"/>
      <c r="TKV6" s="11"/>
      <c r="TKW6" s="11"/>
      <c r="TKX6" s="11"/>
      <c r="TKY6" s="11"/>
      <c r="TKZ6" s="11"/>
      <c r="TLA6" s="11"/>
      <c r="TLB6" s="11"/>
      <c r="TLC6" s="11"/>
      <c r="TLD6" s="11"/>
      <c r="TLE6" s="11"/>
      <c r="TLF6" s="11"/>
      <c r="TLG6" s="11"/>
      <c r="TLH6" s="11"/>
      <c r="TLI6" s="11"/>
      <c r="TLJ6" s="11"/>
      <c r="TLK6" s="11"/>
      <c r="TLL6" s="11"/>
      <c r="TLM6" s="11"/>
      <c r="TLN6" s="11"/>
      <c r="TLO6" s="11"/>
      <c r="TLP6" s="11"/>
      <c r="TLQ6" s="11"/>
      <c r="TLR6" s="11"/>
      <c r="TLS6" s="11"/>
      <c r="TLT6" s="11"/>
      <c r="TLU6" s="11"/>
      <c r="TLV6" s="11"/>
      <c r="TLW6" s="11"/>
      <c r="TLX6" s="11"/>
      <c r="TLY6" s="11"/>
      <c r="TLZ6" s="11"/>
      <c r="TMA6" s="11"/>
      <c r="TMB6" s="11"/>
      <c r="TMC6" s="11"/>
      <c r="TMD6" s="11"/>
      <c r="TME6" s="11"/>
      <c r="TMF6" s="11"/>
      <c r="TMG6" s="11"/>
      <c r="TMH6" s="11"/>
      <c r="TMI6" s="11"/>
      <c r="TMJ6" s="11"/>
      <c r="TMK6" s="11"/>
      <c r="TML6" s="11"/>
      <c r="TMM6" s="11"/>
      <c r="TMN6" s="11"/>
      <c r="TMO6" s="11"/>
      <c r="TMP6" s="11"/>
      <c r="TMQ6" s="11"/>
      <c r="TMR6" s="11"/>
      <c r="TMS6" s="11"/>
      <c r="TMT6" s="11"/>
      <c r="TMU6" s="11"/>
      <c r="TMV6" s="11"/>
      <c r="TMW6" s="11"/>
      <c r="TMX6" s="11"/>
      <c r="TMY6" s="11"/>
      <c r="TMZ6" s="11"/>
      <c r="TNA6" s="11"/>
      <c r="TNB6" s="11"/>
      <c r="TNC6" s="11"/>
      <c r="TND6" s="11"/>
      <c r="TNE6" s="11"/>
      <c r="TNF6" s="11"/>
      <c r="TNG6" s="11"/>
      <c r="TNH6" s="11"/>
      <c r="TNI6" s="11"/>
      <c r="TNJ6" s="11"/>
      <c r="TNK6" s="11"/>
      <c r="TNL6" s="11"/>
      <c r="TNM6" s="11"/>
      <c r="TNN6" s="11"/>
      <c r="TNO6" s="11"/>
      <c r="TNP6" s="11"/>
      <c r="TNQ6" s="11"/>
      <c r="TNR6" s="11"/>
      <c r="TNS6" s="11"/>
      <c r="TNT6" s="11"/>
      <c r="TNU6" s="11"/>
      <c r="TNV6" s="11"/>
      <c r="TNW6" s="11"/>
      <c r="TNX6" s="11"/>
      <c r="TNY6" s="11"/>
      <c r="TNZ6" s="11"/>
      <c r="TOA6" s="11"/>
      <c r="TOB6" s="11"/>
      <c r="TOC6" s="11"/>
      <c r="TOD6" s="11"/>
      <c r="TOE6" s="11"/>
      <c r="TOF6" s="11"/>
      <c r="TOG6" s="11"/>
      <c r="TOH6" s="11"/>
      <c r="TOI6" s="11"/>
      <c r="TOJ6" s="11"/>
      <c r="TOK6" s="11"/>
      <c r="TOL6" s="11"/>
      <c r="TOM6" s="11"/>
      <c r="TON6" s="11"/>
      <c r="TOO6" s="11"/>
      <c r="TOP6" s="11"/>
      <c r="TOQ6" s="11"/>
      <c r="TOR6" s="11"/>
      <c r="TOS6" s="11"/>
      <c r="TOT6" s="11"/>
      <c r="TOU6" s="11"/>
      <c r="TOV6" s="11"/>
      <c r="TOW6" s="11"/>
      <c r="TOX6" s="11"/>
      <c r="TOY6" s="11"/>
      <c r="TOZ6" s="11"/>
      <c r="TPA6" s="11"/>
      <c r="TPB6" s="11"/>
      <c r="TPC6" s="11"/>
      <c r="TPD6" s="11"/>
      <c r="TPE6" s="11"/>
      <c r="TPF6" s="11"/>
      <c r="TPG6" s="11"/>
      <c r="TPH6" s="11"/>
      <c r="TPI6" s="11"/>
      <c r="TPJ6" s="11"/>
      <c r="TPK6" s="11"/>
      <c r="TPL6" s="11"/>
      <c r="TPM6" s="11"/>
      <c r="TPN6" s="11"/>
      <c r="TPO6" s="11"/>
      <c r="TPP6" s="11"/>
      <c r="TPQ6" s="11"/>
      <c r="TPR6" s="11"/>
      <c r="TPS6" s="11"/>
      <c r="TPT6" s="11"/>
      <c r="TPU6" s="11"/>
      <c r="TPV6" s="11"/>
      <c r="TPW6" s="11"/>
      <c r="TPX6" s="11"/>
      <c r="TPY6" s="11"/>
      <c r="TPZ6" s="11"/>
      <c r="TQA6" s="11"/>
      <c r="TQB6" s="11"/>
      <c r="TQC6" s="11"/>
      <c r="TQD6" s="11"/>
      <c r="TQE6" s="11"/>
      <c r="TQF6" s="11"/>
      <c r="TQG6" s="11"/>
      <c r="TQH6" s="11"/>
      <c r="TQI6" s="11"/>
      <c r="TQJ6" s="11"/>
      <c r="TQK6" s="11"/>
      <c r="TQL6" s="11"/>
      <c r="TQM6" s="11"/>
      <c r="TQN6" s="11"/>
      <c r="TQO6" s="11"/>
      <c r="TQP6" s="11"/>
      <c r="TQQ6" s="11"/>
      <c r="TQR6" s="11"/>
      <c r="TQS6" s="11"/>
      <c r="TQT6" s="11"/>
      <c r="TQU6" s="11"/>
      <c r="TQV6" s="11"/>
      <c r="TQW6" s="11"/>
      <c r="TQX6" s="11"/>
      <c r="TQY6" s="11"/>
      <c r="TQZ6" s="11"/>
      <c r="TRA6" s="11"/>
      <c r="TRB6" s="11"/>
      <c r="TRC6" s="11"/>
      <c r="TRD6" s="11"/>
      <c r="TRE6" s="11"/>
      <c r="TRF6" s="11"/>
      <c r="TRG6" s="11"/>
      <c r="TRH6" s="11"/>
      <c r="TRI6" s="11"/>
      <c r="TRJ6" s="11"/>
      <c r="TRK6" s="11"/>
      <c r="TRL6" s="11"/>
      <c r="TRM6" s="11"/>
      <c r="TRN6" s="11"/>
      <c r="TRO6" s="11"/>
      <c r="TRP6" s="11"/>
      <c r="TRQ6" s="11"/>
      <c r="TRR6" s="11"/>
      <c r="TRS6" s="11"/>
      <c r="TRT6" s="11"/>
      <c r="TRU6" s="11"/>
      <c r="TRV6" s="11"/>
      <c r="TRW6" s="11"/>
      <c r="TRX6" s="11"/>
      <c r="TRY6" s="11"/>
      <c r="TRZ6" s="11"/>
      <c r="TSA6" s="11"/>
      <c r="TSB6" s="11"/>
      <c r="TSC6" s="11"/>
      <c r="TSD6" s="11"/>
      <c r="TSE6" s="11"/>
      <c r="TSF6" s="11"/>
      <c r="TSG6" s="11"/>
      <c r="TSH6" s="11"/>
      <c r="TSI6" s="11"/>
      <c r="TSJ6" s="11"/>
      <c r="TSK6" s="11"/>
      <c r="TSL6" s="11"/>
      <c r="TSM6" s="11"/>
      <c r="TSN6" s="11"/>
      <c r="TSO6" s="11"/>
      <c r="TSP6" s="11"/>
      <c r="TSQ6" s="11"/>
      <c r="TSR6" s="11"/>
      <c r="TSS6" s="11"/>
      <c r="TST6" s="11"/>
      <c r="TSU6" s="11"/>
      <c r="TSV6" s="11"/>
      <c r="TSW6" s="11"/>
      <c r="TSX6" s="11"/>
      <c r="TSY6" s="11"/>
      <c r="TSZ6" s="11"/>
      <c r="TTA6" s="11"/>
      <c r="TTB6" s="11"/>
      <c r="TTC6" s="11"/>
      <c r="TTD6" s="11"/>
      <c r="TTE6" s="11"/>
      <c r="TTF6" s="11"/>
      <c r="TTG6" s="11"/>
      <c r="TTH6" s="11"/>
      <c r="TTI6" s="11"/>
      <c r="TTJ6" s="11"/>
      <c r="TTK6" s="11"/>
      <c r="TTL6" s="11"/>
      <c r="TTM6" s="11"/>
      <c r="TTN6" s="11"/>
      <c r="TTO6" s="11"/>
      <c r="TTP6" s="11"/>
      <c r="TTQ6" s="11"/>
      <c r="TTR6" s="11"/>
      <c r="TTS6" s="11"/>
      <c r="TTT6" s="11"/>
      <c r="TTU6" s="11"/>
      <c r="TTV6" s="11"/>
      <c r="TTW6" s="11"/>
      <c r="TTX6" s="11"/>
      <c r="TTY6" s="11"/>
      <c r="TTZ6" s="11"/>
      <c r="TUA6" s="11"/>
      <c r="TUB6" s="11"/>
      <c r="TUC6" s="11"/>
      <c r="TUD6" s="11"/>
      <c r="TUE6" s="11"/>
      <c r="TUF6" s="11"/>
      <c r="TUG6" s="11"/>
      <c r="TUH6" s="11"/>
      <c r="TUI6" s="11"/>
      <c r="TUJ6" s="11"/>
      <c r="TUK6" s="11"/>
      <c r="TUL6" s="11"/>
      <c r="TUM6" s="11"/>
      <c r="TUN6" s="11"/>
      <c r="TUO6" s="11"/>
      <c r="TUP6" s="11"/>
      <c r="TUQ6" s="11"/>
      <c r="TUR6" s="11"/>
      <c r="TUS6" s="11"/>
      <c r="TUT6" s="11"/>
      <c r="TUU6" s="11"/>
      <c r="TUV6" s="11"/>
      <c r="TUW6" s="11"/>
      <c r="TUX6" s="11"/>
      <c r="TUY6" s="11"/>
      <c r="TUZ6" s="11"/>
      <c r="TVA6" s="11"/>
      <c r="TVB6" s="11"/>
      <c r="TVC6" s="11"/>
      <c r="TVD6" s="11"/>
      <c r="TVE6" s="11"/>
      <c r="TVF6" s="11"/>
      <c r="TVG6" s="11"/>
      <c r="TVH6" s="11"/>
      <c r="TVI6" s="11"/>
      <c r="TVJ6" s="11"/>
      <c r="TVK6" s="11"/>
      <c r="TVL6" s="11"/>
      <c r="TVM6" s="11"/>
      <c r="TVN6" s="11"/>
      <c r="TVO6" s="11"/>
      <c r="TVP6" s="11"/>
      <c r="TVQ6" s="11"/>
      <c r="TVR6" s="11"/>
      <c r="TVS6" s="11"/>
      <c r="TVT6" s="11"/>
      <c r="TVU6" s="11"/>
      <c r="TVV6" s="11"/>
      <c r="TVW6" s="11"/>
      <c r="TVX6" s="11"/>
      <c r="TVY6" s="11"/>
      <c r="TVZ6" s="11"/>
      <c r="TWA6" s="11"/>
      <c r="TWB6" s="11"/>
      <c r="TWC6" s="11"/>
      <c r="TWD6" s="11"/>
      <c r="TWE6" s="11"/>
      <c r="TWF6" s="11"/>
      <c r="TWG6" s="11"/>
      <c r="TWH6" s="11"/>
      <c r="TWI6" s="11"/>
      <c r="TWJ6" s="11"/>
      <c r="TWK6" s="11"/>
      <c r="TWL6" s="11"/>
      <c r="TWM6" s="11"/>
      <c r="TWN6" s="11"/>
      <c r="TWO6" s="11"/>
      <c r="TWP6" s="11"/>
      <c r="TWQ6" s="11"/>
      <c r="TWR6" s="11"/>
      <c r="TWS6" s="11"/>
      <c r="TWT6" s="11"/>
      <c r="TWU6" s="11"/>
      <c r="TWV6" s="11"/>
      <c r="TWW6" s="11"/>
      <c r="TWX6" s="11"/>
      <c r="TWY6" s="11"/>
      <c r="TWZ6" s="11"/>
      <c r="TXA6" s="11"/>
      <c r="TXB6" s="11"/>
      <c r="TXC6" s="11"/>
      <c r="TXD6" s="11"/>
      <c r="TXE6" s="11"/>
      <c r="TXF6" s="11"/>
      <c r="TXG6" s="11"/>
      <c r="TXH6" s="11"/>
      <c r="TXI6" s="11"/>
      <c r="TXJ6" s="11"/>
      <c r="TXK6" s="11"/>
      <c r="TXL6" s="11"/>
      <c r="TXM6" s="11"/>
      <c r="TXN6" s="11"/>
      <c r="TXO6" s="11"/>
      <c r="TXP6" s="11"/>
      <c r="TXQ6" s="11"/>
      <c r="TXR6" s="11"/>
      <c r="TXS6" s="11"/>
      <c r="TXT6" s="11"/>
      <c r="TXU6" s="11"/>
      <c r="TXV6" s="11"/>
      <c r="TXW6" s="11"/>
      <c r="TXX6" s="11"/>
      <c r="TXY6" s="11"/>
      <c r="TXZ6" s="11"/>
      <c r="TYA6" s="11"/>
      <c r="TYB6" s="11"/>
      <c r="TYC6" s="11"/>
      <c r="TYD6" s="11"/>
      <c r="TYE6" s="11"/>
      <c r="TYF6" s="11"/>
      <c r="TYG6" s="11"/>
      <c r="TYH6" s="11"/>
      <c r="TYI6" s="11"/>
      <c r="TYJ6" s="11"/>
      <c r="TYK6" s="11"/>
      <c r="TYL6" s="11"/>
      <c r="TYM6" s="11"/>
      <c r="TYN6" s="11"/>
      <c r="TYO6" s="11"/>
      <c r="TYP6" s="11"/>
      <c r="TYQ6" s="11"/>
      <c r="TYR6" s="11"/>
      <c r="TYS6" s="11"/>
      <c r="TYT6" s="11"/>
      <c r="TYU6" s="11"/>
      <c r="TYV6" s="11"/>
      <c r="TYW6" s="11"/>
      <c r="TYX6" s="11"/>
      <c r="TYY6" s="11"/>
      <c r="TYZ6" s="11"/>
      <c r="TZA6" s="11"/>
      <c r="TZB6" s="11"/>
      <c r="TZC6" s="11"/>
      <c r="TZD6" s="11"/>
      <c r="TZE6" s="11"/>
      <c r="TZF6" s="11"/>
      <c r="TZG6" s="11"/>
      <c r="TZH6" s="11"/>
      <c r="TZI6" s="11"/>
      <c r="TZJ6" s="11"/>
      <c r="TZK6" s="11"/>
      <c r="TZL6" s="11"/>
      <c r="TZM6" s="11"/>
      <c r="TZN6" s="11"/>
      <c r="TZO6" s="11"/>
      <c r="TZP6" s="11"/>
      <c r="TZQ6" s="11"/>
      <c r="TZR6" s="11"/>
      <c r="TZS6" s="11"/>
      <c r="TZT6" s="11"/>
      <c r="TZU6" s="11"/>
      <c r="TZV6" s="11"/>
      <c r="TZW6" s="11"/>
      <c r="TZX6" s="11"/>
      <c r="TZY6" s="11"/>
      <c r="TZZ6" s="11"/>
      <c r="UAA6" s="11"/>
      <c r="UAB6" s="11"/>
      <c r="UAC6" s="11"/>
      <c r="UAD6" s="11"/>
      <c r="UAE6" s="11"/>
      <c r="UAF6" s="11"/>
      <c r="UAG6" s="11"/>
      <c r="UAH6" s="11"/>
      <c r="UAI6" s="11"/>
      <c r="UAJ6" s="11"/>
      <c r="UAK6" s="11"/>
      <c r="UAL6" s="11"/>
      <c r="UAM6" s="11"/>
      <c r="UAN6" s="11"/>
      <c r="UAO6" s="11"/>
      <c r="UAP6" s="11"/>
      <c r="UAQ6" s="11"/>
      <c r="UAR6" s="11"/>
      <c r="UAS6" s="11"/>
      <c r="UAT6" s="11"/>
      <c r="UAU6" s="11"/>
      <c r="UAV6" s="11"/>
      <c r="UAW6" s="11"/>
      <c r="UAX6" s="11"/>
      <c r="UAY6" s="11"/>
      <c r="UAZ6" s="11"/>
      <c r="UBA6" s="11"/>
      <c r="UBB6" s="11"/>
      <c r="UBC6" s="11"/>
      <c r="UBD6" s="11"/>
      <c r="UBE6" s="11"/>
      <c r="UBF6" s="11"/>
      <c r="UBG6" s="11"/>
      <c r="UBH6" s="11"/>
      <c r="UBI6" s="11"/>
      <c r="UBJ6" s="11"/>
      <c r="UBK6" s="11"/>
      <c r="UBL6" s="11"/>
      <c r="UBM6" s="11"/>
      <c r="UBN6" s="11"/>
      <c r="UBO6" s="11"/>
      <c r="UBP6" s="11"/>
      <c r="UBQ6" s="11"/>
      <c r="UBR6" s="11"/>
      <c r="UBS6" s="11"/>
      <c r="UBT6" s="11"/>
      <c r="UBU6" s="11"/>
      <c r="UBV6" s="11"/>
      <c r="UBW6" s="11"/>
      <c r="UBX6" s="11"/>
      <c r="UBY6" s="11"/>
      <c r="UBZ6" s="11"/>
      <c r="UCA6" s="11"/>
      <c r="UCB6" s="11"/>
      <c r="UCC6" s="11"/>
      <c r="UCD6" s="11"/>
      <c r="UCE6" s="11"/>
      <c r="UCF6" s="11"/>
      <c r="UCG6" s="11"/>
      <c r="UCH6" s="11"/>
      <c r="UCI6" s="11"/>
      <c r="UCJ6" s="11"/>
      <c r="UCK6" s="11"/>
      <c r="UCL6" s="11"/>
      <c r="UCM6" s="11"/>
      <c r="UCN6" s="11"/>
      <c r="UCO6" s="11"/>
      <c r="UCP6" s="11"/>
      <c r="UCQ6" s="11"/>
      <c r="UCR6" s="11"/>
      <c r="UCS6" s="11"/>
      <c r="UCT6" s="11"/>
      <c r="UCU6" s="11"/>
      <c r="UCV6" s="11"/>
      <c r="UCW6" s="11"/>
      <c r="UCX6" s="11"/>
      <c r="UCY6" s="11"/>
      <c r="UCZ6" s="11"/>
      <c r="UDA6" s="11"/>
      <c r="UDB6" s="11"/>
      <c r="UDC6" s="11"/>
      <c r="UDD6" s="11"/>
      <c r="UDE6" s="11"/>
      <c r="UDF6" s="11"/>
      <c r="UDG6" s="11"/>
      <c r="UDH6" s="11"/>
      <c r="UDI6" s="11"/>
      <c r="UDJ6" s="11"/>
      <c r="UDK6" s="11"/>
      <c r="UDL6" s="11"/>
      <c r="UDM6" s="11"/>
      <c r="UDN6" s="11"/>
      <c r="UDO6" s="11"/>
      <c r="UDP6" s="11"/>
      <c r="UDQ6" s="11"/>
      <c r="UDR6" s="11"/>
      <c r="UDS6" s="11"/>
      <c r="UDT6" s="11"/>
      <c r="UDU6" s="11"/>
      <c r="UDV6" s="11"/>
      <c r="UDW6" s="11"/>
      <c r="UDX6" s="11"/>
      <c r="UDY6" s="11"/>
      <c r="UDZ6" s="11"/>
      <c r="UEA6" s="11"/>
      <c r="UEB6" s="11"/>
      <c r="UEC6" s="11"/>
      <c r="UED6" s="11"/>
      <c r="UEE6" s="11"/>
      <c r="UEF6" s="11"/>
      <c r="UEG6" s="11"/>
      <c r="UEH6" s="11"/>
      <c r="UEI6" s="11"/>
      <c r="UEJ6" s="11"/>
      <c r="UEK6" s="11"/>
      <c r="UEL6" s="11"/>
      <c r="UEM6" s="11"/>
      <c r="UEN6" s="11"/>
      <c r="UEO6" s="11"/>
      <c r="UEP6" s="11"/>
      <c r="UEQ6" s="11"/>
      <c r="UER6" s="11"/>
      <c r="UES6" s="11"/>
      <c r="UET6" s="11"/>
      <c r="UEU6" s="11"/>
      <c r="UEV6" s="11"/>
      <c r="UEW6" s="11"/>
      <c r="UEX6" s="11"/>
      <c r="UEY6" s="11"/>
      <c r="UEZ6" s="11"/>
      <c r="UFA6" s="11"/>
      <c r="UFB6" s="11"/>
      <c r="UFC6" s="11"/>
      <c r="UFD6" s="11"/>
      <c r="UFE6" s="11"/>
      <c r="UFF6" s="11"/>
      <c r="UFG6" s="11"/>
      <c r="UFH6" s="11"/>
      <c r="UFI6" s="11"/>
      <c r="UFJ6" s="11"/>
      <c r="UFK6" s="11"/>
      <c r="UFL6" s="11"/>
      <c r="UFM6" s="11"/>
      <c r="UFN6" s="11"/>
      <c r="UFO6" s="11"/>
      <c r="UFP6" s="11"/>
      <c r="UFQ6" s="11"/>
      <c r="UFR6" s="11"/>
      <c r="UFS6" s="11"/>
      <c r="UFT6" s="11"/>
      <c r="UFU6" s="11"/>
      <c r="UFV6" s="11"/>
      <c r="UFW6" s="11"/>
      <c r="UFX6" s="11"/>
      <c r="UFY6" s="11"/>
      <c r="UFZ6" s="11"/>
      <c r="UGA6" s="11"/>
      <c r="UGB6" s="11"/>
      <c r="UGC6" s="11"/>
      <c r="UGD6" s="11"/>
      <c r="UGE6" s="11"/>
      <c r="UGF6" s="11"/>
      <c r="UGG6" s="11"/>
      <c r="UGH6" s="11"/>
      <c r="UGI6" s="11"/>
      <c r="UGJ6" s="11"/>
      <c r="UGK6" s="11"/>
      <c r="UGL6" s="11"/>
      <c r="UGM6" s="11"/>
      <c r="UGN6" s="11"/>
      <c r="UGO6" s="11"/>
      <c r="UGP6" s="11"/>
      <c r="UGQ6" s="11"/>
      <c r="UGR6" s="11"/>
      <c r="UGS6" s="11"/>
      <c r="UGT6" s="11"/>
      <c r="UGU6" s="11"/>
      <c r="UGV6" s="11"/>
      <c r="UGW6" s="11"/>
      <c r="UGX6" s="11"/>
      <c r="UGY6" s="11"/>
      <c r="UGZ6" s="11"/>
      <c r="UHA6" s="11"/>
      <c r="UHB6" s="11"/>
      <c r="UHC6" s="11"/>
      <c r="UHD6" s="11"/>
      <c r="UHE6" s="11"/>
      <c r="UHF6" s="11"/>
      <c r="UHG6" s="11"/>
      <c r="UHH6" s="11"/>
      <c r="UHI6" s="11"/>
      <c r="UHJ6" s="11"/>
      <c r="UHK6" s="11"/>
      <c r="UHL6" s="11"/>
      <c r="UHM6" s="11"/>
      <c r="UHN6" s="11"/>
      <c r="UHO6" s="11"/>
      <c r="UHP6" s="11"/>
      <c r="UHQ6" s="11"/>
      <c r="UHR6" s="11"/>
      <c r="UHS6" s="11"/>
      <c r="UHT6" s="11"/>
      <c r="UHU6" s="11"/>
      <c r="UHV6" s="11"/>
      <c r="UHW6" s="11"/>
      <c r="UHX6" s="11"/>
      <c r="UHY6" s="11"/>
      <c r="UHZ6" s="11"/>
      <c r="UIA6" s="11"/>
      <c r="UIB6" s="11"/>
      <c r="UIC6" s="11"/>
      <c r="UID6" s="11"/>
      <c r="UIE6" s="11"/>
      <c r="UIF6" s="11"/>
      <c r="UIG6" s="11"/>
      <c r="UIH6" s="11"/>
      <c r="UII6" s="11"/>
      <c r="UIJ6" s="11"/>
      <c r="UIK6" s="11"/>
      <c r="UIL6" s="11"/>
      <c r="UIM6" s="11"/>
      <c r="UIN6" s="11"/>
      <c r="UIO6" s="11"/>
      <c r="UIP6" s="11"/>
      <c r="UIQ6" s="11"/>
      <c r="UIR6" s="11"/>
      <c r="UIS6" s="11"/>
      <c r="UIT6" s="11"/>
      <c r="UIU6" s="11"/>
      <c r="UIV6" s="11"/>
      <c r="UIW6" s="11"/>
      <c r="UIX6" s="11"/>
      <c r="UIY6" s="11"/>
      <c r="UIZ6" s="11"/>
      <c r="UJA6" s="11"/>
      <c r="UJB6" s="11"/>
      <c r="UJC6" s="11"/>
      <c r="UJD6" s="11"/>
      <c r="UJE6" s="11"/>
      <c r="UJF6" s="11"/>
      <c r="UJG6" s="11"/>
      <c r="UJH6" s="11"/>
      <c r="UJI6" s="11"/>
      <c r="UJJ6" s="11"/>
      <c r="UJK6" s="11"/>
      <c r="UJL6" s="11"/>
      <c r="UJM6" s="11"/>
      <c r="UJN6" s="11"/>
      <c r="UJO6" s="11"/>
      <c r="UJP6" s="11"/>
      <c r="UJQ6" s="11"/>
      <c r="UJR6" s="11"/>
      <c r="UJS6" s="11"/>
      <c r="UJT6" s="11"/>
      <c r="UJU6" s="11"/>
      <c r="UJV6" s="11"/>
      <c r="UJW6" s="11"/>
      <c r="UJX6" s="11"/>
      <c r="UJY6" s="11"/>
      <c r="UJZ6" s="11"/>
      <c r="UKA6" s="11"/>
      <c r="UKB6" s="11"/>
      <c r="UKC6" s="11"/>
      <c r="UKD6" s="11"/>
      <c r="UKE6" s="11"/>
      <c r="UKF6" s="11"/>
      <c r="UKG6" s="11"/>
      <c r="UKH6" s="11"/>
      <c r="UKI6" s="11"/>
      <c r="UKJ6" s="11"/>
      <c r="UKK6" s="11"/>
      <c r="UKL6" s="11"/>
      <c r="UKM6" s="11"/>
      <c r="UKN6" s="11"/>
      <c r="UKO6" s="11"/>
      <c r="UKP6" s="11"/>
      <c r="UKQ6" s="11"/>
      <c r="UKR6" s="11"/>
      <c r="UKS6" s="11"/>
      <c r="UKT6" s="11"/>
      <c r="UKU6" s="11"/>
      <c r="UKV6" s="11"/>
      <c r="UKW6" s="11"/>
      <c r="UKX6" s="11"/>
      <c r="UKY6" s="11"/>
      <c r="UKZ6" s="11"/>
      <c r="ULA6" s="11"/>
      <c r="ULB6" s="11"/>
      <c r="ULC6" s="11"/>
      <c r="ULD6" s="11"/>
      <c r="ULE6" s="11"/>
      <c r="ULF6" s="11"/>
      <c r="ULG6" s="11"/>
      <c r="ULH6" s="11"/>
      <c r="ULI6" s="11"/>
      <c r="ULJ6" s="11"/>
      <c r="ULK6" s="11"/>
      <c r="ULL6" s="11"/>
      <c r="ULM6" s="11"/>
      <c r="ULN6" s="11"/>
      <c r="ULO6" s="11"/>
      <c r="ULP6" s="11"/>
      <c r="ULQ6" s="11"/>
      <c r="ULR6" s="11"/>
      <c r="ULS6" s="11"/>
      <c r="ULT6" s="11"/>
      <c r="ULU6" s="11"/>
      <c r="ULV6" s="11"/>
      <c r="ULW6" s="11"/>
      <c r="ULX6" s="11"/>
      <c r="ULY6" s="11"/>
      <c r="ULZ6" s="11"/>
      <c r="UMA6" s="11"/>
      <c r="UMB6" s="11"/>
      <c r="UMC6" s="11"/>
      <c r="UMD6" s="11"/>
      <c r="UME6" s="11"/>
      <c r="UMF6" s="11"/>
      <c r="UMG6" s="11"/>
      <c r="UMH6" s="11"/>
      <c r="UMI6" s="11"/>
      <c r="UMJ6" s="11"/>
      <c r="UMK6" s="11"/>
      <c r="UML6" s="11"/>
      <c r="UMM6" s="11"/>
      <c r="UMN6" s="11"/>
      <c r="UMO6" s="11"/>
      <c r="UMP6" s="11"/>
      <c r="UMQ6" s="11"/>
      <c r="UMR6" s="11"/>
      <c r="UMS6" s="11"/>
      <c r="UMT6" s="11"/>
      <c r="UMU6" s="11"/>
      <c r="UMV6" s="11"/>
      <c r="UMW6" s="11"/>
      <c r="UMX6" s="11"/>
      <c r="UMY6" s="11"/>
      <c r="UMZ6" s="11"/>
      <c r="UNA6" s="11"/>
      <c r="UNB6" s="11"/>
      <c r="UNC6" s="11"/>
      <c r="UND6" s="11"/>
      <c r="UNE6" s="11"/>
      <c r="UNF6" s="11"/>
      <c r="UNG6" s="11"/>
      <c r="UNH6" s="11"/>
      <c r="UNI6" s="11"/>
      <c r="UNJ6" s="11"/>
      <c r="UNK6" s="11"/>
      <c r="UNL6" s="11"/>
      <c r="UNM6" s="11"/>
      <c r="UNN6" s="11"/>
      <c r="UNO6" s="11"/>
      <c r="UNP6" s="11"/>
      <c r="UNQ6" s="11"/>
      <c r="UNR6" s="11"/>
      <c r="UNS6" s="11"/>
      <c r="UNT6" s="11"/>
      <c r="UNU6" s="11"/>
      <c r="UNV6" s="11"/>
      <c r="UNW6" s="11"/>
      <c r="UNX6" s="11"/>
      <c r="UNY6" s="11"/>
      <c r="UNZ6" s="11"/>
      <c r="UOA6" s="11"/>
      <c r="UOB6" s="11"/>
      <c r="UOC6" s="11"/>
      <c r="UOD6" s="11"/>
      <c r="UOE6" s="11"/>
      <c r="UOF6" s="11"/>
      <c r="UOG6" s="11"/>
      <c r="UOH6" s="11"/>
      <c r="UOI6" s="11"/>
      <c r="UOJ6" s="11"/>
      <c r="UOK6" s="11"/>
      <c r="UOL6" s="11"/>
      <c r="UOM6" s="11"/>
      <c r="UON6" s="11"/>
      <c r="UOO6" s="11"/>
      <c r="UOP6" s="11"/>
      <c r="UOQ6" s="11"/>
      <c r="UOR6" s="11"/>
      <c r="UOS6" s="11"/>
      <c r="UOT6" s="11"/>
      <c r="UOU6" s="11"/>
      <c r="UOV6" s="11"/>
      <c r="UOW6" s="11"/>
      <c r="UOX6" s="11"/>
      <c r="UOY6" s="11"/>
      <c r="UOZ6" s="11"/>
      <c r="UPA6" s="11"/>
      <c r="UPB6" s="11"/>
      <c r="UPC6" s="11"/>
      <c r="UPD6" s="11"/>
      <c r="UPE6" s="11"/>
      <c r="UPF6" s="11"/>
      <c r="UPG6" s="11"/>
      <c r="UPH6" s="11"/>
      <c r="UPI6" s="11"/>
      <c r="UPJ6" s="11"/>
      <c r="UPK6" s="11"/>
      <c r="UPL6" s="11"/>
      <c r="UPM6" s="11"/>
      <c r="UPN6" s="11"/>
      <c r="UPO6" s="11"/>
      <c r="UPP6" s="11"/>
      <c r="UPQ6" s="11"/>
      <c r="UPR6" s="11"/>
      <c r="UPS6" s="11"/>
      <c r="UPT6" s="11"/>
      <c r="UPU6" s="11"/>
      <c r="UPV6" s="11"/>
      <c r="UPW6" s="11"/>
      <c r="UPX6" s="11"/>
      <c r="UPY6" s="11"/>
      <c r="UPZ6" s="11"/>
      <c r="UQA6" s="11"/>
      <c r="UQB6" s="11"/>
      <c r="UQC6" s="11"/>
      <c r="UQD6" s="11"/>
      <c r="UQE6" s="11"/>
      <c r="UQF6" s="11"/>
      <c r="UQG6" s="11"/>
      <c r="UQH6" s="11"/>
      <c r="UQI6" s="11"/>
      <c r="UQJ6" s="11"/>
      <c r="UQK6" s="11"/>
      <c r="UQL6" s="11"/>
      <c r="UQM6" s="11"/>
      <c r="UQN6" s="11"/>
      <c r="UQO6" s="11"/>
      <c r="UQP6" s="11"/>
      <c r="UQQ6" s="11"/>
      <c r="UQR6" s="11"/>
      <c r="UQS6" s="11"/>
      <c r="UQT6" s="11"/>
      <c r="UQU6" s="11"/>
      <c r="UQV6" s="11"/>
      <c r="UQW6" s="11"/>
      <c r="UQX6" s="11"/>
      <c r="UQY6" s="11"/>
      <c r="UQZ6" s="11"/>
      <c r="URA6" s="11"/>
      <c r="URB6" s="11"/>
      <c r="URC6" s="11"/>
      <c r="URD6" s="11"/>
      <c r="URE6" s="11"/>
      <c r="URF6" s="11"/>
      <c r="URG6" s="11"/>
      <c r="URH6" s="11"/>
      <c r="URI6" s="11"/>
      <c r="URJ6" s="11"/>
      <c r="URK6" s="11"/>
      <c r="URL6" s="11"/>
      <c r="URM6" s="11"/>
      <c r="URN6" s="11"/>
      <c r="URO6" s="11"/>
      <c r="URP6" s="11"/>
      <c r="URQ6" s="11"/>
      <c r="URR6" s="11"/>
      <c r="URS6" s="11"/>
      <c r="URT6" s="11"/>
      <c r="URU6" s="11"/>
      <c r="URV6" s="11"/>
      <c r="URW6" s="11"/>
      <c r="URX6" s="11"/>
      <c r="URY6" s="11"/>
      <c r="URZ6" s="11"/>
      <c r="USA6" s="11"/>
      <c r="USB6" s="11"/>
      <c r="USC6" s="11"/>
      <c r="USD6" s="11"/>
      <c r="USE6" s="11"/>
      <c r="USF6" s="11"/>
      <c r="USG6" s="11"/>
      <c r="USH6" s="11"/>
      <c r="USI6" s="11"/>
      <c r="USJ6" s="11"/>
      <c r="USK6" s="11"/>
      <c r="USL6" s="11"/>
      <c r="USM6" s="11"/>
      <c r="USN6" s="11"/>
      <c r="USO6" s="11"/>
      <c r="USP6" s="11"/>
      <c r="USQ6" s="11"/>
      <c r="USR6" s="11"/>
      <c r="USS6" s="11"/>
      <c r="UST6" s="11"/>
      <c r="USU6" s="11"/>
      <c r="USV6" s="11"/>
      <c r="USW6" s="11"/>
      <c r="USX6" s="11"/>
      <c r="USY6" s="11"/>
      <c r="USZ6" s="11"/>
      <c r="UTA6" s="11"/>
      <c r="UTB6" s="11"/>
      <c r="UTC6" s="11"/>
      <c r="UTD6" s="11"/>
      <c r="UTE6" s="11"/>
      <c r="UTF6" s="11"/>
      <c r="UTG6" s="11"/>
      <c r="UTH6" s="11"/>
      <c r="UTI6" s="11"/>
      <c r="UTJ6" s="11"/>
      <c r="UTK6" s="11"/>
      <c r="UTL6" s="11"/>
      <c r="UTM6" s="11"/>
      <c r="UTN6" s="11"/>
      <c r="UTO6" s="11"/>
      <c r="UTP6" s="11"/>
      <c r="UTQ6" s="11"/>
      <c r="UTR6" s="11"/>
      <c r="UTS6" s="11"/>
      <c r="UTT6" s="11"/>
      <c r="UTU6" s="11"/>
      <c r="UTV6" s="11"/>
      <c r="UTW6" s="11"/>
      <c r="UTX6" s="11"/>
      <c r="UTY6" s="11"/>
      <c r="UTZ6" s="11"/>
      <c r="UUA6" s="11"/>
      <c r="UUB6" s="11"/>
      <c r="UUC6" s="11"/>
      <c r="UUD6" s="11"/>
      <c r="UUE6" s="11"/>
      <c r="UUF6" s="11"/>
      <c r="UUG6" s="11"/>
      <c r="UUH6" s="11"/>
      <c r="UUI6" s="11"/>
      <c r="UUJ6" s="11"/>
      <c r="UUK6" s="11"/>
      <c r="UUL6" s="11"/>
      <c r="UUM6" s="11"/>
      <c r="UUN6" s="11"/>
      <c r="UUO6" s="11"/>
      <c r="UUP6" s="11"/>
      <c r="UUQ6" s="11"/>
      <c r="UUR6" s="11"/>
      <c r="UUS6" s="11"/>
      <c r="UUT6" s="11"/>
      <c r="UUU6" s="11"/>
      <c r="UUV6" s="11"/>
      <c r="UUW6" s="11"/>
      <c r="UUX6" s="11"/>
      <c r="UUY6" s="11"/>
      <c r="UUZ6" s="11"/>
      <c r="UVA6" s="11"/>
      <c r="UVB6" s="11"/>
      <c r="UVC6" s="11"/>
      <c r="UVD6" s="11"/>
      <c r="UVE6" s="11"/>
      <c r="UVF6" s="11"/>
      <c r="UVG6" s="11"/>
      <c r="UVH6" s="11"/>
      <c r="UVI6" s="11"/>
      <c r="UVJ6" s="11"/>
      <c r="UVK6" s="11"/>
      <c r="UVL6" s="11"/>
      <c r="UVM6" s="11"/>
      <c r="UVN6" s="11"/>
      <c r="UVO6" s="11"/>
      <c r="UVP6" s="11"/>
      <c r="UVQ6" s="11"/>
      <c r="UVR6" s="11"/>
      <c r="UVS6" s="11"/>
      <c r="UVT6" s="11"/>
      <c r="UVU6" s="11"/>
      <c r="UVV6" s="11"/>
      <c r="UVW6" s="11"/>
      <c r="UVX6" s="11"/>
      <c r="UVY6" s="11"/>
      <c r="UVZ6" s="11"/>
      <c r="UWA6" s="11"/>
      <c r="UWB6" s="11"/>
      <c r="UWC6" s="11"/>
      <c r="UWD6" s="11"/>
      <c r="UWE6" s="11"/>
      <c r="UWF6" s="11"/>
      <c r="UWG6" s="11"/>
      <c r="UWH6" s="11"/>
      <c r="UWI6" s="11"/>
      <c r="UWJ6" s="11"/>
      <c r="UWK6" s="11"/>
      <c r="UWL6" s="11"/>
      <c r="UWM6" s="11"/>
      <c r="UWN6" s="11"/>
      <c r="UWO6" s="11"/>
      <c r="UWP6" s="11"/>
      <c r="UWQ6" s="11"/>
      <c r="UWR6" s="11"/>
      <c r="UWS6" s="11"/>
      <c r="UWT6" s="11"/>
      <c r="UWU6" s="11"/>
      <c r="UWV6" s="11"/>
      <c r="UWW6" s="11"/>
      <c r="UWX6" s="11"/>
      <c r="UWY6" s="11"/>
      <c r="UWZ6" s="11"/>
      <c r="UXA6" s="11"/>
      <c r="UXB6" s="11"/>
      <c r="UXC6" s="11"/>
      <c r="UXD6" s="11"/>
      <c r="UXE6" s="11"/>
      <c r="UXF6" s="11"/>
      <c r="UXG6" s="11"/>
      <c r="UXH6" s="11"/>
      <c r="UXI6" s="11"/>
      <c r="UXJ6" s="11"/>
      <c r="UXK6" s="11"/>
      <c r="UXL6" s="11"/>
      <c r="UXM6" s="11"/>
      <c r="UXN6" s="11"/>
      <c r="UXO6" s="11"/>
      <c r="UXP6" s="11"/>
      <c r="UXQ6" s="11"/>
      <c r="UXR6" s="11"/>
      <c r="UXS6" s="11"/>
      <c r="UXT6" s="11"/>
      <c r="UXU6" s="11"/>
      <c r="UXV6" s="11"/>
      <c r="UXW6" s="11"/>
      <c r="UXX6" s="11"/>
      <c r="UXY6" s="11"/>
      <c r="UXZ6" s="11"/>
      <c r="UYA6" s="11"/>
      <c r="UYB6" s="11"/>
      <c r="UYC6" s="11"/>
      <c r="UYD6" s="11"/>
      <c r="UYE6" s="11"/>
      <c r="UYF6" s="11"/>
      <c r="UYG6" s="11"/>
      <c r="UYH6" s="11"/>
      <c r="UYI6" s="11"/>
      <c r="UYJ6" s="11"/>
      <c r="UYK6" s="11"/>
      <c r="UYL6" s="11"/>
      <c r="UYM6" s="11"/>
      <c r="UYN6" s="11"/>
      <c r="UYO6" s="11"/>
      <c r="UYP6" s="11"/>
      <c r="UYQ6" s="11"/>
      <c r="UYR6" s="11"/>
      <c r="UYS6" s="11"/>
      <c r="UYT6" s="11"/>
      <c r="UYU6" s="11"/>
      <c r="UYV6" s="11"/>
      <c r="UYW6" s="11"/>
      <c r="UYX6" s="11"/>
      <c r="UYY6" s="11"/>
      <c r="UYZ6" s="11"/>
      <c r="UZA6" s="11"/>
      <c r="UZB6" s="11"/>
      <c r="UZC6" s="11"/>
      <c r="UZD6" s="11"/>
      <c r="UZE6" s="11"/>
      <c r="UZF6" s="11"/>
      <c r="UZG6" s="11"/>
      <c r="UZH6" s="11"/>
      <c r="UZI6" s="11"/>
      <c r="UZJ6" s="11"/>
      <c r="UZK6" s="11"/>
      <c r="UZL6" s="11"/>
      <c r="UZM6" s="11"/>
      <c r="UZN6" s="11"/>
      <c r="UZO6" s="11"/>
      <c r="UZP6" s="11"/>
      <c r="UZQ6" s="11"/>
      <c r="UZR6" s="11"/>
      <c r="UZS6" s="11"/>
      <c r="UZT6" s="11"/>
      <c r="UZU6" s="11"/>
      <c r="UZV6" s="11"/>
      <c r="UZW6" s="11"/>
      <c r="UZX6" s="11"/>
      <c r="UZY6" s="11"/>
      <c r="UZZ6" s="11"/>
      <c r="VAA6" s="11"/>
      <c r="VAB6" s="11"/>
      <c r="VAC6" s="11"/>
      <c r="VAD6" s="11"/>
      <c r="VAE6" s="11"/>
      <c r="VAF6" s="11"/>
      <c r="VAG6" s="11"/>
      <c r="VAH6" s="11"/>
      <c r="VAI6" s="11"/>
      <c r="VAJ6" s="11"/>
      <c r="VAK6" s="11"/>
      <c r="VAL6" s="11"/>
      <c r="VAM6" s="11"/>
      <c r="VAN6" s="11"/>
      <c r="VAO6" s="11"/>
      <c r="VAP6" s="11"/>
      <c r="VAQ6" s="11"/>
      <c r="VAR6" s="11"/>
      <c r="VAS6" s="11"/>
      <c r="VAT6" s="11"/>
      <c r="VAU6" s="11"/>
      <c r="VAV6" s="11"/>
      <c r="VAW6" s="11"/>
      <c r="VAX6" s="11"/>
      <c r="VAY6" s="11"/>
      <c r="VAZ6" s="11"/>
      <c r="VBA6" s="11"/>
      <c r="VBB6" s="11"/>
      <c r="VBC6" s="11"/>
      <c r="VBD6" s="11"/>
      <c r="VBE6" s="11"/>
      <c r="VBF6" s="11"/>
      <c r="VBG6" s="11"/>
      <c r="VBH6" s="11"/>
      <c r="VBI6" s="11"/>
      <c r="VBJ6" s="11"/>
      <c r="VBK6" s="11"/>
      <c r="VBL6" s="11"/>
      <c r="VBM6" s="11"/>
      <c r="VBN6" s="11"/>
      <c r="VBO6" s="11"/>
      <c r="VBP6" s="11"/>
      <c r="VBQ6" s="11"/>
      <c r="VBR6" s="11"/>
      <c r="VBS6" s="11"/>
      <c r="VBT6" s="11"/>
      <c r="VBU6" s="11"/>
      <c r="VBV6" s="11"/>
      <c r="VBW6" s="11"/>
      <c r="VBX6" s="11"/>
      <c r="VBY6" s="11"/>
      <c r="VBZ6" s="11"/>
      <c r="VCA6" s="11"/>
      <c r="VCB6" s="11"/>
      <c r="VCC6" s="11"/>
      <c r="VCD6" s="11"/>
      <c r="VCE6" s="11"/>
      <c r="VCF6" s="11"/>
      <c r="VCG6" s="11"/>
      <c r="VCH6" s="11"/>
      <c r="VCI6" s="11"/>
      <c r="VCJ6" s="11"/>
      <c r="VCK6" s="11"/>
      <c r="VCL6" s="11"/>
      <c r="VCM6" s="11"/>
      <c r="VCN6" s="11"/>
      <c r="VCO6" s="11"/>
      <c r="VCP6" s="11"/>
      <c r="VCQ6" s="11"/>
      <c r="VCR6" s="11"/>
      <c r="VCS6" s="11"/>
      <c r="VCT6" s="11"/>
      <c r="VCU6" s="11"/>
      <c r="VCV6" s="11"/>
      <c r="VCW6" s="11"/>
      <c r="VCX6" s="11"/>
      <c r="VCY6" s="11"/>
      <c r="VCZ6" s="11"/>
      <c r="VDA6" s="11"/>
      <c r="VDB6" s="11"/>
      <c r="VDC6" s="11"/>
      <c r="VDD6" s="11"/>
      <c r="VDE6" s="11"/>
      <c r="VDF6" s="11"/>
      <c r="VDG6" s="11"/>
      <c r="VDH6" s="11"/>
      <c r="VDI6" s="11"/>
      <c r="VDJ6" s="11"/>
      <c r="VDK6" s="11"/>
      <c r="VDL6" s="11"/>
      <c r="VDM6" s="11"/>
      <c r="VDN6" s="11"/>
      <c r="VDO6" s="11"/>
      <c r="VDP6" s="11"/>
      <c r="VDQ6" s="11"/>
      <c r="VDR6" s="11"/>
      <c r="VDS6" s="11"/>
      <c r="VDT6" s="11"/>
      <c r="VDU6" s="11"/>
      <c r="VDV6" s="11"/>
      <c r="VDW6" s="11"/>
      <c r="VDX6" s="11"/>
      <c r="VDY6" s="11"/>
      <c r="VDZ6" s="11"/>
      <c r="VEA6" s="11"/>
      <c r="VEB6" s="11"/>
      <c r="VEC6" s="11"/>
      <c r="VED6" s="11"/>
      <c r="VEE6" s="11"/>
      <c r="VEF6" s="11"/>
      <c r="VEG6" s="11"/>
      <c r="VEH6" s="11"/>
      <c r="VEI6" s="11"/>
      <c r="VEJ6" s="11"/>
      <c r="VEK6" s="11"/>
      <c r="VEL6" s="11"/>
      <c r="VEM6" s="11"/>
      <c r="VEN6" s="11"/>
      <c r="VEO6" s="11"/>
      <c r="VEP6" s="11"/>
      <c r="VEQ6" s="11"/>
      <c r="VER6" s="11"/>
      <c r="VES6" s="11"/>
      <c r="VET6" s="11"/>
      <c r="VEU6" s="11"/>
      <c r="VEV6" s="11"/>
      <c r="VEW6" s="11"/>
      <c r="VEX6" s="11"/>
      <c r="VEY6" s="11"/>
      <c r="VEZ6" s="11"/>
      <c r="VFA6" s="11"/>
      <c r="VFB6" s="11"/>
      <c r="VFC6" s="11"/>
      <c r="VFD6" s="11"/>
      <c r="VFE6" s="11"/>
      <c r="VFF6" s="11"/>
      <c r="VFG6" s="11"/>
      <c r="VFH6" s="11"/>
      <c r="VFI6" s="11"/>
      <c r="VFJ6" s="11"/>
      <c r="VFK6" s="11"/>
      <c r="VFL6" s="11"/>
      <c r="VFM6" s="11"/>
      <c r="VFN6" s="11"/>
      <c r="VFO6" s="11"/>
      <c r="VFP6" s="11"/>
      <c r="VFQ6" s="11"/>
      <c r="VFR6" s="11"/>
      <c r="VFS6" s="11"/>
      <c r="VFT6" s="11"/>
      <c r="VFU6" s="11"/>
      <c r="VFV6" s="11"/>
      <c r="VFW6" s="11"/>
      <c r="VFX6" s="11"/>
      <c r="VFY6" s="11"/>
      <c r="VFZ6" s="11"/>
      <c r="VGA6" s="11"/>
      <c r="VGB6" s="11"/>
      <c r="VGC6" s="11"/>
      <c r="VGD6" s="11"/>
      <c r="VGE6" s="11"/>
      <c r="VGF6" s="11"/>
      <c r="VGG6" s="11"/>
      <c r="VGH6" s="11"/>
      <c r="VGI6" s="11"/>
      <c r="VGJ6" s="11"/>
      <c r="VGK6" s="11"/>
      <c r="VGL6" s="11"/>
      <c r="VGM6" s="11"/>
      <c r="VGN6" s="11"/>
      <c r="VGO6" s="11"/>
      <c r="VGP6" s="11"/>
      <c r="VGQ6" s="11"/>
      <c r="VGR6" s="11"/>
      <c r="VGS6" s="11"/>
      <c r="VGT6" s="11"/>
      <c r="VGU6" s="11"/>
      <c r="VGV6" s="11"/>
      <c r="VGW6" s="11"/>
      <c r="VGX6" s="11"/>
      <c r="VGY6" s="11"/>
      <c r="VGZ6" s="11"/>
      <c r="VHA6" s="11"/>
      <c r="VHB6" s="11"/>
      <c r="VHC6" s="11"/>
      <c r="VHD6" s="11"/>
      <c r="VHE6" s="11"/>
      <c r="VHF6" s="11"/>
      <c r="VHG6" s="11"/>
      <c r="VHH6" s="11"/>
      <c r="VHI6" s="11"/>
      <c r="VHJ6" s="11"/>
      <c r="VHK6" s="11"/>
      <c r="VHL6" s="11"/>
      <c r="VHM6" s="11"/>
      <c r="VHN6" s="11"/>
      <c r="VHO6" s="11"/>
      <c r="VHP6" s="11"/>
      <c r="VHQ6" s="11"/>
      <c r="VHR6" s="11"/>
      <c r="VHS6" s="11"/>
      <c r="VHT6" s="11"/>
      <c r="VHU6" s="11"/>
      <c r="VHV6" s="11"/>
      <c r="VHW6" s="11"/>
      <c r="VHX6" s="11"/>
      <c r="VHY6" s="11"/>
      <c r="VHZ6" s="11"/>
      <c r="VIA6" s="11"/>
      <c r="VIB6" s="11"/>
      <c r="VIC6" s="11"/>
      <c r="VID6" s="11"/>
      <c r="VIE6" s="11"/>
      <c r="VIF6" s="11"/>
      <c r="VIG6" s="11"/>
      <c r="VIH6" s="11"/>
      <c r="VII6" s="11"/>
      <c r="VIJ6" s="11"/>
      <c r="VIK6" s="11"/>
      <c r="VIL6" s="11"/>
      <c r="VIM6" s="11"/>
      <c r="VIN6" s="11"/>
      <c r="VIO6" s="11"/>
      <c r="VIP6" s="11"/>
      <c r="VIQ6" s="11"/>
      <c r="VIR6" s="11"/>
      <c r="VIS6" s="11"/>
      <c r="VIT6" s="11"/>
      <c r="VIU6" s="11"/>
      <c r="VIV6" s="11"/>
      <c r="VIW6" s="11"/>
      <c r="VIX6" s="11"/>
      <c r="VIY6" s="11"/>
      <c r="VIZ6" s="11"/>
      <c r="VJA6" s="11"/>
      <c r="VJB6" s="11"/>
      <c r="VJC6" s="11"/>
      <c r="VJD6" s="11"/>
      <c r="VJE6" s="11"/>
      <c r="VJF6" s="11"/>
      <c r="VJG6" s="11"/>
      <c r="VJH6" s="11"/>
      <c r="VJI6" s="11"/>
      <c r="VJJ6" s="11"/>
      <c r="VJK6" s="11"/>
      <c r="VJL6" s="11"/>
      <c r="VJM6" s="11"/>
      <c r="VJN6" s="11"/>
      <c r="VJO6" s="11"/>
      <c r="VJP6" s="11"/>
      <c r="VJQ6" s="11"/>
      <c r="VJR6" s="11"/>
      <c r="VJS6" s="11"/>
      <c r="VJT6" s="11"/>
      <c r="VJU6" s="11"/>
      <c r="VJV6" s="11"/>
      <c r="VJW6" s="11"/>
      <c r="VJX6" s="11"/>
      <c r="VJY6" s="11"/>
      <c r="VJZ6" s="11"/>
      <c r="VKA6" s="11"/>
      <c r="VKB6" s="11"/>
      <c r="VKC6" s="11"/>
      <c r="VKD6" s="11"/>
      <c r="VKE6" s="11"/>
      <c r="VKF6" s="11"/>
      <c r="VKG6" s="11"/>
      <c r="VKH6" s="11"/>
      <c r="VKI6" s="11"/>
      <c r="VKJ6" s="11"/>
      <c r="VKK6" s="11"/>
      <c r="VKL6" s="11"/>
      <c r="VKM6" s="11"/>
      <c r="VKN6" s="11"/>
      <c r="VKO6" s="11"/>
      <c r="VKP6" s="11"/>
      <c r="VKQ6" s="11"/>
      <c r="VKR6" s="11"/>
      <c r="VKS6" s="11"/>
      <c r="VKT6" s="11"/>
      <c r="VKU6" s="11"/>
      <c r="VKV6" s="11"/>
      <c r="VKW6" s="11"/>
      <c r="VKX6" s="11"/>
      <c r="VKY6" s="11"/>
      <c r="VKZ6" s="11"/>
      <c r="VLA6" s="11"/>
      <c r="VLB6" s="11"/>
      <c r="VLC6" s="11"/>
      <c r="VLD6" s="11"/>
      <c r="VLE6" s="11"/>
      <c r="VLF6" s="11"/>
      <c r="VLG6" s="11"/>
      <c r="VLH6" s="11"/>
      <c r="VLI6" s="11"/>
      <c r="VLJ6" s="11"/>
      <c r="VLK6" s="11"/>
      <c r="VLL6" s="11"/>
      <c r="VLM6" s="11"/>
      <c r="VLN6" s="11"/>
      <c r="VLO6" s="11"/>
      <c r="VLP6" s="11"/>
      <c r="VLQ6" s="11"/>
      <c r="VLR6" s="11"/>
      <c r="VLS6" s="11"/>
      <c r="VLT6" s="11"/>
      <c r="VLU6" s="11"/>
      <c r="VLV6" s="11"/>
      <c r="VLW6" s="11"/>
      <c r="VLX6" s="11"/>
      <c r="VLY6" s="11"/>
      <c r="VLZ6" s="11"/>
      <c r="VMA6" s="11"/>
      <c r="VMB6" s="11"/>
      <c r="VMC6" s="11"/>
      <c r="VMD6" s="11"/>
      <c r="VME6" s="11"/>
      <c r="VMF6" s="11"/>
      <c r="VMG6" s="11"/>
      <c r="VMH6" s="11"/>
      <c r="VMI6" s="11"/>
      <c r="VMJ6" s="11"/>
      <c r="VMK6" s="11"/>
      <c r="VML6" s="11"/>
      <c r="VMM6" s="11"/>
      <c r="VMN6" s="11"/>
      <c r="VMO6" s="11"/>
      <c r="VMP6" s="11"/>
      <c r="VMQ6" s="11"/>
      <c r="VMR6" s="11"/>
      <c r="VMS6" s="11"/>
      <c r="VMT6" s="11"/>
      <c r="VMU6" s="11"/>
      <c r="VMV6" s="11"/>
      <c r="VMW6" s="11"/>
      <c r="VMX6" s="11"/>
      <c r="VMY6" s="11"/>
      <c r="VMZ6" s="11"/>
      <c r="VNA6" s="11"/>
      <c r="VNB6" s="11"/>
      <c r="VNC6" s="11"/>
      <c r="VND6" s="11"/>
      <c r="VNE6" s="11"/>
      <c r="VNF6" s="11"/>
      <c r="VNG6" s="11"/>
      <c r="VNH6" s="11"/>
      <c r="VNI6" s="11"/>
      <c r="VNJ6" s="11"/>
      <c r="VNK6" s="11"/>
      <c r="VNL6" s="11"/>
      <c r="VNM6" s="11"/>
      <c r="VNN6" s="11"/>
      <c r="VNO6" s="11"/>
      <c r="VNP6" s="11"/>
      <c r="VNQ6" s="11"/>
      <c r="VNR6" s="11"/>
      <c r="VNS6" s="11"/>
      <c r="VNT6" s="11"/>
      <c r="VNU6" s="11"/>
      <c r="VNV6" s="11"/>
      <c r="VNW6" s="11"/>
      <c r="VNX6" s="11"/>
      <c r="VNY6" s="11"/>
      <c r="VNZ6" s="11"/>
      <c r="VOA6" s="11"/>
      <c r="VOB6" s="11"/>
      <c r="VOC6" s="11"/>
      <c r="VOD6" s="11"/>
      <c r="VOE6" s="11"/>
      <c r="VOF6" s="11"/>
      <c r="VOG6" s="11"/>
      <c r="VOH6" s="11"/>
      <c r="VOI6" s="11"/>
      <c r="VOJ6" s="11"/>
      <c r="VOK6" s="11"/>
      <c r="VOL6" s="11"/>
      <c r="VOM6" s="11"/>
      <c r="VON6" s="11"/>
      <c r="VOO6" s="11"/>
      <c r="VOP6" s="11"/>
      <c r="VOQ6" s="11"/>
      <c r="VOR6" s="11"/>
      <c r="VOS6" s="11"/>
      <c r="VOT6" s="11"/>
      <c r="VOU6" s="11"/>
      <c r="VOV6" s="11"/>
      <c r="VOW6" s="11"/>
      <c r="VOX6" s="11"/>
      <c r="VOY6" s="11"/>
      <c r="VOZ6" s="11"/>
      <c r="VPA6" s="11"/>
      <c r="VPB6" s="11"/>
      <c r="VPC6" s="11"/>
      <c r="VPD6" s="11"/>
      <c r="VPE6" s="11"/>
      <c r="VPF6" s="11"/>
      <c r="VPG6" s="11"/>
      <c r="VPH6" s="11"/>
      <c r="VPI6" s="11"/>
      <c r="VPJ6" s="11"/>
      <c r="VPK6" s="11"/>
      <c r="VPL6" s="11"/>
      <c r="VPM6" s="11"/>
      <c r="VPN6" s="11"/>
      <c r="VPO6" s="11"/>
      <c r="VPP6" s="11"/>
      <c r="VPQ6" s="11"/>
      <c r="VPR6" s="11"/>
      <c r="VPS6" s="11"/>
      <c r="VPT6" s="11"/>
      <c r="VPU6" s="11"/>
      <c r="VPV6" s="11"/>
      <c r="VPW6" s="11"/>
      <c r="VPX6" s="11"/>
      <c r="VPY6" s="11"/>
      <c r="VPZ6" s="11"/>
      <c r="VQA6" s="11"/>
      <c r="VQB6" s="11"/>
      <c r="VQC6" s="11"/>
      <c r="VQD6" s="11"/>
      <c r="VQE6" s="11"/>
      <c r="VQF6" s="11"/>
      <c r="VQG6" s="11"/>
      <c r="VQH6" s="11"/>
      <c r="VQI6" s="11"/>
      <c r="VQJ6" s="11"/>
      <c r="VQK6" s="11"/>
      <c r="VQL6" s="11"/>
      <c r="VQM6" s="11"/>
      <c r="VQN6" s="11"/>
      <c r="VQO6" s="11"/>
      <c r="VQP6" s="11"/>
      <c r="VQQ6" s="11"/>
      <c r="VQR6" s="11"/>
      <c r="VQS6" s="11"/>
      <c r="VQT6" s="11"/>
      <c r="VQU6" s="11"/>
      <c r="VQV6" s="11"/>
      <c r="VQW6" s="11"/>
      <c r="VQX6" s="11"/>
      <c r="VQY6" s="11"/>
      <c r="VQZ6" s="11"/>
      <c r="VRA6" s="11"/>
      <c r="VRB6" s="11"/>
      <c r="VRC6" s="11"/>
      <c r="VRD6" s="11"/>
      <c r="VRE6" s="11"/>
      <c r="VRF6" s="11"/>
      <c r="VRG6" s="11"/>
      <c r="VRH6" s="11"/>
      <c r="VRI6" s="11"/>
      <c r="VRJ6" s="11"/>
      <c r="VRK6" s="11"/>
      <c r="VRL6" s="11"/>
      <c r="VRM6" s="11"/>
      <c r="VRN6" s="11"/>
      <c r="VRO6" s="11"/>
      <c r="VRP6" s="11"/>
      <c r="VRQ6" s="11"/>
      <c r="VRR6" s="11"/>
      <c r="VRS6" s="11"/>
      <c r="VRT6" s="11"/>
      <c r="VRU6" s="11"/>
      <c r="VRV6" s="11"/>
      <c r="VRW6" s="11"/>
      <c r="VRX6" s="11"/>
      <c r="VRY6" s="11"/>
      <c r="VRZ6" s="11"/>
      <c r="VSA6" s="11"/>
      <c r="VSB6" s="11"/>
      <c r="VSC6" s="11"/>
      <c r="VSD6" s="11"/>
      <c r="VSE6" s="11"/>
      <c r="VSF6" s="11"/>
      <c r="VSG6" s="11"/>
      <c r="VSH6" s="11"/>
      <c r="VSI6" s="11"/>
      <c r="VSJ6" s="11"/>
      <c r="VSK6" s="11"/>
      <c r="VSL6" s="11"/>
      <c r="VSM6" s="11"/>
      <c r="VSN6" s="11"/>
      <c r="VSO6" s="11"/>
      <c r="VSP6" s="11"/>
      <c r="VSQ6" s="11"/>
      <c r="VSR6" s="11"/>
      <c r="VSS6" s="11"/>
      <c r="VST6" s="11"/>
      <c r="VSU6" s="11"/>
      <c r="VSV6" s="11"/>
      <c r="VSW6" s="11"/>
      <c r="VSX6" s="11"/>
      <c r="VSY6" s="11"/>
      <c r="VSZ6" s="11"/>
      <c r="VTA6" s="11"/>
      <c r="VTB6" s="11"/>
      <c r="VTC6" s="11"/>
      <c r="VTD6" s="11"/>
      <c r="VTE6" s="11"/>
      <c r="VTF6" s="11"/>
      <c r="VTG6" s="11"/>
      <c r="VTH6" s="11"/>
      <c r="VTI6" s="11"/>
      <c r="VTJ6" s="11"/>
      <c r="VTK6" s="11"/>
      <c r="VTL6" s="11"/>
      <c r="VTM6" s="11"/>
      <c r="VTN6" s="11"/>
      <c r="VTO6" s="11"/>
      <c r="VTP6" s="11"/>
      <c r="VTQ6" s="11"/>
      <c r="VTR6" s="11"/>
      <c r="VTS6" s="11"/>
      <c r="VTT6" s="11"/>
      <c r="VTU6" s="11"/>
      <c r="VTV6" s="11"/>
      <c r="VTW6" s="11"/>
      <c r="VTX6" s="11"/>
      <c r="VTY6" s="11"/>
      <c r="VTZ6" s="11"/>
      <c r="VUA6" s="11"/>
      <c r="VUB6" s="11"/>
      <c r="VUC6" s="11"/>
      <c r="VUD6" s="11"/>
      <c r="VUE6" s="11"/>
      <c r="VUF6" s="11"/>
      <c r="VUG6" s="11"/>
      <c r="VUH6" s="11"/>
      <c r="VUI6" s="11"/>
      <c r="VUJ6" s="11"/>
      <c r="VUK6" s="11"/>
      <c r="VUL6" s="11"/>
      <c r="VUM6" s="11"/>
      <c r="VUN6" s="11"/>
      <c r="VUO6" s="11"/>
      <c r="VUP6" s="11"/>
      <c r="VUQ6" s="11"/>
      <c r="VUR6" s="11"/>
      <c r="VUS6" s="11"/>
      <c r="VUT6" s="11"/>
      <c r="VUU6" s="11"/>
      <c r="VUV6" s="11"/>
      <c r="VUW6" s="11"/>
      <c r="VUX6" s="11"/>
      <c r="VUY6" s="11"/>
      <c r="VUZ6" s="11"/>
      <c r="VVA6" s="11"/>
      <c r="VVB6" s="11"/>
      <c r="VVC6" s="11"/>
      <c r="VVD6" s="11"/>
      <c r="VVE6" s="11"/>
      <c r="VVF6" s="11"/>
      <c r="VVG6" s="11"/>
      <c r="VVH6" s="11"/>
      <c r="VVI6" s="11"/>
      <c r="VVJ6" s="11"/>
      <c r="VVK6" s="11"/>
      <c r="VVL6" s="11"/>
      <c r="VVM6" s="11"/>
      <c r="VVN6" s="11"/>
      <c r="VVO6" s="11"/>
      <c r="VVP6" s="11"/>
      <c r="VVQ6" s="11"/>
      <c r="VVR6" s="11"/>
      <c r="VVS6" s="11"/>
      <c r="VVT6" s="11"/>
      <c r="VVU6" s="11"/>
      <c r="VVV6" s="11"/>
      <c r="VVW6" s="11"/>
      <c r="VVX6" s="11"/>
      <c r="VVY6" s="11"/>
      <c r="VVZ6" s="11"/>
      <c r="VWA6" s="11"/>
      <c r="VWB6" s="11"/>
      <c r="VWC6" s="11"/>
      <c r="VWD6" s="11"/>
      <c r="VWE6" s="11"/>
      <c r="VWF6" s="11"/>
      <c r="VWG6" s="11"/>
      <c r="VWH6" s="11"/>
      <c r="VWI6" s="11"/>
      <c r="VWJ6" s="11"/>
      <c r="VWK6" s="11"/>
      <c r="VWL6" s="11"/>
      <c r="VWM6" s="11"/>
      <c r="VWN6" s="11"/>
      <c r="VWO6" s="11"/>
      <c r="VWP6" s="11"/>
      <c r="VWQ6" s="11"/>
      <c r="VWR6" s="11"/>
      <c r="VWS6" s="11"/>
      <c r="VWT6" s="11"/>
      <c r="VWU6" s="11"/>
      <c r="VWV6" s="11"/>
      <c r="VWW6" s="11"/>
      <c r="VWX6" s="11"/>
      <c r="VWY6" s="11"/>
      <c r="VWZ6" s="11"/>
      <c r="VXA6" s="11"/>
      <c r="VXB6" s="11"/>
      <c r="VXC6" s="11"/>
      <c r="VXD6" s="11"/>
      <c r="VXE6" s="11"/>
      <c r="VXF6" s="11"/>
      <c r="VXG6" s="11"/>
      <c r="VXH6" s="11"/>
      <c r="VXI6" s="11"/>
      <c r="VXJ6" s="11"/>
      <c r="VXK6" s="11"/>
      <c r="VXL6" s="11"/>
      <c r="VXM6" s="11"/>
      <c r="VXN6" s="11"/>
      <c r="VXO6" s="11"/>
      <c r="VXP6" s="11"/>
      <c r="VXQ6" s="11"/>
      <c r="VXR6" s="11"/>
      <c r="VXS6" s="11"/>
      <c r="VXT6" s="11"/>
      <c r="VXU6" s="11"/>
      <c r="VXV6" s="11"/>
      <c r="VXW6" s="11"/>
      <c r="VXX6" s="11"/>
      <c r="VXY6" s="11"/>
      <c r="VXZ6" s="11"/>
      <c r="VYA6" s="11"/>
      <c r="VYB6" s="11"/>
      <c r="VYC6" s="11"/>
      <c r="VYD6" s="11"/>
      <c r="VYE6" s="11"/>
      <c r="VYF6" s="11"/>
      <c r="VYG6" s="11"/>
      <c r="VYH6" s="11"/>
      <c r="VYI6" s="11"/>
      <c r="VYJ6" s="11"/>
      <c r="VYK6" s="11"/>
      <c r="VYL6" s="11"/>
      <c r="VYM6" s="11"/>
      <c r="VYN6" s="11"/>
      <c r="VYO6" s="11"/>
      <c r="VYP6" s="11"/>
      <c r="VYQ6" s="11"/>
      <c r="VYR6" s="11"/>
      <c r="VYS6" s="11"/>
      <c r="VYT6" s="11"/>
      <c r="VYU6" s="11"/>
      <c r="VYV6" s="11"/>
      <c r="VYW6" s="11"/>
      <c r="VYX6" s="11"/>
      <c r="VYY6" s="11"/>
      <c r="VYZ6" s="11"/>
      <c r="VZA6" s="11"/>
      <c r="VZB6" s="11"/>
      <c r="VZC6" s="11"/>
      <c r="VZD6" s="11"/>
      <c r="VZE6" s="11"/>
      <c r="VZF6" s="11"/>
      <c r="VZG6" s="11"/>
      <c r="VZH6" s="11"/>
      <c r="VZI6" s="11"/>
      <c r="VZJ6" s="11"/>
      <c r="VZK6" s="11"/>
      <c r="VZL6" s="11"/>
      <c r="VZM6" s="11"/>
      <c r="VZN6" s="11"/>
      <c r="VZO6" s="11"/>
      <c r="VZP6" s="11"/>
      <c r="VZQ6" s="11"/>
      <c r="VZR6" s="11"/>
      <c r="VZS6" s="11"/>
      <c r="VZT6" s="11"/>
      <c r="VZU6" s="11"/>
      <c r="VZV6" s="11"/>
      <c r="VZW6" s="11"/>
      <c r="VZX6" s="11"/>
      <c r="VZY6" s="11"/>
      <c r="VZZ6" s="11"/>
      <c r="WAA6" s="11"/>
      <c r="WAB6" s="11"/>
      <c r="WAC6" s="11"/>
      <c r="WAD6" s="11"/>
      <c r="WAE6" s="11"/>
      <c r="WAF6" s="11"/>
      <c r="WAG6" s="11"/>
      <c r="WAH6" s="11"/>
      <c r="WAI6" s="11"/>
      <c r="WAJ6" s="11"/>
      <c r="WAK6" s="11"/>
      <c r="WAL6" s="11"/>
      <c r="WAM6" s="11"/>
      <c r="WAN6" s="11"/>
      <c r="WAO6" s="11"/>
      <c r="WAP6" s="11"/>
      <c r="WAQ6" s="11"/>
      <c r="WAR6" s="11"/>
      <c r="WAS6" s="11"/>
      <c r="WAT6" s="11"/>
      <c r="WAU6" s="11"/>
      <c r="WAV6" s="11"/>
      <c r="WAW6" s="11"/>
      <c r="WAX6" s="11"/>
      <c r="WAY6" s="11"/>
      <c r="WAZ6" s="11"/>
      <c r="WBA6" s="11"/>
      <c r="WBB6" s="11"/>
      <c r="WBC6" s="11"/>
      <c r="WBD6" s="11"/>
      <c r="WBE6" s="11"/>
      <c r="WBF6" s="11"/>
      <c r="WBG6" s="11"/>
      <c r="WBH6" s="11"/>
      <c r="WBI6" s="11"/>
      <c r="WBJ6" s="11"/>
      <c r="WBK6" s="11"/>
      <c r="WBL6" s="11"/>
      <c r="WBM6" s="11"/>
      <c r="WBN6" s="11"/>
      <c r="WBO6" s="11"/>
      <c r="WBP6" s="11"/>
      <c r="WBQ6" s="11"/>
      <c r="WBR6" s="11"/>
      <c r="WBS6" s="11"/>
      <c r="WBT6" s="11"/>
      <c r="WBU6" s="11"/>
      <c r="WBV6" s="11"/>
      <c r="WBW6" s="11"/>
      <c r="WBX6" s="11"/>
      <c r="WBY6" s="11"/>
      <c r="WBZ6" s="11"/>
      <c r="WCA6" s="11"/>
      <c r="WCB6" s="11"/>
      <c r="WCC6" s="11"/>
      <c r="WCD6" s="11"/>
      <c r="WCE6" s="11"/>
      <c r="WCF6" s="11"/>
      <c r="WCG6" s="11"/>
      <c r="WCH6" s="11"/>
      <c r="WCI6" s="11"/>
      <c r="WCJ6" s="11"/>
      <c r="WCK6" s="11"/>
      <c r="WCL6" s="11"/>
      <c r="WCM6" s="11"/>
      <c r="WCN6" s="11"/>
      <c r="WCO6" s="11"/>
      <c r="WCP6" s="11"/>
      <c r="WCQ6" s="11"/>
      <c r="WCR6" s="11"/>
      <c r="WCS6" s="11"/>
      <c r="WCT6" s="11"/>
      <c r="WCU6" s="11"/>
      <c r="WCV6" s="11"/>
      <c r="WCW6" s="11"/>
      <c r="WCX6" s="11"/>
      <c r="WCY6" s="11"/>
      <c r="WCZ6" s="11"/>
      <c r="WDA6" s="11"/>
      <c r="WDB6" s="11"/>
      <c r="WDC6" s="11"/>
      <c r="WDD6" s="11"/>
      <c r="WDE6" s="11"/>
      <c r="WDF6" s="11"/>
      <c r="WDG6" s="11"/>
      <c r="WDH6" s="11"/>
      <c r="WDI6" s="11"/>
      <c r="WDJ6" s="11"/>
      <c r="WDK6" s="11"/>
      <c r="WDL6" s="11"/>
      <c r="WDM6" s="11"/>
      <c r="WDN6" s="11"/>
      <c r="WDO6" s="11"/>
      <c r="WDP6" s="11"/>
      <c r="WDQ6" s="11"/>
      <c r="WDR6" s="11"/>
      <c r="WDS6" s="11"/>
      <c r="WDT6" s="11"/>
      <c r="WDU6" s="11"/>
      <c r="WDV6" s="11"/>
      <c r="WDW6" s="11"/>
      <c r="WDX6" s="11"/>
      <c r="WDY6" s="11"/>
      <c r="WDZ6" s="11"/>
      <c r="WEA6" s="11"/>
      <c r="WEB6" s="11"/>
      <c r="WEC6" s="11"/>
      <c r="WED6" s="11"/>
      <c r="WEE6" s="11"/>
      <c r="WEF6" s="11"/>
      <c r="WEG6" s="11"/>
      <c r="WEH6" s="11"/>
      <c r="WEI6" s="11"/>
      <c r="WEJ6" s="11"/>
      <c r="WEK6" s="11"/>
      <c r="WEL6" s="11"/>
      <c r="WEM6" s="11"/>
      <c r="WEN6" s="11"/>
      <c r="WEO6" s="11"/>
      <c r="WEP6" s="11"/>
      <c r="WEQ6" s="11"/>
      <c r="WER6" s="11"/>
      <c r="WES6" s="11"/>
      <c r="WET6" s="11"/>
      <c r="WEU6" s="11"/>
      <c r="WEV6" s="11"/>
      <c r="WEW6" s="11"/>
      <c r="WEX6" s="11"/>
      <c r="WEY6" s="11"/>
      <c r="WEZ6" s="11"/>
      <c r="WFA6" s="11"/>
      <c r="WFB6" s="11"/>
      <c r="WFC6" s="11"/>
      <c r="WFD6" s="11"/>
      <c r="WFE6" s="11"/>
      <c r="WFF6" s="11"/>
      <c r="WFG6" s="11"/>
      <c r="WFH6" s="11"/>
      <c r="WFI6" s="11"/>
      <c r="WFJ6" s="11"/>
      <c r="WFK6" s="11"/>
      <c r="WFL6" s="11"/>
      <c r="WFM6" s="11"/>
      <c r="WFN6" s="11"/>
      <c r="WFO6" s="11"/>
      <c r="WFP6" s="11"/>
      <c r="WFQ6" s="11"/>
      <c r="WFR6" s="11"/>
      <c r="WFS6" s="11"/>
      <c r="WFT6" s="11"/>
      <c r="WFU6" s="11"/>
      <c r="WFV6" s="11"/>
      <c r="WFW6" s="11"/>
      <c r="WFX6" s="11"/>
      <c r="WFY6" s="11"/>
      <c r="WFZ6" s="11"/>
      <c r="WGA6" s="11"/>
      <c r="WGB6" s="11"/>
      <c r="WGC6" s="11"/>
      <c r="WGD6" s="11"/>
      <c r="WGE6" s="11"/>
      <c r="WGF6" s="11"/>
      <c r="WGG6" s="11"/>
      <c r="WGH6" s="11"/>
      <c r="WGI6" s="11"/>
      <c r="WGJ6" s="11"/>
      <c r="WGK6" s="11"/>
      <c r="WGL6" s="11"/>
      <c r="WGM6" s="11"/>
      <c r="WGN6" s="11"/>
      <c r="WGO6" s="11"/>
      <c r="WGP6" s="11"/>
      <c r="WGQ6" s="11"/>
      <c r="WGR6" s="11"/>
      <c r="WGS6" s="11"/>
      <c r="WGT6" s="11"/>
      <c r="WGU6" s="11"/>
      <c r="WGV6" s="11"/>
      <c r="WGW6" s="11"/>
      <c r="WGX6" s="11"/>
      <c r="WGY6" s="11"/>
      <c r="WGZ6" s="11"/>
      <c r="WHA6" s="11"/>
      <c r="WHB6" s="11"/>
      <c r="WHC6" s="11"/>
      <c r="WHD6" s="11"/>
      <c r="WHE6" s="11"/>
      <c r="WHF6" s="11"/>
      <c r="WHG6" s="11"/>
      <c r="WHH6" s="11"/>
      <c r="WHI6" s="11"/>
      <c r="WHJ6" s="11"/>
      <c r="WHK6" s="11"/>
      <c r="WHL6" s="11"/>
      <c r="WHM6" s="11"/>
      <c r="WHN6" s="11"/>
      <c r="WHO6" s="11"/>
      <c r="WHP6" s="11"/>
      <c r="WHQ6" s="11"/>
      <c r="WHR6" s="11"/>
      <c r="WHS6" s="11"/>
      <c r="WHT6" s="11"/>
      <c r="WHU6" s="11"/>
      <c r="WHV6" s="11"/>
      <c r="WHW6" s="11"/>
      <c r="WHX6" s="11"/>
      <c r="WHY6" s="11"/>
      <c r="WHZ6" s="11"/>
      <c r="WIA6" s="11"/>
      <c r="WIB6" s="11"/>
      <c r="WIC6" s="11"/>
      <c r="WID6" s="11"/>
      <c r="WIE6" s="11"/>
      <c r="WIF6" s="11"/>
      <c r="WIG6" s="11"/>
      <c r="WIH6" s="11"/>
      <c r="WII6" s="11"/>
      <c r="WIJ6" s="11"/>
      <c r="WIK6" s="11"/>
      <c r="WIL6" s="11"/>
      <c r="WIM6" s="11"/>
      <c r="WIN6" s="11"/>
      <c r="WIO6" s="11"/>
      <c r="WIP6" s="11"/>
      <c r="WIQ6" s="11"/>
      <c r="WIR6" s="11"/>
      <c r="WIS6" s="11"/>
      <c r="WIT6" s="11"/>
      <c r="WIU6" s="11"/>
      <c r="WIV6" s="11"/>
      <c r="WIW6" s="11"/>
      <c r="WIX6" s="11"/>
      <c r="WIY6" s="11"/>
      <c r="WIZ6" s="11"/>
      <c r="WJA6" s="11"/>
      <c r="WJB6" s="11"/>
      <c r="WJC6" s="11"/>
      <c r="WJD6" s="11"/>
      <c r="WJE6" s="11"/>
      <c r="WJF6" s="11"/>
      <c r="WJG6" s="11"/>
      <c r="WJH6" s="11"/>
      <c r="WJI6" s="11"/>
      <c r="WJJ6" s="11"/>
      <c r="WJK6" s="11"/>
      <c r="WJL6" s="11"/>
      <c r="WJM6" s="11"/>
      <c r="WJN6" s="11"/>
      <c r="WJO6" s="11"/>
      <c r="WJP6" s="11"/>
      <c r="WJQ6" s="11"/>
      <c r="WJR6" s="11"/>
      <c r="WJS6" s="11"/>
      <c r="WJT6" s="11"/>
      <c r="WJU6" s="11"/>
      <c r="WJV6" s="11"/>
      <c r="WJW6" s="11"/>
      <c r="WJX6" s="11"/>
      <c r="WJY6" s="11"/>
      <c r="WJZ6" s="11"/>
      <c r="WKA6" s="11"/>
      <c r="WKB6" s="11"/>
      <c r="WKC6" s="11"/>
      <c r="WKD6" s="11"/>
      <c r="WKE6" s="11"/>
      <c r="WKF6" s="11"/>
      <c r="WKG6" s="11"/>
      <c r="WKH6" s="11"/>
      <c r="WKI6" s="11"/>
      <c r="WKJ6" s="11"/>
      <c r="WKK6" s="11"/>
      <c r="WKL6" s="11"/>
      <c r="WKM6" s="11"/>
      <c r="WKN6" s="11"/>
      <c r="WKO6" s="11"/>
      <c r="WKP6" s="11"/>
      <c r="WKQ6" s="11"/>
      <c r="WKR6" s="11"/>
      <c r="WKS6" s="11"/>
      <c r="WKT6" s="11"/>
      <c r="WKU6" s="11"/>
      <c r="WKV6" s="11"/>
      <c r="WKW6" s="11"/>
      <c r="WKX6" s="11"/>
      <c r="WKY6" s="11"/>
      <c r="WKZ6" s="11"/>
      <c r="WLA6" s="11"/>
      <c r="WLB6" s="11"/>
      <c r="WLC6" s="11"/>
      <c r="WLD6" s="11"/>
      <c r="WLE6" s="11"/>
      <c r="WLF6" s="11"/>
      <c r="WLG6" s="11"/>
      <c r="WLH6" s="11"/>
      <c r="WLI6" s="11"/>
      <c r="WLJ6" s="11"/>
      <c r="WLK6" s="11"/>
      <c r="WLL6" s="11"/>
      <c r="WLM6" s="11"/>
      <c r="WLN6" s="11"/>
      <c r="WLO6" s="11"/>
      <c r="WLP6" s="11"/>
      <c r="WLQ6" s="11"/>
      <c r="WLR6" s="11"/>
      <c r="WLS6" s="11"/>
      <c r="WLT6" s="11"/>
      <c r="WLU6" s="11"/>
      <c r="WLV6" s="11"/>
      <c r="WLW6" s="11"/>
      <c r="WLX6" s="11"/>
      <c r="WLY6" s="11"/>
      <c r="WLZ6" s="11"/>
      <c r="WMA6" s="11"/>
      <c r="WMB6" s="11"/>
      <c r="WMC6" s="11"/>
      <c r="WMD6" s="11"/>
      <c r="WME6" s="11"/>
      <c r="WMF6" s="11"/>
      <c r="WMG6" s="11"/>
      <c r="WMH6" s="11"/>
      <c r="WMI6" s="11"/>
      <c r="WMJ6" s="11"/>
      <c r="WMK6" s="11"/>
      <c r="WML6" s="11"/>
      <c r="WMM6" s="11"/>
      <c r="WMN6" s="11"/>
      <c r="WMO6" s="11"/>
      <c r="WMP6" s="11"/>
      <c r="WMQ6" s="11"/>
      <c r="WMR6" s="11"/>
      <c r="WMS6" s="11"/>
      <c r="WMT6" s="11"/>
      <c r="WMU6" s="11"/>
      <c r="WMV6" s="11"/>
      <c r="WMW6" s="11"/>
      <c r="WMX6" s="11"/>
      <c r="WMY6" s="11"/>
      <c r="WMZ6" s="11"/>
      <c r="WNA6" s="11"/>
      <c r="WNB6" s="11"/>
      <c r="WNC6" s="11"/>
      <c r="WND6" s="11"/>
      <c r="WNE6" s="11"/>
      <c r="WNF6" s="11"/>
      <c r="WNG6" s="11"/>
      <c r="WNH6" s="11"/>
      <c r="WNI6" s="11"/>
      <c r="WNJ6" s="11"/>
      <c r="WNK6" s="11"/>
      <c r="WNL6" s="11"/>
      <c r="WNM6" s="11"/>
      <c r="WNN6" s="11"/>
      <c r="WNO6" s="11"/>
      <c r="WNP6" s="11"/>
      <c r="WNQ6" s="11"/>
      <c r="WNR6" s="11"/>
      <c r="WNS6" s="11"/>
      <c r="WNT6" s="11"/>
      <c r="WNU6" s="11"/>
      <c r="WNV6" s="11"/>
      <c r="WNW6" s="11"/>
      <c r="WNX6" s="11"/>
      <c r="WNY6" s="11"/>
      <c r="WNZ6" s="11"/>
      <c r="WOA6" s="11"/>
      <c r="WOB6" s="11"/>
      <c r="WOC6" s="11"/>
      <c r="WOD6" s="11"/>
      <c r="WOE6" s="11"/>
      <c r="WOF6" s="11"/>
      <c r="WOG6" s="11"/>
      <c r="WOH6" s="11"/>
      <c r="WOI6" s="11"/>
      <c r="WOJ6" s="11"/>
      <c r="WOK6" s="11"/>
      <c r="WOL6" s="11"/>
      <c r="WOM6" s="11"/>
      <c r="WON6" s="11"/>
      <c r="WOO6" s="11"/>
      <c r="WOP6" s="11"/>
      <c r="WOQ6" s="11"/>
      <c r="WOR6" s="11"/>
      <c r="WOS6" s="11"/>
      <c r="WOT6" s="11"/>
      <c r="WOU6" s="11"/>
      <c r="WOV6" s="11"/>
      <c r="WOW6" s="11"/>
      <c r="WOX6" s="11"/>
      <c r="WOY6" s="11"/>
      <c r="WOZ6" s="11"/>
      <c r="WPA6" s="11"/>
      <c r="WPB6" s="11"/>
      <c r="WPC6" s="11"/>
      <c r="WPD6" s="11"/>
      <c r="WPE6" s="11"/>
      <c r="WPF6" s="11"/>
      <c r="WPG6" s="11"/>
      <c r="WPH6" s="11"/>
      <c r="WPI6" s="11"/>
      <c r="WPJ6" s="11"/>
      <c r="WPK6" s="11"/>
      <c r="WPL6" s="11"/>
      <c r="WPM6" s="11"/>
      <c r="WPN6" s="11"/>
      <c r="WPO6" s="11"/>
      <c r="WPP6" s="11"/>
      <c r="WPQ6" s="11"/>
      <c r="WPR6" s="11"/>
      <c r="WPS6" s="11"/>
      <c r="WPT6" s="11"/>
      <c r="WPU6" s="11"/>
      <c r="WPV6" s="11"/>
      <c r="WPW6" s="11"/>
      <c r="WPX6" s="11"/>
      <c r="WPY6" s="11"/>
      <c r="WPZ6" s="11"/>
      <c r="WQA6" s="11"/>
      <c r="WQB6" s="11"/>
      <c r="WQC6" s="11"/>
      <c r="WQD6" s="11"/>
      <c r="WQE6" s="11"/>
      <c r="WQF6" s="11"/>
      <c r="WQG6" s="11"/>
      <c r="WQH6" s="11"/>
      <c r="WQI6" s="11"/>
      <c r="WQJ6" s="11"/>
      <c r="WQK6" s="11"/>
      <c r="WQL6" s="11"/>
      <c r="WQM6" s="11"/>
      <c r="WQN6" s="11"/>
      <c r="WQO6" s="11"/>
      <c r="WQP6" s="11"/>
      <c r="WQQ6" s="11"/>
      <c r="WQR6" s="11"/>
      <c r="WQS6" s="11"/>
      <c r="WQT6" s="11"/>
      <c r="WQU6" s="11"/>
      <c r="WQV6" s="11"/>
      <c r="WQW6" s="11"/>
      <c r="WQX6" s="11"/>
      <c r="WQY6" s="11"/>
      <c r="WQZ6" s="11"/>
      <c r="WRA6" s="11"/>
      <c r="WRB6" s="11"/>
      <c r="WRC6" s="11"/>
      <c r="WRD6" s="11"/>
      <c r="WRE6" s="11"/>
      <c r="WRF6" s="11"/>
      <c r="WRG6" s="11"/>
      <c r="WRH6" s="11"/>
      <c r="WRI6" s="11"/>
      <c r="WRJ6" s="11"/>
      <c r="WRK6" s="11"/>
      <c r="WRL6" s="11"/>
      <c r="WRM6" s="11"/>
      <c r="WRN6" s="11"/>
      <c r="WRO6" s="11"/>
      <c r="WRP6" s="11"/>
      <c r="WRQ6" s="11"/>
      <c r="WRR6" s="11"/>
      <c r="WRS6" s="11"/>
      <c r="WRT6" s="11"/>
      <c r="WRU6" s="11"/>
      <c r="WRV6" s="11"/>
      <c r="WRW6" s="11"/>
      <c r="WRX6" s="11"/>
      <c r="WRY6" s="11"/>
      <c r="WRZ6" s="11"/>
      <c r="WSA6" s="11"/>
      <c r="WSB6" s="11"/>
      <c r="WSC6" s="11"/>
      <c r="WSD6" s="11"/>
      <c r="WSE6" s="11"/>
      <c r="WSF6" s="11"/>
      <c r="WSG6" s="11"/>
      <c r="WSH6" s="11"/>
      <c r="WSI6" s="11"/>
      <c r="WSJ6" s="11"/>
      <c r="WSK6" s="11"/>
      <c r="WSL6" s="11"/>
      <c r="WSM6" s="11"/>
      <c r="WSN6" s="11"/>
      <c r="WSO6" s="11"/>
      <c r="WSP6" s="11"/>
      <c r="WSQ6" s="11"/>
      <c r="WSR6" s="11"/>
      <c r="WSS6" s="11"/>
      <c r="WST6" s="11"/>
      <c r="WSU6" s="11"/>
      <c r="WSV6" s="11"/>
      <c r="WSW6" s="11"/>
      <c r="WSX6" s="11"/>
      <c r="WSY6" s="11"/>
      <c r="WSZ6" s="11"/>
      <c r="WTA6" s="11"/>
      <c r="WTB6" s="11"/>
      <c r="WTC6" s="11"/>
      <c r="WTD6" s="11"/>
      <c r="WTE6" s="11"/>
      <c r="WTF6" s="11"/>
      <c r="WTG6" s="11"/>
      <c r="WTH6" s="11"/>
      <c r="WTI6" s="11"/>
      <c r="WTJ6" s="11"/>
      <c r="WTK6" s="11"/>
      <c r="WTL6" s="11"/>
      <c r="WTM6" s="11"/>
      <c r="WTN6" s="11"/>
      <c r="WTO6" s="11"/>
      <c r="WTP6" s="11"/>
      <c r="WTQ6" s="11"/>
      <c r="WTR6" s="11"/>
      <c r="WTS6" s="11"/>
      <c r="WTT6" s="11"/>
      <c r="WTU6" s="11"/>
      <c r="WTV6" s="11"/>
      <c r="WTW6" s="11"/>
      <c r="WTX6" s="11"/>
      <c r="WTY6" s="11"/>
      <c r="WTZ6" s="11"/>
      <c r="WUA6" s="11"/>
      <c r="WUB6" s="11"/>
      <c r="WUC6" s="11"/>
      <c r="WUD6" s="11"/>
      <c r="WUE6" s="11"/>
      <c r="WUF6" s="11"/>
      <c r="WUG6" s="11"/>
      <c r="WUH6" s="11"/>
      <c r="WUI6" s="11"/>
      <c r="WUJ6" s="11"/>
      <c r="WUK6" s="11"/>
      <c r="WUL6" s="11"/>
      <c r="WUM6" s="11"/>
      <c r="WUN6" s="11"/>
      <c r="WUO6" s="11"/>
      <c r="WUP6" s="11"/>
      <c r="WUQ6" s="11"/>
      <c r="WUR6" s="11"/>
      <c r="WUS6" s="11"/>
      <c r="WUT6" s="11"/>
      <c r="WUU6" s="11"/>
      <c r="WUV6" s="11"/>
      <c r="WUW6" s="11"/>
      <c r="WUX6" s="11"/>
      <c r="WUY6" s="11"/>
      <c r="WUZ6" s="11"/>
      <c r="WVA6" s="11"/>
      <c r="WVB6" s="11"/>
      <c r="WVC6" s="11"/>
      <c r="WVD6" s="11"/>
      <c r="WVE6" s="11"/>
      <c r="WVF6" s="11"/>
      <c r="WVG6" s="11"/>
      <c r="WVH6" s="11"/>
      <c r="WVI6" s="11"/>
      <c r="WVJ6" s="11"/>
      <c r="WVK6" s="11"/>
      <c r="WVL6" s="11"/>
      <c r="WVM6" s="11"/>
      <c r="WVN6" s="11"/>
      <c r="WVO6" s="11"/>
      <c r="WVP6" s="11"/>
      <c r="WVQ6" s="11"/>
      <c r="WVR6" s="11"/>
      <c r="WVS6" s="11"/>
      <c r="WVT6" s="11"/>
      <c r="WVU6" s="11"/>
      <c r="WVV6" s="11"/>
      <c r="WVW6" s="11"/>
      <c r="WVX6" s="11"/>
      <c r="WVY6" s="11"/>
      <c r="WVZ6" s="11"/>
      <c r="WWA6" s="11"/>
      <c r="WWB6" s="11"/>
      <c r="WWC6" s="11"/>
      <c r="WWD6" s="11"/>
      <c r="WWE6" s="11"/>
      <c r="WWF6" s="11"/>
      <c r="WWG6" s="11"/>
      <c r="WWH6" s="11"/>
      <c r="WWI6" s="11"/>
      <c r="WWJ6" s="11"/>
      <c r="WWK6" s="11"/>
      <c r="WWL6" s="11"/>
      <c r="WWM6" s="11"/>
      <c r="WWN6" s="11"/>
      <c r="WWO6" s="11"/>
      <c r="WWP6" s="11"/>
      <c r="WWQ6" s="11"/>
      <c r="WWR6" s="11"/>
      <c r="WWS6" s="11"/>
      <c r="WWT6" s="11"/>
      <c r="WWU6" s="11"/>
      <c r="WWV6" s="11"/>
      <c r="WWW6" s="11"/>
      <c r="WWX6" s="11"/>
      <c r="WWY6" s="11"/>
      <c r="WWZ6" s="11"/>
      <c r="WXA6" s="11"/>
      <c r="WXB6" s="11"/>
      <c r="WXC6" s="11"/>
      <c r="WXD6" s="11"/>
      <c r="WXE6" s="11"/>
      <c r="WXF6" s="11"/>
      <c r="WXG6" s="11"/>
      <c r="WXH6" s="11"/>
      <c r="WXI6" s="11"/>
      <c r="WXJ6" s="11"/>
      <c r="WXK6" s="11"/>
      <c r="WXL6" s="11"/>
      <c r="WXM6" s="11"/>
      <c r="WXN6" s="11"/>
      <c r="WXO6" s="11"/>
      <c r="WXP6" s="11"/>
      <c r="WXQ6" s="11"/>
      <c r="WXR6" s="11"/>
      <c r="WXS6" s="11"/>
      <c r="WXT6" s="11"/>
      <c r="WXU6" s="11"/>
      <c r="WXV6" s="11"/>
      <c r="WXW6" s="11"/>
      <c r="WXX6" s="11"/>
      <c r="WXY6" s="11"/>
      <c r="WXZ6" s="11"/>
      <c r="WYA6" s="11"/>
      <c r="WYB6" s="11"/>
      <c r="WYC6" s="11"/>
      <c r="WYD6" s="11"/>
      <c r="WYE6" s="11"/>
      <c r="WYF6" s="11"/>
      <c r="WYG6" s="11"/>
      <c r="WYH6" s="11"/>
      <c r="WYI6" s="11"/>
      <c r="WYJ6" s="11"/>
      <c r="WYK6" s="11"/>
      <c r="WYL6" s="11"/>
      <c r="WYM6" s="11"/>
      <c r="WYN6" s="11"/>
      <c r="WYO6" s="11"/>
      <c r="WYP6" s="11"/>
      <c r="WYQ6" s="11"/>
      <c r="WYR6" s="11"/>
      <c r="WYS6" s="11"/>
      <c r="WYT6" s="11"/>
      <c r="WYU6" s="11"/>
      <c r="WYV6" s="11"/>
      <c r="WYW6" s="11"/>
      <c r="WYX6" s="11"/>
      <c r="WYY6" s="11"/>
      <c r="WYZ6" s="11"/>
      <c r="WZA6" s="11"/>
      <c r="WZB6" s="11"/>
      <c r="WZC6" s="11"/>
      <c r="WZD6" s="11"/>
      <c r="WZE6" s="11"/>
      <c r="WZF6" s="11"/>
      <c r="WZG6" s="11"/>
      <c r="WZH6" s="11"/>
      <c r="WZI6" s="11"/>
      <c r="WZJ6" s="11"/>
      <c r="WZK6" s="11"/>
      <c r="WZL6" s="11"/>
      <c r="WZM6" s="11"/>
      <c r="WZN6" s="11"/>
      <c r="WZO6" s="11"/>
      <c r="WZP6" s="11"/>
      <c r="WZQ6" s="11"/>
      <c r="WZR6" s="11"/>
      <c r="WZS6" s="11"/>
      <c r="WZT6" s="11"/>
      <c r="WZU6" s="11"/>
      <c r="WZV6" s="11"/>
      <c r="WZW6" s="11"/>
      <c r="WZX6" s="11"/>
      <c r="WZY6" s="11"/>
      <c r="WZZ6" s="11"/>
      <c r="XAA6" s="11"/>
      <c r="XAB6" s="11"/>
      <c r="XAC6" s="11"/>
      <c r="XAD6" s="11"/>
      <c r="XAE6" s="11"/>
      <c r="XAF6" s="11"/>
      <c r="XAG6" s="11"/>
      <c r="XAH6" s="11"/>
      <c r="XAI6" s="11"/>
      <c r="XAJ6" s="11"/>
      <c r="XAK6" s="11"/>
      <c r="XAL6" s="11"/>
      <c r="XAM6" s="11"/>
      <c r="XAN6" s="11"/>
      <c r="XAO6" s="11"/>
      <c r="XAP6" s="11"/>
      <c r="XAQ6" s="11"/>
      <c r="XAR6" s="11"/>
      <c r="XAS6" s="11"/>
      <c r="XAT6" s="11"/>
      <c r="XAU6" s="11"/>
      <c r="XAV6" s="11"/>
      <c r="XAW6" s="11"/>
      <c r="XAX6" s="11"/>
      <c r="XAY6" s="11"/>
      <c r="XAZ6" s="11"/>
      <c r="XBA6" s="11"/>
      <c r="XBB6" s="11"/>
      <c r="XBC6" s="11"/>
      <c r="XBD6" s="11"/>
      <c r="XBE6" s="11"/>
      <c r="XBF6" s="11"/>
      <c r="XBG6" s="11"/>
      <c r="XBH6" s="11"/>
      <c r="XBI6" s="11"/>
      <c r="XBJ6" s="11"/>
      <c r="XBK6" s="11"/>
      <c r="XBL6" s="11"/>
      <c r="XBM6" s="11"/>
      <c r="XBN6" s="11"/>
      <c r="XBO6" s="11"/>
      <c r="XBP6" s="11"/>
      <c r="XBQ6" s="11"/>
      <c r="XBR6" s="11"/>
      <c r="XBS6" s="11"/>
      <c r="XBT6" s="11"/>
      <c r="XBU6" s="11"/>
      <c r="XBV6" s="11"/>
      <c r="XBW6" s="11"/>
      <c r="XBX6" s="11"/>
      <c r="XBY6" s="11"/>
      <c r="XBZ6" s="11"/>
      <c r="XCA6" s="11"/>
      <c r="XCB6" s="11"/>
      <c r="XCC6" s="11"/>
      <c r="XCD6" s="11"/>
      <c r="XCE6" s="11"/>
      <c r="XCF6" s="11"/>
      <c r="XCG6" s="11"/>
      <c r="XCH6" s="11"/>
      <c r="XCI6" s="11"/>
      <c r="XCJ6" s="11"/>
      <c r="XCK6" s="11"/>
      <c r="XCL6" s="11"/>
      <c r="XCM6" s="11"/>
      <c r="XCN6" s="11"/>
      <c r="XCO6" s="11"/>
      <c r="XCP6" s="11"/>
      <c r="XCQ6" s="11"/>
      <c r="XCR6" s="11"/>
      <c r="XCS6" s="11"/>
      <c r="XCT6" s="11"/>
      <c r="XCU6" s="11"/>
      <c r="XCV6" s="11"/>
      <c r="XCW6" s="11"/>
      <c r="XCX6" s="11"/>
      <c r="XCY6" s="11"/>
      <c r="XCZ6" s="11"/>
      <c r="XDA6" s="11"/>
      <c r="XDB6" s="11"/>
      <c r="XDC6" s="11"/>
      <c r="XDD6" s="11"/>
      <c r="XDE6" s="11"/>
      <c r="XDF6" s="11"/>
      <c r="XDG6" s="11"/>
      <c r="XDH6" s="11"/>
      <c r="XDI6" s="11"/>
      <c r="XDJ6" s="11"/>
      <c r="XDK6" s="11"/>
      <c r="XDL6" s="11"/>
      <c r="XDM6" s="11"/>
      <c r="XDN6" s="11"/>
      <c r="XDO6" s="11"/>
      <c r="XDP6" s="11"/>
      <c r="XDQ6" s="11"/>
      <c r="XDR6" s="11"/>
      <c r="XDS6" s="11"/>
      <c r="XDT6" s="11"/>
      <c r="XDU6" s="11"/>
      <c r="XDV6" s="11"/>
      <c r="XDW6" s="11"/>
      <c r="XDX6" s="11"/>
      <c r="XDY6" s="11"/>
      <c r="XDZ6" s="11"/>
      <c r="XEA6" s="11"/>
      <c r="XEB6" s="11"/>
      <c r="XEC6" s="11"/>
      <c r="XED6" s="11"/>
      <c r="XEE6" s="11"/>
      <c r="XEF6" s="11"/>
      <c r="XEG6" s="11"/>
      <c r="XEH6" s="11"/>
      <c r="XEI6" s="11"/>
      <c r="XEJ6" s="11"/>
      <c r="XEK6" s="11"/>
      <c r="XEL6" s="11"/>
      <c r="XEM6" s="11"/>
      <c r="XEN6" s="11"/>
      <c r="XEO6" s="11"/>
      <c r="XEP6" s="11"/>
      <c r="XEQ6" s="11"/>
      <c r="XER6" s="11"/>
      <c r="XES6" s="11"/>
      <c r="XET6" s="11"/>
      <c r="XEU6" s="11"/>
      <c r="XEV6" s="11"/>
      <c r="XEW6" s="11"/>
      <c r="XEX6" s="11"/>
      <c r="XEY6" s="11"/>
      <c r="XEZ6" s="11"/>
      <c r="XFA6" s="11"/>
      <c r="XFB6" s="11"/>
      <c r="XFC6" s="11"/>
      <c r="XFD6" s="11"/>
    </row>
    <row r="8" spans="1:16384">
      <c r="W8" s="146"/>
      <c r="X8" s="20"/>
      <c r="Y8" s="20"/>
      <c r="Z8" s="20"/>
      <c r="AA8" s="20"/>
    </row>
    <row r="9" spans="1:16384">
      <c r="W9" s="146"/>
      <c r="X9" s="20"/>
      <c r="Y9" s="20"/>
      <c r="Z9" s="20"/>
      <c r="AA9" s="20"/>
    </row>
    <row r="10" spans="1:16384">
      <c r="W10" s="146"/>
      <c r="X10" s="20"/>
      <c r="Y10" s="20"/>
      <c r="Z10" s="20"/>
      <c r="AA10" s="20"/>
    </row>
    <row r="11" spans="1:16384">
      <c r="W11" s="146"/>
      <c r="X11" s="20"/>
      <c r="Y11" s="20"/>
      <c r="Z11" s="20"/>
      <c r="AA11" s="20"/>
    </row>
    <row r="12" spans="1:16384">
      <c r="W12" s="146"/>
      <c r="X12" s="20"/>
      <c r="Y12" s="20"/>
      <c r="Z12" s="20"/>
      <c r="AA12" s="20"/>
    </row>
    <row r="13" spans="1:16384">
      <c r="W13" s="146"/>
      <c r="X13" s="20"/>
      <c r="Y13" s="20"/>
      <c r="Z13" s="20"/>
      <c r="AA13" s="20"/>
    </row>
    <row r="14" spans="1:16384">
      <c r="W14" s="146"/>
      <c r="X14" s="20"/>
      <c r="Y14" s="20"/>
      <c r="Z14" s="20"/>
      <c r="AA14" s="20"/>
    </row>
    <row r="15" spans="1:16384">
      <c r="W15" s="146"/>
      <c r="X15" s="20"/>
      <c r="Y15" s="20"/>
      <c r="Z15" s="20"/>
      <c r="AA15" s="20"/>
    </row>
    <row r="17" spans="1:27">
      <c r="B17" s="120" t="s">
        <v>147</v>
      </c>
      <c r="C17" s="96"/>
      <c r="D17" s="117"/>
      <c r="E17" s="96"/>
      <c r="F17" s="96"/>
      <c r="G17" s="96"/>
      <c r="H17" s="110"/>
      <c r="L17" s="14"/>
      <c r="M17" s="14"/>
      <c r="X17" s="145" t="s">
        <v>154</v>
      </c>
      <c r="Y17" s="145" t="s">
        <v>154</v>
      </c>
      <c r="Z17" s="145" t="s">
        <v>154</v>
      </c>
      <c r="AA17" s="145" t="s">
        <v>154</v>
      </c>
    </row>
    <row r="18" spans="1:27">
      <c r="B18" s="96"/>
      <c r="C18" s="117"/>
      <c r="D18" s="96" t="s">
        <v>21</v>
      </c>
      <c r="E18" s="96"/>
      <c r="F18" s="96"/>
      <c r="G18" s="96"/>
      <c r="H18" s="118"/>
      <c r="I18" s="14"/>
      <c r="J18" s="47"/>
      <c r="K18" s="53"/>
      <c r="L18" s="14"/>
      <c r="M18" s="14"/>
      <c r="X18" s="141">
        <f ca="1">(Inputs!R113+Inputs!R119+Inputs!R125)*10^3</f>
        <v>38498245.184131563</v>
      </c>
      <c r="Y18" s="141">
        <f ca="1">(Inputs!S113+Inputs!S119+Inputs!S125)*10^3</f>
        <v>26023470.903336372</v>
      </c>
      <c r="Z18" s="141">
        <f ca="1">(Inputs!T113+Inputs!T119+Inputs!T125)*10^3</f>
        <v>12043228.367196867</v>
      </c>
      <c r="AA18" s="141">
        <f ca="1">(Inputs!U113+Inputs!U119+Inputs!U125)*10^3</f>
        <v>11135825.255236536</v>
      </c>
    </row>
    <row r="19" spans="1:27">
      <c r="B19" s="96"/>
      <c r="C19" s="117"/>
      <c r="D19" s="96" t="s">
        <v>14</v>
      </c>
      <c r="E19" s="96"/>
      <c r="F19" s="96"/>
      <c r="G19" s="96"/>
      <c r="H19" s="118"/>
      <c r="I19" s="14"/>
      <c r="J19" s="47"/>
      <c r="K19" s="53"/>
      <c r="L19" s="14"/>
      <c r="M19" s="14"/>
      <c r="X19" s="141">
        <f ca="1">(Inputs!R114+Inputs!R120+Inputs!R126)*10^3</f>
        <v>5846812.6913286066</v>
      </c>
      <c r="Y19" s="141">
        <f ca="1">(Inputs!S114+Inputs!S120+Inputs!S126)*10^3</f>
        <v>1709857.1837535391</v>
      </c>
      <c r="Z19" s="141">
        <f ca="1">(Inputs!T114+Inputs!T120+Inputs!T126)*10^3</f>
        <v>1526346.6253452012</v>
      </c>
      <c r="AA19" s="141">
        <f ca="1">(Inputs!U114+Inputs!U120+Inputs!U126)*10^3</f>
        <v>2951225.6387409791</v>
      </c>
    </row>
    <row r="20" spans="1:27">
      <c r="B20" s="96"/>
      <c r="C20" s="117"/>
      <c r="D20" s="96" t="s">
        <v>55</v>
      </c>
      <c r="E20" s="96"/>
      <c r="F20" s="96"/>
      <c r="G20" s="96"/>
      <c r="H20" s="118"/>
      <c r="I20" s="14"/>
      <c r="J20" s="47"/>
      <c r="K20" s="53"/>
      <c r="L20" s="14"/>
      <c r="M20" s="14"/>
      <c r="X20" s="141">
        <f ca="1">(Inputs!R115+Inputs!R121+Inputs!R127)*10^3</f>
        <v>18321586.972123798</v>
      </c>
      <c r="Y20" s="141">
        <f ca="1">(Inputs!S115+Inputs!S121+Inputs!S127)*10^3</f>
        <v>15690099.719893046</v>
      </c>
      <c r="Z20" s="141">
        <f ca="1">(Inputs!T115+Inputs!T121+Inputs!T127)*10^3</f>
        <v>2433749.7373055345</v>
      </c>
      <c r="AA20" s="141">
        <f ca="1">(Inputs!U115+Inputs!U121+Inputs!U127)*10^3</f>
        <v>2289471.7804208728</v>
      </c>
    </row>
    <row r="21" spans="1:27">
      <c r="B21" s="96"/>
      <c r="C21" s="117"/>
      <c r="D21" s="96" t="s">
        <v>22</v>
      </c>
      <c r="E21" s="96"/>
      <c r="F21" s="96"/>
      <c r="G21" s="96"/>
      <c r="H21" s="118"/>
      <c r="I21" s="14"/>
      <c r="J21" s="47"/>
      <c r="K21" s="53"/>
      <c r="L21" s="14"/>
      <c r="M21" s="14"/>
      <c r="X21" s="141">
        <f ca="1">(Inputs!R116+Inputs!R122+Inputs!R128)*10^3</f>
        <v>26023470.903336372</v>
      </c>
      <c r="Y21" s="141">
        <f ca="1">(Inputs!S116+Inputs!S122+Inputs!S128)*10^3</f>
        <v>12043228.367196867</v>
      </c>
      <c r="Z21" s="141">
        <f ca="1">(Inputs!T116+Inputs!T122+Inputs!T128)*10^3</f>
        <v>11135825.255236536</v>
      </c>
      <c r="AA21" s="141">
        <f ca="1">(Inputs!U116+Inputs!U122+Inputs!U128)*10^3</f>
        <v>11797579.113556642</v>
      </c>
    </row>
    <row r="22" spans="1:27">
      <c r="A22" s="96"/>
      <c r="B22" s="96"/>
      <c r="C22" s="117"/>
      <c r="D22" s="96"/>
      <c r="E22" s="96"/>
      <c r="F22" s="96"/>
      <c r="G22" s="96"/>
      <c r="H22" s="118"/>
      <c r="I22" s="14"/>
      <c r="J22" s="14"/>
      <c r="K22" s="14"/>
      <c r="L22" s="14"/>
      <c r="M22" s="14"/>
    </row>
    <row r="23" spans="1:27">
      <c r="A23" s="96"/>
      <c r="B23" s="96"/>
      <c r="C23" s="127"/>
      <c r="D23" s="127"/>
      <c r="E23" s="135"/>
      <c r="F23" s="127"/>
      <c r="G23" s="127"/>
      <c r="H23" s="108"/>
      <c r="I23" s="119"/>
      <c r="J23" s="119"/>
      <c r="K23" s="119"/>
      <c r="L23" s="13"/>
      <c r="M23" s="13"/>
      <c r="X23" s="97"/>
      <c r="Y23" s="97"/>
      <c r="Z23" s="97"/>
      <c r="AA23" s="97"/>
    </row>
    <row r="24" spans="1:27">
      <c r="A24" s="96"/>
      <c r="B24" s="227" t="s">
        <v>122</v>
      </c>
      <c r="C24" s="217"/>
      <c r="D24" s="218"/>
      <c r="E24" s="218"/>
      <c r="F24" s="218"/>
      <c r="G24" s="218"/>
      <c r="H24" s="219"/>
      <c r="I24" s="220"/>
      <c r="J24" s="220"/>
      <c r="K24" s="220"/>
      <c r="L24" s="221"/>
      <c r="M24" s="221"/>
      <c r="N24" s="221"/>
      <c r="O24" s="221"/>
      <c r="P24" s="221"/>
      <c r="Q24" s="221"/>
      <c r="R24" s="221"/>
      <c r="S24" s="221"/>
      <c r="T24" s="221"/>
      <c r="U24" s="221"/>
      <c r="V24" s="221"/>
      <c r="W24" s="221"/>
      <c r="X24" s="222"/>
      <c r="Y24" s="221"/>
      <c r="Z24" s="221"/>
      <c r="AA24" s="221"/>
    </row>
    <row r="25" spans="1:27">
      <c r="A25" s="96"/>
      <c r="B25" s="226"/>
      <c r="C25" s="218"/>
      <c r="D25" s="218"/>
      <c r="E25" s="218"/>
      <c r="F25" s="218"/>
      <c r="G25" s="218"/>
      <c r="H25" s="219"/>
      <c r="I25" s="220"/>
      <c r="J25" s="220"/>
      <c r="K25" s="220"/>
      <c r="L25" s="221"/>
      <c r="M25" s="221"/>
      <c r="N25" s="221"/>
      <c r="O25" s="221"/>
      <c r="P25" s="221"/>
      <c r="Q25" s="221"/>
      <c r="R25" s="221"/>
      <c r="S25" s="221"/>
      <c r="T25" s="221"/>
      <c r="U25" s="221"/>
      <c r="V25" s="221"/>
      <c r="W25" s="221"/>
      <c r="X25" s="145" t="s">
        <v>154</v>
      </c>
      <c r="Y25" s="145" t="s">
        <v>154</v>
      </c>
      <c r="Z25" s="145" t="s">
        <v>154</v>
      </c>
      <c r="AA25" s="145" t="s">
        <v>154</v>
      </c>
    </row>
    <row r="26" spans="1:27">
      <c r="A26" s="96"/>
      <c r="B26" s="226"/>
      <c r="C26" s="218"/>
      <c r="D26" s="218" t="s">
        <v>146</v>
      </c>
      <c r="E26" s="218"/>
      <c r="F26" s="218"/>
      <c r="G26" s="218"/>
      <c r="H26" s="219"/>
      <c r="I26" s="220"/>
      <c r="J26" s="223"/>
      <c r="K26" s="224"/>
      <c r="L26" s="221"/>
      <c r="M26" s="221"/>
      <c r="N26" s="221"/>
      <c r="O26" s="221"/>
      <c r="P26" s="221"/>
      <c r="Q26" s="221"/>
      <c r="R26" s="221"/>
      <c r="S26" s="221"/>
      <c r="T26" s="221"/>
      <c r="U26" s="221"/>
      <c r="V26" s="221"/>
      <c r="W26" s="221"/>
      <c r="X26" s="229">
        <f ca="1">(X18+X21)/2</f>
        <v>32260858.043733969</v>
      </c>
      <c r="Y26" s="229">
        <f ca="1">(Y18+Y21)/2</f>
        <v>19033349.635266621</v>
      </c>
      <c r="Z26" s="229">
        <f ca="1">(Z18+Z21)/2</f>
        <v>11589526.811216701</v>
      </c>
      <c r="AA26" s="229">
        <f ca="1">(AA18+AA21)/2</f>
        <v>11466702.184396589</v>
      </c>
    </row>
    <row r="27" spans="1:27">
      <c r="A27" s="96"/>
      <c r="B27" s="226"/>
      <c r="C27" s="218"/>
      <c r="D27" s="218"/>
      <c r="E27" s="218"/>
      <c r="F27" s="218"/>
      <c r="G27" s="218"/>
      <c r="H27" s="219"/>
      <c r="I27" s="220"/>
      <c r="J27" s="223"/>
      <c r="K27" s="224"/>
      <c r="L27" s="221"/>
      <c r="M27" s="221"/>
      <c r="N27" s="221"/>
      <c r="O27" s="221"/>
      <c r="P27" s="221"/>
      <c r="Q27" s="221"/>
      <c r="R27" s="221"/>
      <c r="S27" s="221"/>
      <c r="T27" s="221"/>
      <c r="U27" s="221"/>
      <c r="V27" s="221"/>
      <c r="W27" s="221"/>
      <c r="X27" s="229"/>
      <c r="Y27" s="229"/>
      <c r="Z27" s="229"/>
      <c r="AA27" s="229"/>
    </row>
    <row r="28" spans="1:27">
      <c r="A28" s="96"/>
      <c r="B28" s="226"/>
      <c r="C28" s="218"/>
      <c r="D28" s="218"/>
      <c r="E28" s="218"/>
      <c r="F28" s="218"/>
      <c r="G28" s="218"/>
      <c r="H28" s="219"/>
      <c r="I28" s="220"/>
      <c r="J28" s="223"/>
      <c r="K28" s="224"/>
      <c r="L28" s="221"/>
      <c r="M28" s="221"/>
      <c r="N28" s="221"/>
      <c r="O28" s="221"/>
      <c r="P28" s="221"/>
      <c r="Q28" s="221"/>
      <c r="R28" s="221"/>
      <c r="S28" s="221"/>
      <c r="T28" s="221"/>
      <c r="U28" s="221"/>
      <c r="V28" s="221"/>
      <c r="W28" s="221"/>
      <c r="X28" s="144" t="s">
        <v>119</v>
      </c>
      <c r="Y28" s="144" t="s">
        <v>119</v>
      </c>
      <c r="Z28" s="144" t="s">
        <v>119</v>
      </c>
      <c r="AA28" s="144" t="s">
        <v>119</v>
      </c>
    </row>
    <row r="29" spans="1:27">
      <c r="A29" s="96"/>
      <c r="B29" s="226"/>
      <c r="C29" s="218"/>
      <c r="D29" s="218" t="s">
        <v>59</v>
      </c>
      <c r="E29" s="218"/>
      <c r="F29" s="218"/>
      <c r="G29" s="218"/>
      <c r="H29" s="219"/>
      <c r="I29" s="220"/>
      <c r="J29" s="220"/>
      <c r="K29" s="228"/>
      <c r="L29" s="221"/>
      <c r="M29" s="221"/>
      <c r="N29" s="221"/>
      <c r="O29" s="221"/>
      <c r="P29" s="221"/>
      <c r="Q29" s="221"/>
      <c r="R29" s="221"/>
      <c r="S29" s="221"/>
      <c r="T29" s="221"/>
      <c r="U29" s="221"/>
      <c r="V29" s="221"/>
      <c r="W29" s="221"/>
      <c r="X29" s="222">
        <f>Inputs!R170</f>
        <v>770677</v>
      </c>
      <c r="Y29" s="222">
        <f>Inputs!S170</f>
        <v>777384</v>
      </c>
      <c r="Z29" s="222">
        <f>Inputs!T170</f>
        <v>774118</v>
      </c>
      <c r="AA29" s="222">
        <f>Inputs!U170</f>
        <v>770861</v>
      </c>
    </row>
    <row r="30" spans="1:27">
      <c r="B30" s="42"/>
      <c r="C30" s="42"/>
      <c r="D30" s="42"/>
      <c r="E30" s="42"/>
      <c r="F30" s="42"/>
      <c r="G30" s="42"/>
      <c r="H30" s="221"/>
      <c r="I30" s="221"/>
      <c r="J30" s="221"/>
      <c r="K30" s="221"/>
      <c r="L30" s="221"/>
      <c r="M30" s="221"/>
      <c r="N30" s="221"/>
      <c r="O30" s="221"/>
      <c r="P30" s="221"/>
      <c r="Q30" s="221"/>
      <c r="R30" s="221"/>
      <c r="S30" s="221"/>
      <c r="T30" s="221"/>
      <c r="U30" s="221"/>
      <c r="V30" s="221"/>
      <c r="W30" s="221"/>
      <c r="X30" s="221"/>
      <c r="Y30" s="221"/>
      <c r="Z30" s="221"/>
      <c r="AA30" s="221"/>
    </row>
    <row r="31" spans="1:27">
      <c r="B31" s="42"/>
      <c r="C31" s="42"/>
      <c r="D31" s="42"/>
      <c r="E31" s="42"/>
      <c r="F31" s="42"/>
      <c r="G31" s="42"/>
      <c r="H31" s="221"/>
      <c r="I31" s="221"/>
      <c r="J31" s="221"/>
      <c r="K31" s="221"/>
      <c r="L31" s="221"/>
      <c r="M31" s="221"/>
      <c r="N31" s="221"/>
      <c r="O31" s="221"/>
      <c r="P31" s="221"/>
      <c r="Q31" s="221"/>
      <c r="R31" s="221"/>
      <c r="S31" s="221"/>
      <c r="T31" s="221"/>
      <c r="U31" s="221"/>
      <c r="V31" s="221"/>
      <c r="W31" s="221"/>
      <c r="X31" s="145" t="s">
        <v>154</v>
      </c>
      <c r="Y31" s="145" t="s">
        <v>154</v>
      </c>
      <c r="Z31" s="145" t="s">
        <v>154</v>
      </c>
      <c r="AA31" s="145" t="s">
        <v>154</v>
      </c>
    </row>
    <row r="32" spans="1:27">
      <c r="A32" s="96"/>
      <c r="B32" s="226"/>
      <c r="C32" s="226"/>
      <c r="D32" s="218" t="s">
        <v>148</v>
      </c>
      <c r="E32" s="218"/>
      <c r="F32" s="218"/>
      <c r="G32" s="218"/>
      <c r="H32" s="220"/>
      <c r="I32" s="221"/>
      <c r="J32" s="223"/>
      <c r="K32" s="224"/>
      <c r="L32" s="221"/>
      <c r="M32" s="221"/>
      <c r="N32" s="221"/>
      <c r="O32" s="221"/>
      <c r="P32" s="221"/>
      <c r="Q32" s="221"/>
      <c r="R32" s="221"/>
      <c r="S32" s="221"/>
      <c r="T32" s="221"/>
      <c r="U32" s="221"/>
      <c r="V32" s="221"/>
      <c r="W32" s="221"/>
      <c r="X32" s="230">
        <f ca="1">X26/SUM(X29:X29)</f>
        <v>41.860413693069816</v>
      </c>
      <c r="Y32" s="230">
        <f ca="1">Y26/SUM(Y29:Y29)</f>
        <v>24.483845352189679</v>
      </c>
      <c r="Z32" s="230">
        <f ca="1">Z26/SUM(Z29:Z29)</f>
        <v>14.971266410568804</v>
      </c>
      <c r="AA32" s="230">
        <f ca="1">AA26/SUM(AA29:AA29)</f>
        <v>14.87518785409638</v>
      </c>
    </row>
    <row r="33" spans="1:31">
      <c r="A33" s="96"/>
      <c r="B33" s="96"/>
      <c r="C33" s="96"/>
      <c r="D33" s="96"/>
      <c r="E33" s="96"/>
      <c r="F33" s="96"/>
      <c r="G33" s="96"/>
      <c r="H33" s="110"/>
    </row>
    <row r="34" spans="1:31">
      <c r="A34" s="96"/>
      <c r="B34" s="96"/>
      <c r="C34" s="96"/>
      <c r="D34" s="96"/>
      <c r="E34" s="96"/>
      <c r="F34" s="96"/>
      <c r="G34" s="96"/>
      <c r="H34" s="110"/>
    </row>
    <row r="35" spans="1:31">
      <c r="A35" s="96"/>
      <c r="B35" s="96"/>
      <c r="C35" s="96"/>
      <c r="D35" s="96"/>
      <c r="E35" s="96"/>
      <c r="F35" s="96"/>
      <c r="G35" s="96"/>
      <c r="H35" s="110"/>
    </row>
    <row r="36" spans="1:31">
      <c r="A36" s="96"/>
      <c r="B36" s="96"/>
      <c r="C36" s="96"/>
      <c r="D36" s="96"/>
      <c r="E36" s="96"/>
      <c r="F36" s="96"/>
      <c r="G36" s="96"/>
      <c r="H36" s="110"/>
    </row>
    <row r="37" spans="1:31">
      <c r="A37" s="96"/>
      <c r="B37" s="96"/>
      <c r="C37" s="96"/>
      <c r="D37" s="96"/>
      <c r="E37" s="96"/>
      <c r="F37" s="96"/>
      <c r="G37" s="96"/>
      <c r="H37" s="110"/>
    </row>
    <row r="38" spans="1:31">
      <c r="A38" s="96"/>
      <c r="B38" s="96"/>
      <c r="C38" s="96"/>
      <c r="D38" s="96"/>
      <c r="E38" s="96"/>
      <c r="F38" s="96"/>
      <c r="G38" s="96"/>
      <c r="H38" s="110"/>
    </row>
    <row r="39" spans="1:31">
      <c r="A39" s="96"/>
      <c r="B39" s="96"/>
      <c r="C39" s="96"/>
      <c r="D39" s="96"/>
      <c r="E39" s="96"/>
      <c r="F39" s="96"/>
      <c r="G39" s="96"/>
      <c r="H39" s="110"/>
    </row>
    <row r="40" spans="1:31">
      <c r="A40" s="96"/>
      <c r="B40" s="96"/>
      <c r="C40" s="96"/>
      <c r="D40" s="96"/>
      <c r="E40" s="96"/>
      <c r="F40" s="96"/>
      <c r="G40" s="96"/>
      <c r="H40" s="110"/>
    </row>
    <row r="41" spans="1:31">
      <c r="A41" s="96"/>
      <c r="B41" s="96"/>
      <c r="C41" s="96"/>
      <c r="D41" s="96"/>
      <c r="E41" s="96"/>
      <c r="F41" s="96"/>
      <c r="G41" s="96"/>
      <c r="H41" s="110"/>
    </row>
    <row r="42" spans="1:31">
      <c r="A42" s="96"/>
      <c r="B42" s="96"/>
      <c r="C42" s="96"/>
      <c r="D42" s="96"/>
      <c r="E42" s="96"/>
      <c r="F42" s="96"/>
      <c r="G42" s="96"/>
      <c r="H42" s="110"/>
    </row>
    <row r="43" spans="1:31">
      <c r="A43" s="96"/>
      <c r="B43" s="96"/>
      <c r="C43" s="96"/>
      <c r="D43" s="96"/>
      <c r="E43" s="96"/>
      <c r="F43" s="96"/>
      <c r="G43" s="96"/>
      <c r="H43" s="110"/>
    </row>
    <row r="44" spans="1:31" s="11" customFormat="1">
      <c r="A44" s="96"/>
      <c r="B44" s="96"/>
      <c r="C44" s="96"/>
      <c r="D44" s="96"/>
      <c r="E44" s="96"/>
      <c r="F44" s="96"/>
      <c r="G44" s="96"/>
      <c r="H44" s="110"/>
      <c r="AB44" s="3"/>
      <c r="AC44" s="3"/>
      <c r="AD44" s="3"/>
      <c r="AE44" s="3"/>
    </row>
    <row r="45" spans="1:31" s="11" customFormat="1">
      <c r="A45" s="96"/>
      <c r="B45" s="96"/>
      <c r="C45" s="96"/>
      <c r="D45" s="96"/>
      <c r="E45" s="96"/>
      <c r="F45" s="96"/>
      <c r="G45" s="96"/>
      <c r="H45" s="110"/>
      <c r="AB45" s="3"/>
      <c r="AC45" s="3"/>
      <c r="AD45" s="3"/>
      <c r="AE45" s="3"/>
    </row>
    <row r="46" spans="1:31" s="11" customFormat="1">
      <c r="A46" s="96"/>
      <c r="B46" s="96"/>
      <c r="C46" s="96"/>
      <c r="D46" s="96"/>
      <c r="E46" s="96"/>
      <c r="F46" s="96"/>
      <c r="G46" s="96"/>
      <c r="H46" s="110"/>
      <c r="AB46" s="3"/>
      <c r="AC46" s="3"/>
      <c r="AD46" s="3"/>
      <c r="AE46" s="3"/>
    </row>
    <row r="47" spans="1:31" s="11" customFormat="1">
      <c r="A47" s="96"/>
      <c r="B47" s="96"/>
      <c r="C47" s="96"/>
      <c r="D47" s="96"/>
      <c r="E47" s="96"/>
      <c r="F47" s="96"/>
      <c r="G47" s="96"/>
      <c r="H47" s="110"/>
      <c r="AB47" s="3"/>
      <c r="AC47" s="3"/>
      <c r="AD47" s="3"/>
      <c r="AE47" s="3"/>
    </row>
    <row r="48" spans="1:31" s="11" customFormat="1">
      <c r="A48" s="96"/>
      <c r="B48" s="96"/>
      <c r="C48" s="96"/>
      <c r="D48" s="96"/>
      <c r="E48" s="96"/>
      <c r="F48" s="96"/>
      <c r="G48" s="96"/>
      <c r="H48" s="110"/>
      <c r="AB48" s="3"/>
      <c r="AC48" s="3"/>
      <c r="AD48" s="3"/>
      <c r="AE48" s="3"/>
    </row>
    <row r="49" spans="1:31" s="11" customFormat="1">
      <c r="A49" s="96"/>
      <c r="B49" s="96"/>
      <c r="C49" s="96"/>
      <c r="D49" s="96"/>
      <c r="E49" s="96"/>
      <c r="F49" s="96"/>
      <c r="G49" s="96"/>
      <c r="H49" s="110"/>
      <c r="AB49" s="3"/>
      <c r="AC49" s="3"/>
      <c r="AD49" s="3"/>
      <c r="AE49" s="3"/>
    </row>
    <row r="50" spans="1:31" s="11" customFormat="1">
      <c r="A50" s="96"/>
      <c r="B50" s="96"/>
      <c r="C50" s="96"/>
      <c r="D50" s="96"/>
      <c r="E50" s="96"/>
      <c r="F50" s="96"/>
      <c r="G50" s="96"/>
      <c r="H50" s="110"/>
      <c r="AB50" s="3"/>
      <c r="AC50" s="3"/>
      <c r="AD50" s="3"/>
      <c r="AE50" s="3"/>
    </row>
    <row r="51" spans="1:31" s="11" customFormat="1">
      <c r="A51" s="96"/>
      <c r="B51" s="96"/>
      <c r="C51" s="96"/>
      <c r="D51" s="96"/>
      <c r="E51" s="96"/>
      <c r="F51" s="96"/>
      <c r="G51" s="96"/>
      <c r="H51" s="110"/>
      <c r="AB51" s="3"/>
      <c r="AC51" s="3"/>
      <c r="AD51" s="3"/>
      <c r="AE51" s="3"/>
    </row>
    <row r="52" spans="1:31" s="11" customFormat="1">
      <c r="A52" s="96"/>
      <c r="B52" s="96"/>
      <c r="C52" s="96"/>
      <c r="D52" s="96"/>
      <c r="E52" s="96"/>
      <c r="F52" s="96"/>
      <c r="G52" s="96"/>
      <c r="H52" s="110"/>
      <c r="AB52" s="3"/>
      <c r="AC52" s="3"/>
      <c r="AD52" s="3"/>
      <c r="AE52" s="3"/>
    </row>
    <row r="53" spans="1:31" s="11" customFormat="1">
      <c r="A53" s="96"/>
      <c r="B53" s="96"/>
      <c r="C53" s="96"/>
      <c r="D53" s="96"/>
      <c r="E53" s="96"/>
      <c r="F53" s="96"/>
      <c r="G53" s="96"/>
      <c r="H53" s="110"/>
      <c r="AB53" s="3"/>
      <c r="AC53" s="3"/>
      <c r="AD53" s="3"/>
      <c r="AE53" s="3"/>
    </row>
    <row r="54" spans="1:31" s="11" customFormat="1">
      <c r="A54" s="96"/>
      <c r="B54" s="96"/>
      <c r="C54" s="96"/>
      <c r="D54" s="96"/>
      <c r="E54" s="96"/>
      <c r="F54" s="96"/>
      <c r="G54" s="96"/>
      <c r="H54" s="110"/>
      <c r="AB54" s="3"/>
      <c r="AC54" s="3"/>
      <c r="AD54" s="3"/>
      <c r="AE54" s="3"/>
    </row>
    <row r="55" spans="1:31" s="11" customFormat="1">
      <c r="A55" s="96"/>
      <c r="B55" s="96"/>
      <c r="C55" s="96"/>
      <c r="D55" s="96"/>
      <c r="E55" s="96"/>
      <c r="F55" s="96"/>
      <c r="G55" s="96"/>
      <c r="H55" s="110"/>
      <c r="AB55" s="3"/>
      <c r="AC55" s="3"/>
      <c r="AD55" s="3"/>
      <c r="AE55" s="3"/>
    </row>
    <row r="56" spans="1:31" s="11" customFormat="1">
      <c r="A56" s="96"/>
      <c r="B56" s="96"/>
      <c r="C56" s="96"/>
      <c r="D56" s="96"/>
      <c r="E56" s="96"/>
      <c r="F56" s="96"/>
      <c r="G56" s="96"/>
      <c r="H56" s="110"/>
      <c r="AB56" s="3"/>
      <c r="AC56" s="3"/>
      <c r="AD56" s="3"/>
      <c r="AE56" s="3"/>
    </row>
    <row r="57" spans="1:31" s="11" customFormat="1">
      <c r="A57" s="96"/>
      <c r="B57" s="96"/>
      <c r="C57" s="96"/>
      <c r="D57" s="96"/>
      <c r="E57" s="96"/>
      <c r="F57" s="96"/>
      <c r="G57" s="96"/>
      <c r="H57" s="110"/>
      <c r="AB57" s="3"/>
      <c r="AC57" s="3"/>
      <c r="AD57" s="3"/>
      <c r="AE57" s="3"/>
    </row>
    <row r="58" spans="1:31" s="11" customFormat="1">
      <c r="A58" s="96"/>
      <c r="B58" s="96"/>
      <c r="C58" s="96"/>
      <c r="D58" s="96"/>
      <c r="E58" s="96"/>
      <c r="F58" s="96"/>
      <c r="G58" s="96"/>
      <c r="H58" s="110"/>
      <c r="AB58" s="3"/>
      <c r="AC58" s="3"/>
      <c r="AD58" s="3"/>
      <c r="AE58" s="3"/>
    </row>
    <row r="59" spans="1:31" s="11" customFormat="1">
      <c r="A59" s="96"/>
      <c r="B59" s="96"/>
      <c r="C59" s="96"/>
      <c r="D59" s="96"/>
      <c r="E59" s="96"/>
      <c r="F59" s="96"/>
      <c r="G59" s="96"/>
      <c r="H59" s="110"/>
      <c r="AB59" s="3"/>
      <c r="AC59" s="3"/>
      <c r="AD59" s="3"/>
      <c r="AE59" s="3"/>
    </row>
    <row r="60" spans="1:31" s="11" customFormat="1">
      <c r="A60" s="96"/>
      <c r="B60" s="96"/>
      <c r="C60" s="96"/>
      <c r="D60" s="96"/>
      <c r="E60" s="96"/>
      <c r="F60" s="96"/>
      <c r="G60" s="96"/>
      <c r="H60" s="110"/>
      <c r="AB60" s="3"/>
      <c r="AC60" s="3"/>
      <c r="AD60" s="3"/>
      <c r="AE60" s="3"/>
    </row>
    <row r="61" spans="1:31" s="11" customFormat="1">
      <c r="A61" s="96"/>
      <c r="B61" s="96"/>
      <c r="C61" s="96"/>
      <c r="D61" s="96"/>
      <c r="E61" s="96"/>
      <c r="F61" s="96"/>
      <c r="G61" s="96"/>
      <c r="H61" s="110"/>
      <c r="AB61" s="3"/>
      <c r="AC61" s="3"/>
      <c r="AD61" s="3"/>
      <c r="AE61" s="3"/>
    </row>
    <row r="62" spans="1:31" s="11" customFormat="1">
      <c r="A62" s="96"/>
      <c r="B62" s="96"/>
      <c r="C62" s="96"/>
      <c r="D62" s="96"/>
      <c r="E62" s="96"/>
      <c r="F62" s="96"/>
      <c r="G62" s="96"/>
      <c r="H62" s="110"/>
      <c r="AB62" s="3"/>
      <c r="AC62" s="3"/>
      <c r="AD62" s="3"/>
      <c r="AE62" s="3"/>
    </row>
    <row r="63" spans="1:31" s="11" customFormat="1">
      <c r="A63" s="96"/>
      <c r="B63" s="96"/>
      <c r="C63" s="96"/>
      <c r="D63" s="96"/>
      <c r="E63" s="96"/>
      <c r="F63" s="96"/>
      <c r="G63" s="96"/>
      <c r="H63" s="110"/>
      <c r="AB63" s="3"/>
      <c r="AC63" s="3"/>
      <c r="AD63" s="3"/>
      <c r="AE63" s="3"/>
    </row>
    <row r="64" spans="1:31" s="11" customFormat="1">
      <c r="A64" s="96"/>
      <c r="B64" s="96"/>
      <c r="C64" s="96"/>
      <c r="D64" s="96"/>
      <c r="E64" s="96"/>
      <c r="F64" s="96"/>
      <c r="G64" s="96"/>
      <c r="H64" s="110"/>
      <c r="AB64" s="3"/>
      <c r="AC64" s="3"/>
      <c r="AD64" s="3"/>
      <c r="AE64" s="3"/>
    </row>
  </sheetData>
  <hyperlinks>
    <hyperlink ref="B3" location="Menu!A4" display="Menu"/>
  </hyperlinks>
  <pageMargins left="0.7" right="0.7" top="0.75" bottom="0.75" header="0.3" footer="0.3"/>
  <pageSetup paperSize="8" scale="1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Title</vt:lpstr>
      <vt:lpstr>Menu</vt:lpstr>
      <vt:lpstr>Formats</vt:lpstr>
      <vt:lpstr>Diagram</vt:lpstr>
      <vt:lpstr>Check</vt:lpstr>
      <vt:lpstr>Inputs</vt:lpstr>
      <vt:lpstr>PAL Exit Restoration Fees</vt:lpstr>
      <vt:lpstr>PAL Meter Age</vt:lpstr>
      <vt:lpstr>PAL Admin &amp; handling</vt:lpstr>
      <vt:lpstr>PAL Ongoing Opex</vt:lpstr>
      <vt:lpstr>PAL Comms Infill</vt:lpstr>
      <vt:lpstr>PAL Meter RAB</vt:lpstr>
      <vt:lpstr>PAL IT,Comms &amp; Other RAB</vt:lpstr>
    </vt:vector>
  </TitlesOfParts>
  <Company>CHED Services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 Martinek</dc:creator>
  <cp:lastModifiedBy>Peter Martinek</cp:lastModifiedBy>
  <cp:lastPrinted>2015-01-12T03:19:29Z</cp:lastPrinted>
  <dcterms:created xsi:type="dcterms:W3CDTF">2014-03-28T02:40:13Z</dcterms:created>
  <dcterms:modified xsi:type="dcterms:W3CDTF">2015-10-13T03:04:03Z</dcterms:modified>
</cp:coreProperties>
</file>