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eramo\appdata\roaming\imanage\work\recent\aer212801 - wholesale markets quarterly q3 2021\"/>
    </mc:Choice>
  </mc:AlternateContent>
  <xr:revisionPtr revIDLastSave="0" documentId="13_ncr:1_{00C6903A-7B17-4E69-B871-C32EFD2348E5}" xr6:coauthVersionLast="46" xr6:coauthVersionMax="46" xr10:uidLastSave="{00000000-0000-0000-0000-000000000000}"/>
  <bookViews>
    <workbookView xWindow="-120" yWindow="-120" windowWidth="29040" windowHeight="15840" tabRatio="971" xr2:uid="{00000000-000D-0000-FFFF-FFFF00000000}"/>
  </bookViews>
  <sheets>
    <sheet name="Contents" sheetId="34" r:id="rId1"/>
    <sheet name="Electricity at a glance" sheetId="31" r:id="rId2"/>
    <sheet name="Figure 1.1" sheetId="127" r:id="rId3"/>
    <sheet name="Figure 1.2" sheetId="71" r:id="rId4"/>
    <sheet name="Figure 1.3" sheetId="38" r:id="rId5"/>
    <sheet name="Figure 1.4" sheetId="59" r:id="rId6"/>
    <sheet name="Figure 1.5" sheetId="128" r:id="rId7"/>
    <sheet name="Figure 1.6" sheetId="101" r:id="rId8"/>
    <sheet name="Figure 1.7" sheetId="117" r:id="rId9"/>
    <sheet name="Figure 1.8" sheetId="100" r:id="rId10"/>
    <sheet name="Figure 1.9" sheetId="79" r:id="rId11"/>
    <sheet name="Figure 1.10" sheetId="129" r:id="rId12"/>
    <sheet name="Figure 1.11" sheetId="40" r:id="rId13"/>
    <sheet name="Figure 1.12" sheetId="103" r:id="rId14"/>
    <sheet name="Figure 1.13" sheetId="119" r:id="rId15"/>
    <sheet name="Figure 1.14" sheetId="131" r:id="rId16"/>
    <sheet name="Figure 1.15" sheetId="132" r:id="rId17"/>
    <sheet name="Figure 1.16" sheetId="104" r:id="rId18"/>
    <sheet name="Figure 1.17" sheetId="122" r:id="rId19"/>
    <sheet name="Figure 1.18" sheetId="47" r:id="rId20"/>
    <sheet name="Figure 1.19" sheetId="139" r:id="rId21"/>
    <sheet name="Figure 1.20" sheetId="140" r:id="rId22"/>
    <sheet name="Figure 1.21" sheetId="62" r:id="rId23"/>
    <sheet name="Figure 1.22" sheetId="55" r:id="rId24"/>
    <sheet name="Figure 1.23" sheetId="64" r:id="rId25"/>
    <sheet name="Figure 1.24" sheetId="141" r:id="rId26"/>
    <sheet name="Figure 1.25" sheetId="63" r:id="rId27"/>
    <sheet name="Figure 1.26" sheetId="142" r:id="rId28"/>
    <sheet name="Figure 1.27" sheetId="143" r:id="rId29"/>
    <sheet name="Figure 1.28" sheetId="133" r:id="rId30"/>
    <sheet name="Figure 1.29" sheetId="134" r:id="rId31"/>
    <sheet name="Figure 1.30" sheetId="135" r:id="rId32"/>
    <sheet name="Figure 1.31" sheetId="136" r:id="rId33"/>
    <sheet name="Figure 1.32 " sheetId="137" r:id="rId34"/>
    <sheet name="Figure 1.33 " sheetId="138" r:id="rId35"/>
    <sheet name="Table 1.1" sheetId="115"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7" i="34" l="1"/>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6" i="34"/>
  <c r="A17" i="34"/>
  <c r="A13" i="34" l="1"/>
  <c r="K97" i="115" l="1"/>
  <c r="J97" i="115"/>
  <c r="I97" i="115"/>
  <c r="H97" i="115"/>
  <c r="G97" i="115"/>
  <c r="F97" i="115"/>
  <c r="E97" i="115"/>
  <c r="D97" i="115"/>
</calcChain>
</file>

<file path=xl/sharedStrings.xml><?xml version="1.0" encoding="utf-8"?>
<sst xmlns="http://schemas.openxmlformats.org/spreadsheetml/2006/main" count="1490" uniqueCount="395">
  <si>
    <t>Q1</t>
  </si>
  <si>
    <t>Q2</t>
  </si>
  <si>
    <t>Q3</t>
  </si>
  <si>
    <t>Q4</t>
  </si>
  <si>
    <t>Victoria</t>
  </si>
  <si>
    <t>Other</t>
  </si>
  <si>
    <t>South Australia</t>
  </si>
  <si>
    <t>Queensland</t>
  </si>
  <si>
    <t xml:space="preserve">Wholesale Electricity Markets </t>
  </si>
  <si>
    <t>Tasmania</t>
  </si>
  <si>
    <t>Unit: $/MWh</t>
  </si>
  <si>
    <t>Unit: MW</t>
  </si>
  <si>
    <t>Gas</t>
  </si>
  <si>
    <t>Hydro</t>
  </si>
  <si>
    <t>Solar</t>
  </si>
  <si>
    <t>Wind</t>
  </si>
  <si>
    <t>Battery</t>
  </si>
  <si>
    <t>TOTAL</t>
  </si>
  <si>
    <t>$0-$50</t>
  </si>
  <si>
    <t>$50-$70</t>
  </si>
  <si>
    <t>$70-$90</t>
  </si>
  <si>
    <t>$90-$110</t>
  </si>
  <si>
    <t>$110-$150</t>
  </si>
  <si>
    <t>$150-$300</t>
  </si>
  <si>
    <t>$300-$500</t>
  </si>
  <si>
    <t>$500-$5000</t>
  </si>
  <si>
    <t>Liquid</t>
  </si>
  <si>
    <t>Source: AER analysis using NEM data.</t>
  </si>
  <si>
    <t>New South Wales</t>
  </si>
  <si>
    <t>Notes: Weeks run Sunday to Saturday and include full weeks at the start and the end of the quarter.</t>
  </si>
  <si>
    <t>Unit: $ million</t>
  </si>
  <si>
    <t>Quarter</t>
  </si>
  <si>
    <t>Unit: Number of trading intervals</t>
  </si>
  <si>
    <t>&lt;-$500</t>
  </si>
  <si>
    <t>-$500-$0</t>
  </si>
  <si>
    <t>$50-$100</t>
  </si>
  <si>
    <t>$100-$200</t>
  </si>
  <si>
    <t>$200-$500</t>
  </si>
  <si>
    <t>Black coal</t>
  </si>
  <si>
    <t>Brown coal</t>
  </si>
  <si>
    <t>&lt; $0</t>
  </si>
  <si>
    <t>&gt; $5000</t>
  </si>
  <si>
    <t>Percentage of time</t>
  </si>
  <si>
    <t>Average set price</t>
  </si>
  <si>
    <t xml:space="preserve">Source:   AER analysis using NEM data. </t>
  </si>
  <si>
    <t>Brown Coal</t>
  </si>
  <si>
    <t>Black Coal</t>
  </si>
  <si>
    <t>NSW</t>
  </si>
  <si>
    <t>Committed Solar</t>
  </si>
  <si>
    <t>Committed Wind</t>
  </si>
  <si>
    <t>Committed Battery</t>
  </si>
  <si>
    <t>Raise regulation</t>
  </si>
  <si>
    <t>Raise 6 sec</t>
  </si>
  <si>
    <t>Raise 60 sec</t>
  </si>
  <si>
    <t>Raise 5 min</t>
  </si>
  <si>
    <t>Lower regulation</t>
  </si>
  <si>
    <t>Lower 6 sec</t>
  </si>
  <si>
    <t>Lower 60 sec</t>
  </si>
  <si>
    <t xml:space="preserve">Lower 5 min   </t>
  </si>
  <si>
    <t>Source:  AER analysis using NEM data.</t>
  </si>
  <si>
    <t>Note:  Volume weighted average price is weighted against native demand in each region. AER defines native demand as the sum of initial supply and total intermittent generation in a region.</t>
  </si>
  <si>
    <t>$500-$1,000</t>
  </si>
  <si>
    <t>$1,000-$2,000</t>
  </si>
  <si>
    <t>$2,000-$5,000</t>
  </si>
  <si>
    <t xml:space="preserve"> &gt;$5,000</t>
  </si>
  <si>
    <t>Note:  Shows extent to which different spot prices within defined bands contributed to the volume weighted average wholesale prices in each region.</t>
  </si>
  <si>
    <t>Note:   New entry is recorded using registered capacity of scheduled and semi-scheduled generators. Hashed areas reflect committed new entry and planned generator retirements according to the classification in AEMO Generator Information. The new entry date is taken as the first day the station produces energy. Closures are denoted below the line. Solar is large scale solar and does not include rooftop solar.</t>
  </si>
  <si>
    <t>Source:   AER analysis using NEM data.</t>
  </si>
  <si>
    <t>Note:  Total amount of energy either imported or exported each quarter.</t>
  </si>
  <si>
    <t>Unit: $/MW</t>
  </si>
  <si>
    <t>Source:  AER analysis using ASX Energy data.</t>
  </si>
  <si>
    <t>Unit: GWh</t>
  </si>
  <si>
    <t>12.30 am</t>
  </si>
  <si>
    <t>1.30 am</t>
  </si>
  <si>
    <t>2.30 am</t>
  </si>
  <si>
    <t>3.30 am</t>
  </si>
  <si>
    <t>4.30 am</t>
  </si>
  <si>
    <t>5.30 am</t>
  </si>
  <si>
    <t>6.30 am</t>
  </si>
  <si>
    <t>7.30 am</t>
  </si>
  <si>
    <t>8.30 am</t>
  </si>
  <si>
    <t>9.30 am</t>
  </si>
  <si>
    <t>10.30 am</t>
  </si>
  <si>
    <t>11.30 am</t>
  </si>
  <si>
    <t>12.30 pm</t>
  </si>
  <si>
    <t>1.30 pm</t>
  </si>
  <si>
    <t>2.30 pm</t>
  </si>
  <si>
    <t>3.30 pm</t>
  </si>
  <si>
    <t>4.30 pm</t>
  </si>
  <si>
    <t>5.30 pm</t>
  </si>
  <si>
    <t>6.30 pm</t>
  </si>
  <si>
    <t>7.30 pm</t>
  </si>
  <si>
    <t>8.30 pm</t>
  </si>
  <si>
    <t>9.30 pm</t>
  </si>
  <si>
    <t>10.30 pm</t>
  </si>
  <si>
    <t>11.30 pm</t>
  </si>
  <si>
    <t>Period</t>
  </si>
  <si>
    <t>Coal-Black</t>
  </si>
  <si>
    <t>Coal-Brown</t>
  </si>
  <si>
    <t>Average set price ($/MWh</t>
  </si>
  <si>
    <t>Unit: % time</t>
  </si>
  <si>
    <t xml:space="preserve">Note: The height of each bar is the percent of time each fuel type sets the price. And the numbers within each bar is th eaverage price set by that fuel type when it is marginal (ie setting the price). Totals sum to more than 100% if more than 1 fuel type sets the price.
</t>
  </si>
  <si>
    <t>Total</t>
  </si>
  <si>
    <t>Table 1.1 FCAS providers</t>
  </si>
  <si>
    <t>Participant</t>
  </si>
  <si>
    <t>Lower</t>
  </si>
  <si>
    <t>Raise</t>
  </si>
  <si>
    <t>5 min</t>
  </si>
  <si>
    <t>60 sec</t>
  </si>
  <si>
    <t>6 sec</t>
  </si>
  <si>
    <t>Reg</t>
  </si>
  <si>
    <t>CS Energy</t>
  </si>
  <si>
    <t>CleanCo</t>
  </si>
  <si>
    <t>ERM Power</t>
  </si>
  <si>
    <t>Hydro Tasmania</t>
  </si>
  <si>
    <t>EnergyAustralia</t>
  </si>
  <si>
    <t>Energy Locals</t>
  </si>
  <si>
    <t>Snowy Hydro</t>
  </si>
  <si>
    <t>SA</t>
  </si>
  <si>
    <t>Engie</t>
  </si>
  <si>
    <t>Simply Energy</t>
  </si>
  <si>
    <t>Wholesale Markets Quarterly - Q2 2021</t>
  </si>
  <si>
    <t>Week beginning</t>
  </si>
  <si>
    <t>Note: Volume weighted average weekly prices, weighted against native demand in each region. AER defines native demand as the sum of initial supply and total intermittent generation in a region. Weeks start on Sunday.</t>
  </si>
  <si>
    <t>1 am</t>
  </si>
  <si>
    <t>2 am</t>
  </si>
  <si>
    <t>3 am</t>
  </si>
  <si>
    <t>4 am</t>
  </si>
  <si>
    <t>5 am</t>
  </si>
  <si>
    <t>6 am</t>
  </si>
  <si>
    <t>7 am</t>
  </si>
  <si>
    <t>8 am</t>
  </si>
  <si>
    <t>9 am</t>
  </si>
  <si>
    <t>10 am</t>
  </si>
  <si>
    <t>11 am</t>
  </si>
  <si>
    <t>12 pm</t>
  </si>
  <si>
    <t>1 pm</t>
  </si>
  <si>
    <t>2 pm</t>
  </si>
  <si>
    <t>3 pm</t>
  </si>
  <si>
    <t>4 pm</t>
  </si>
  <si>
    <t>5 pm</t>
  </si>
  <si>
    <t>6 pm</t>
  </si>
  <si>
    <t>7 pm</t>
  </si>
  <si>
    <t>8 pm</t>
  </si>
  <si>
    <t>9 pm</t>
  </si>
  <si>
    <t>10 pm</t>
  </si>
  <si>
    <t>11 pm</t>
  </si>
  <si>
    <t>12 am</t>
  </si>
  <si>
    <t>Note:   Count of spot prices below $0/MWh by time of day, in each financial year.</t>
  </si>
  <si>
    <t xml:space="preserve">              The market opened on 4 January 2021 due to a public holiday on Friday 1 January 2021.</t>
  </si>
  <si>
    <t>Note:  Daily settlement price for Q2 2021 for quarterly caps.</t>
  </si>
  <si>
    <t>Station</t>
  </si>
  <si>
    <t>Braemar A</t>
  </si>
  <si>
    <t>Callide B</t>
  </si>
  <si>
    <t>Darling Downs</t>
  </si>
  <si>
    <t>VPP</t>
  </si>
  <si>
    <t>Gladstone</t>
  </si>
  <si>
    <t>Millmerran</t>
  </si>
  <si>
    <t>Mt Stuart</t>
  </si>
  <si>
    <t>Oakey</t>
  </si>
  <si>
    <t>Stanwell</t>
  </si>
  <si>
    <t>Swanbank</t>
  </si>
  <si>
    <t>Tarong</t>
  </si>
  <si>
    <t>Wivenhoe</t>
  </si>
  <si>
    <t>Yabulu</t>
  </si>
  <si>
    <t>AS AES NSW</t>
  </si>
  <si>
    <t>Bayswater</t>
  </si>
  <si>
    <t>Eraring</t>
  </si>
  <si>
    <t>Liddell</t>
  </si>
  <si>
    <t>Shoalhaven</t>
  </si>
  <si>
    <t>Snowy</t>
  </si>
  <si>
    <t>Tumut</t>
  </si>
  <si>
    <t>Upper Tumut</t>
  </si>
  <si>
    <t>Guthega</t>
  </si>
  <si>
    <t>Vales Point</t>
  </si>
  <si>
    <t>Energy Locals Pty Ltd</t>
  </si>
  <si>
    <t>Sonnen Australia Pty Limited</t>
  </si>
  <si>
    <t>Ballarat BESS</t>
  </si>
  <si>
    <t>Dartmouth</t>
  </si>
  <si>
    <t>Eildon</t>
  </si>
  <si>
    <t>Loy Yang A</t>
  </si>
  <si>
    <t>Loy Yang B</t>
  </si>
  <si>
    <t>Mckay</t>
  </si>
  <si>
    <t>Mortlake</t>
  </si>
  <si>
    <t>Murray</t>
  </si>
  <si>
    <t>Newport</t>
  </si>
  <si>
    <t>Jindabyne Pumps</t>
  </si>
  <si>
    <t>West Kiewa</t>
  </si>
  <si>
    <t>Yallourn</t>
  </si>
  <si>
    <t>South Australian Water Corporation</t>
  </si>
  <si>
    <t>Adelaide Desalination Plant</t>
  </si>
  <si>
    <t>Energy Locals SA VPP</t>
  </si>
  <si>
    <t>Lake Bonney BESS</t>
  </si>
  <si>
    <t>Lonsdale</t>
  </si>
  <si>
    <t>Pelican Point</t>
  </si>
  <si>
    <t>Osborne</t>
  </si>
  <si>
    <t>Quarantine</t>
  </si>
  <si>
    <t>Torrens Island</t>
  </si>
  <si>
    <t>Bastyan</t>
  </si>
  <si>
    <t>Cethana</t>
  </si>
  <si>
    <t>Devils Gate</t>
  </si>
  <si>
    <t>Fisher</t>
  </si>
  <si>
    <t>Gordon</t>
  </si>
  <si>
    <t>John Butters</t>
  </si>
  <si>
    <t>Lemtme &amp; Wilmot</t>
  </si>
  <si>
    <t>Liap, Cata, Waya</t>
  </si>
  <si>
    <t>Mackintosh</t>
  </si>
  <si>
    <t>Meadowbank</t>
  </si>
  <si>
    <t>Poatina 110kv</t>
  </si>
  <si>
    <t>Poatina 220kv</t>
  </si>
  <si>
    <t>Reece</t>
  </si>
  <si>
    <t>Tarralea</t>
  </si>
  <si>
    <t>Trevallyn</t>
  </si>
  <si>
    <t>Tribute</t>
  </si>
  <si>
    <t>Tungatinah</t>
  </si>
  <si>
    <t>Note: Average daily metered generation output of Queensland black coal, gas and hydro generation.</t>
  </si>
  <si>
    <t xml:space="preserve">Note:  Uses daily minimum and maximum native demand.  </t>
  </si>
  <si>
    <t>Expected closure gas</t>
  </si>
  <si>
    <t>Expected closure coal</t>
  </si>
  <si>
    <t>Note: Average quarterly FCAS costs in the NEM.</t>
  </si>
  <si>
    <t>Note: Average quarterly global FCAS prices, by service.</t>
  </si>
  <si>
    <t>Region</t>
  </si>
  <si>
    <t>Fuel type</t>
  </si>
  <si>
    <t>AGL Energy</t>
  </si>
  <si>
    <t>Alinta Energy</t>
  </si>
  <si>
    <t>Callide A</t>
  </si>
  <si>
    <t>Enel X Australia</t>
  </si>
  <si>
    <t>ENOC MASP QLD</t>
  </si>
  <si>
    <t>DRA</t>
  </si>
  <si>
    <t>Hydro-Electric Corporation</t>
  </si>
  <si>
    <t>VPP HT QLD 1</t>
  </si>
  <si>
    <t>InterGen</t>
  </si>
  <si>
    <t>Origin Energy</t>
  </si>
  <si>
    <t>Stanwell Corporation</t>
  </si>
  <si>
    <t>Amalgamated Energy Services Pty Ltd</t>
  </si>
  <si>
    <t>Boral Cement Limited</t>
  </si>
  <si>
    <t>Boral Aggregated Load NSW1</t>
  </si>
  <si>
    <t>Delta Electricity</t>
  </si>
  <si>
    <t>ENOC MSAP NSW</t>
  </si>
  <si>
    <t>VPP Energy Locals NSW 2</t>
  </si>
  <si>
    <t>Mt Piper</t>
  </si>
  <si>
    <t>Uranquinty</t>
  </si>
  <si>
    <t>VPP Sonnen NSW 1</t>
  </si>
  <si>
    <t>ENOC MSAP VIC</t>
  </si>
  <si>
    <t>VPP Energy Locals VIC 2</t>
  </si>
  <si>
    <t>Gannawarra BESS</t>
  </si>
  <si>
    <t>SECV</t>
  </si>
  <si>
    <t>Portland</t>
  </si>
  <si>
    <t>Barker Inlet Power Station</t>
  </si>
  <si>
    <t>Dalrymple North BESS</t>
  </si>
  <si>
    <t>AGL South Australia Pty Ltd</t>
  </si>
  <si>
    <t>VPP AGLE SA 1</t>
  </si>
  <si>
    <t>ENOC MASP SA</t>
  </si>
  <si>
    <t>VPP Energy Locals SA 1</t>
  </si>
  <si>
    <t>Infigen Energy</t>
  </si>
  <si>
    <t>Neoen</t>
  </si>
  <si>
    <t>Hornsdale Power Reserve</t>
  </si>
  <si>
    <t>Hornsdale Wind Farm</t>
  </si>
  <si>
    <t>Hornsdale Wind Farm 2</t>
  </si>
  <si>
    <t>Hornsdale Wind Farm 3</t>
  </si>
  <si>
    <t>Ladbroke Grove</t>
  </si>
  <si>
    <t>Shine Hub Pty. Ltd.</t>
  </si>
  <si>
    <t>VPP ShinHub SA 1</t>
  </si>
  <si>
    <t>VPP Simply SA 1</t>
  </si>
  <si>
    <t>TAS</t>
  </si>
  <si>
    <t>Firmus Grid Pty Ltd</t>
  </si>
  <si>
    <t>AS FIRMGRID TAS1</t>
  </si>
  <si>
    <t>HydroTas MASP TAS</t>
  </si>
  <si>
    <t>Tamar Valley CCGT</t>
  </si>
  <si>
    <t>Grand Total</t>
  </si>
  <si>
    <t>Figure 1.1 - Average quarterly spot prices (VWA)</t>
  </si>
  <si>
    <t xml:space="preserve">Figure 1.2 - Average weekly prices, Q3 2021 (VWA)  </t>
  </si>
  <si>
    <t>Figure 1.3 - Average spot prices by time of day, Q3 2021</t>
  </si>
  <si>
    <t>Note: Average prices by trading interval in Q3 2021, not volume weighted.</t>
  </si>
  <si>
    <t>Figure 1.4 - Count of negative spot prices by time of day, Q3 comparisons</t>
  </si>
  <si>
    <t>Unit: count of trading intervals</t>
  </si>
  <si>
    <t>Q3 2021</t>
  </si>
  <si>
    <t>Q3 2020</t>
  </si>
  <si>
    <t>Q3 2019</t>
  </si>
  <si>
    <t>Note: Count of spot prices below $0/MWh in each quarter.</t>
  </si>
  <si>
    <t>Figure 1.5 - Count of negative prices, quarterly</t>
  </si>
  <si>
    <t>Figure 1.6 - Contribution of different price bands to average quarterly price</t>
  </si>
  <si>
    <t>Figure 1.7 - Daily settlement price for Q3 2021 quarterly cap contracts</t>
  </si>
  <si>
    <t>Note:   Closing price of base futures contracts for Q4 2021 to Q4 2024 on the first trading day (1 Jul 2021), and last tradng day (30 Sep 2021) of Q3 2021.</t>
  </si>
  <si>
    <t>Figure 1.8 - Forward base future prices</t>
  </si>
  <si>
    <t>Figure 1.9 - Daily maximum/minimum demand Q3 2021</t>
  </si>
  <si>
    <t xml:space="preserve">Minimum daily demand </t>
  </si>
  <si>
    <t>Maximum daily demand</t>
  </si>
  <si>
    <t xml:space="preserve">Previous Q3 record minimum </t>
  </si>
  <si>
    <t xml:space="preserve">Previous Q3 record maximum </t>
  </si>
  <si>
    <t>Infographic 1: Electricity markets at a glance - Q3 2021</t>
  </si>
  <si>
    <t>Source: AER analysis using Clean Energy Regulator (CER) data.</t>
  </si>
  <si>
    <t>Figure 1.10 - Rooftop solar generation in the NEM, quarterly comparisons</t>
  </si>
  <si>
    <t>Figure 1.11 - Change in average output, Q3 2021 compared to Q3 2020</t>
  </si>
  <si>
    <t>Q3 2021 - Q3 2020</t>
  </si>
  <si>
    <t>Note: Change in average quarterly metered generation output by fuel type from Q3 2020 to Q3 2021. Solar generation includes large scale generation only. Rooftop solar is not included as it affects demand not grid-supplied generation output. The total column includes a small amount of other generation.</t>
  </si>
  <si>
    <t>Figure 1.12 - Regional generation, Q3 comparisons</t>
  </si>
  <si>
    <t>Year</t>
  </si>
  <si>
    <t>Note: Average quarterly metered generation output in the NEM by fuel type.</t>
  </si>
  <si>
    <t>Note: Average quarterly offered capacity by NSW black coal generators within price bands.</t>
  </si>
  <si>
    <t>Figure 1.14 - NSW black coal offers by price band</t>
  </si>
  <si>
    <t>Figure 1.15 - Queensland black coal offers by price band</t>
  </si>
  <si>
    <t>Figure 1.16 - NSW black coal offers by price band, weekly</t>
  </si>
  <si>
    <t xml:space="preserve">Note: Average weekly offered capacity by NSW black coal generators within price bands. Weeks start on Sunday. </t>
  </si>
  <si>
    <t>Figure 1.17 - NSW black coal offers by price band, time of day</t>
  </si>
  <si>
    <t>&lt;$0</t>
  </si>
  <si>
    <t>&lt;$50</t>
  </si>
  <si>
    <t>&lt;$100</t>
  </si>
  <si>
    <t>&lt;$500</t>
  </si>
  <si>
    <t>&lt;$5,000</t>
  </si>
  <si>
    <t>&gt;$5,000</t>
  </si>
  <si>
    <t>output</t>
  </si>
  <si>
    <t>Note: Average NSW black coal offers in Q3 2021 by various price bands compared to Q3 2020.</t>
  </si>
  <si>
    <t>Figure 1.18 - Price setters by region</t>
  </si>
  <si>
    <t>Figure 1.28 - Rebids in the predispatch period</t>
  </si>
  <si>
    <t>Source:   AER analysis using AEMO data.</t>
  </si>
  <si>
    <t>Figure 1.29 - Rebids within 60 minutes of dispatch, October and September comparisons</t>
  </si>
  <si>
    <t>&lt;5min</t>
  </si>
  <si>
    <t>≥5 and &lt;10min</t>
  </si>
  <si>
    <t>≥10 and &lt;15min</t>
  </si>
  <si>
    <t>≥15 and &lt;20min</t>
  </si>
  <si>
    <t>≥20 and &lt;25min</t>
  </si>
  <si>
    <t>≥25 and &lt;30min</t>
  </si>
  <si>
    <t>≥30 and &lt;60min</t>
  </si>
  <si>
    <t>Net</t>
  </si>
  <si>
    <t>Figure 1.30 - Queensland dispatch price time of day comparison</t>
  </si>
  <si>
    <t>DI</t>
  </si>
  <si>
    <t xml:space="preserve"> Oct 2020</t>
  </si>
  <si>
    <t xml:space="preserve"> Sept 2021</t>
  </si>
  <si>
    <t xml:space="preserve"> Oct 2021</t>
  </si>
  <si>
    <t>Source: AER analysis using AEMO data.</t>
  </si>
  <si>
    <t>Figure 1.31 - Queensland dispatch price distribution</t>
  </si>
  <si>
    <t>Bins</t>
  </si>
  <si>
    <t>≤  -500</t>
  </si>
  <si>
    <t>≤ -200</t>
  </si>
  <si>
    <t>≤-100</t>
  </si>
  <si>
    <t>≤ -90</t>
  </si>
  <si>
    <t>≤ -80</t>
  </si>
  <si>
    <t>≤ -70</t>
  </si>
  <si>
    <t>≤ -60</t>
  </si>
  <si>
    <t>≤ -50</t>
  </si>
  <si>
    <t>≤ -25</t>
  </si>
  <si>
    <t>≤ 0</t>
  </si>
  <si>
    <t>≤ 25</t>
  </si>
  <si>
    <t>≤ 50</t>
  </si>
  <si>
    <t>≤ 75</t>
  </si>
  <si>
    <t>≤ 100</t>
  </si>
  <si>
    <t>≤ 125</t>
  </si>
  <si>
    <t>≤ 150</t>
  </si>
  <si>
    <t>≤ 175</t>
  </si>
  <si>
    <t>≤ 200</t>
  </si>
  <si>
    <t>≤ 300</t>
  </si>
  <si>
    <t>≤ 5,000</t>
  </si>
  <si>
    <t>≤ 10,000</t>
  </si>
  <si>
    <t>≤ 15,100</t>
  </si>
  <si>
    <t>Figure 1.32 - Victoria dispatch price time of day comparison</t>
  </si>
  <si>
    <t>Figure 1.33 - Victoria dispatch price distribution</t>
  </si>
  <si>
    <t>Instances constrained intervals</t>
  </si>
  <si>
    <t>NSW import limit (RHS)</t>
  </si>
  <si>
    <t>Figure 1.19 - NSW import limits from victoria</t>
  </si>
  <si>
    <t>Not included in the Wholesale Markets Quarterly, Q1 2021</t>
  </si>
  <si>
    <t>Export</t>
  </si>
  <si>
    <t>Import</t>
  </si>
  <si>
    <t>Note:  Net energy either imported or exported each quarter.</t>
  </si>
  <si>
    <t>AER analysis using NEM data.</t>
  </si>
  <si>
    <t>Figure 1.20 - Net flows between regions (exports - imports)</t>
  </si>
  <si>
    <t xml:space="preserve">Figure 1.21 - Quarterly new entry and exits </t>
  </si>
  <si>
    <t>Figure 1.22 - Total FCAS costs by ancillary service</t>
  </si>
  <si>
    <t>Raise 6 secs</t>
  </si>
  <si>
    <t>Raise 60 secs</t>
  </si>
  <si>
    <t>Lower Regulation</t>
  </si>
  <si>
    <t>Lower 6 secs</t>
  </si>
  <si>
    <t>Lower 60 secs</t>
  </si>
  <si>
    <t>Lower 5min</t>
  </si>
  <si>
    <t>Figure 1.23 - FCAS prices by service, quarterly</t>
  </si>
  <si>
    <t>Figure 1.24 - Oakey power station unit 2 daily average T1 and T2 times</t>
  </si>
  <si>
    <t>Unit: Minutes</t>
  </si>
  <si>
    <t>OAKEY2 T1</t>
  </si>
  <si>
    <t>OAKEY2 T2</t>
  </si>
  <si>
    <t>OAKEY2 minimum load (RHS)</t>
  </si>
  <si>
    <t>Note: AER analysis using AEMO data. Minutes and MW are averages for that day. Lower averages indicate dispatch intervals on that day where T1</t>
  </si>
  <si>
    <t>and T2 times were reduced.</t>
  </si>
  <si>
    <t>QLD dispatch price (RHS)</t>
  </si>
  <si>
    <t>Dispatch (RHS)</t>
  </si>
  <si>
    <t>Note: AER analysis using AEMO data.</t>
  </si>
  <si>
    <t>Figure 1.25 - Oakey power station unit 2 daily average T1 and T2 times, 17 October</t>
  </si>
  <si>
    <t>Figure 1.26 - Oakey power station unit 2 daily average T1 and T2 times, 18 October</t>
  </si>
  <si>
    <t>Note: AER analysis using AEMO data. Right-hand axis capped at 300 $MWh/MW for illustrative purpose.</t>
  </si>
  <si>
    <t>Figure 1.27 - Total energy offers</t>
  </si>
  <si>
    <t>Unit: count of offers</t>
  </si>
  <si>
    <t>May 2021</t>
  </si>
  <si>
    <t>Unit: count of rebids</t>
  </si>
  <si>
    <t>Unit: count</t>
  </si>
  <si>
    <t>Figure 1.13 - Difference in daily NSW black coal output in Q3 2021 compared to Q3 2020</t>
  </si>
  <si>
    <r>
      <t xml:space="preserve">This document contains infographics and charts from AER </t>
    </r>
    <r>
      <rPr>
        <b/>
        <i/>
        <sz val="11"/>
        <color rgb="FF005250"/>
        <rFont val="Calibri"/>
        <family val="2"/>
        <scheme val="minor"/>
      </rPr>
      <t>Wholesale Markets Quarterly report for Q3, 2021 (1 July to 31 October) -</t>
    </r>
    <r>
      <rPr>
        <b/>
        <sz val="11"/>
        <color rgb="FF005250"/>
        <rFont val="Calibri"/>
        <family val="2"/>
        <scheme val="minor"/>
      </rPr>
      <t xml:space="preserve"> </t>
    </r>
    <r>
      <rPr>
        <b/>
        <i/>
        <sz val="11"/>
        <color rgb="FF005250"/>
        <rFont val="Calibri"/>
        <family val="2"/>
        <scheme val="minor"/>
      </rPr>
      <t>Wholesale Electricity Markets chapter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</si>
</sst>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_(* #,##0.00_);_(* \(#,##0.00\);_(* &quot;-&quot;??_);_(@_)"/>
    <numFmt numFmtId="166" formatCode="d\ mmm"/>
    <numFmt numFmtId="167" formatCode="[$-C09]d\ mmm\ yy"/>
    <numFmt numFmtId="168" formatCode="dd\ mmm\ yy"/>
    <numFmt numFmtId="169" formatCode="_(* #,##0_);_(* \(#,##0\);_(* &quot;-&quot;??_);_(@_)"/>
    <numFmt numFmtId="170" formatCode="mmm\ yy"/>
    <numFmt numFmtId="171" formatCode="h\.mm\ a/p&quot;m&quot;"/>
  </numFmts>
  <fonts count="30"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color theme="1"/>
      <name val="Calibri"/>
      <family val="2"/>
      <charset val="204"/>
      <scheme val="minor"/>
    </font>
    <font>
      <sz val="8"/>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u/>
      <sz val="11"/>
      <color theme="1"/>
      <name val="Calibri"/>
      <family val="2"/>
      <scheme val="minor"/>
    </font>
    <font>
      <b/>
      <sz val="14"/>
      <color theme="4"/>
      <name val="Calibri"/>
      <family val="2"/>
      <scheme val="minor"/>
    </font>
    <font>
      <sz val="14"/>
      <color theme="4"/>
      <name val="Calibri"/>
      <family val="2"/>
      <scheme val="minor"/>
    </font>
    <font>
      <sz val="8"/>
      <color theme="1"/>
      <name val="Arial"/>
      <family val="2"/>
    </font>
    <font>
      <sz val="11"/>
      <color rgb="FF006100"/>
      <name val="Calibri"/>
      <family val="2"/>
      <scheme val="minor"/>
    </font>
    <font>
      <sz val="11"/>
      <color theme="0"/>
      <name val="Calibri"/>
      <family val="2"/>
      <scheme val="minor"/>
    </font>
    <font>
      <sz val="11"/>
      <name val="Calibri"/>
      <family val="2"/>
      <scheme val="minor"/>
    </font>
    <font>
      <i/>
      <sz val="11"/>
      <name val="Calibri"/>
      <family val="2"/>
      <scheme val="minor"/>
    </font>
    <font>
      <sz val="12"/>
      <color theme="1"/>
      <name val="Calibri"/>
      <family val="2"/>
      <scheme val="minor"/>
    </font>
    <font>
      <u/>
      <sz val="12"/>
      <color theme="10"/>
      <name val="Calibri"/>
      <family val="2"/>
      <charset val="204"/>
      <scheme val="minor"/>
    </font>
    <font>
      <sz val="8"/>
      <color theme="1"/>
      <name val="Calibri"/>
      <family val="2"/>
      <scheme val="minor"/>
    </font>
    <font>
      <b/>
      <sz val="12"/>
      <color theme="1"/>
      <name val="Calibri"/>
      <family val="2"/>
      <scheme val="minor"/>
    </font>
    <font>
      <b/>
      <sz val="10"/>
      <color rgb="FFFA7D00"/>
      <name val="Arial"/>
      <family val="2"/>
    </font>
    <font>
      <sz val="10"/>
      <color theme="1"/>
      <name val="Arial"/>
      <family val="2"/>
    </font>
    <font>
      <b/>
      <sz val="10"/>
      <name val="Calibri"/>
      <family val="2"/>
      <scheme val="minor"/>
    </font>
    <font>
      <b/>
      <sz val="10"/>
      <color theme="1"/>
      <name val="Arial"/>
      <family val="2"/>
    </font>
  </fonts>
  <fills count="1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9.9978637043366805E-2"/>
        <bgColor indexed="64"/>
      </patternFill>
    </fill>
    <fill>
      <patternFill patternType="solid">
        <fgColor rgb="FFC6EFCE"/>
      </patternFill>
    </fill>
    <fill>
      <patternFill patternType="solid">
        <fgColor theme="4"/>
      </patternFill>
    </fill>
    <fill>
      <patternFill patternType="solid">
        <fgColor theme="2"/>
        <bgColor indexed="64"/>
      </patternFill>
    </fill>
    <fill>
      <patternFill patternType="solid">
        <fgColor theme="0"/>
        <bgColor theme="4" tint="0.79998168889431442"/>
      </patternFill>
    </fill>
    <fill>
      <patternFill patternType="solid">
        <fgColor rgb="FFF2F2F2"/>
      </patternFill>
    </fill>
    <fill>
      <patternFill patternType="solid">
        <fgColor theme="4" tint="0.79998168889431442"/>
        <bgColor indexed="65"/>
      </patternFill>
    </fill>
    <fill>
      <patternFill patternType="solid">
        <fgColor theme="6" tint="0.59999389629810485"/>
        <bgColor indexed="65"/>
      </patternFill>
    </fill>
    <fill>
      <patternFill patternType="solid">
        <fgColor theme="3"/>
        <bgColor indexed="64"/>
      </patternFill>
    </fill>
    <fill>
      <patternFill patternType="solid">
        <fgColor theme="2" tint="-9.9978637043366805E-2"/>
        <bgColor indexed="64"/>
      </patternFill>
    </fill>
    <fill>
      <patternFill patternType="solid">
        <fgColor rgb="FFF1F3F6"/>
        <bgColor indexed="64"/>
      </patternFill>
    </fill>
  </fills>
  <borders count="18">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style="thin">
        <color auto="1"/>
      </bottom>
      <diagonal/>
    </border>
  </borders>
  <cellStyleXfs count="25">
    <xf numFmtId="0" fontId="0" fillId="0" borderId="0"/>
    <xf numFmtId="0" fontId="3" fillId="0" borderId="0"/>
    <xf numFmtId="0" fontId="4" fillId="0" borderId="0"/>
    <xf numFmtId="0" fontId="13" fillId="0" borderId="0" applyNumberFormat="0" applyFill="0" applyBorder="0" applyAlignment="0" applyProtection="0"/>
    <xf numFmtId="0" fontId="2" fillId="0" borderId="0"/>
    <xf numFmtId="0" fontId="18" fillId="5" borderId="0" applyNumberFormat="0" applyBorder="0" applyAlignment="0" applyProtection="0"/>
    <xf numFmtId="0" fontId="19" fillId="6"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2" fillId="0" borderId="0"/>
    <xf numFmtId="0" fontId="23"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6" fillId="9" borderId="4" applyNumberFormat="0" applyAlignment="0" applyProtection="0"/>
    <xf numFmtId="0" fontId="2" fillId="10" borderId="0" applyNumberFormat="0" applyBorder="0" applyAlignment="0" applyProtection="0"/>
    <xf numFmtId="0" fontId="2" fillId="11" borderId="0" applyNumberFormat="0" applyBorder="0" applyAlignment="0" applyProtection="0"/>
    <xf numFmtId="0" fontId="2" fillId="0" borderId="0"/>
    <xf numFmtId="164" fontId="2" fillId="0" borderId="0" applyFont="0" applyFill="0" applyBorder="0" applyAlignment="0" applyProtection="0"/>
  </cellStyleXfs>
  <cellXfs count="253">
    <xf numFmtId="0" fontId="0" fillId="0" borderId="0" xfId="0"/>
    <xf numFmtId="0" fontId="0" fillId="2" borderId="0" xfId="0" applyFill="1"/>
    <xf numFmtId="0" fontId="0" fillId="2" borderId="0" xfId="0" applyFill="1" applyAlignment="1">
      <alignment horizontal="center"/>
    </xf>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3" fillId="2" borderId="0" xfId="3" applyFont="1" applyFill="1"/>
    <xf numFmtId="0" fontId="14" fillId="2" borderId="0" xfId="0" applyFont="1" applyFill="1"/>
    <xf numFmtId="0" fontId="15" fillId="2" borderId="0" xfId="0" applyFont="1" applyFill="1" applyAlignment="1"/>
    <xf numFmtId="0" fontId="16" fillId="2" borderId="0" xfId="0" applyFont="1" applyFill="1"/>
    <xf numFmtId="0" fontId="17" fillId="2" borderId="0" xfId="0" applyFont="1" applyFill="1" applyAlignment="1">
      <alignment vertical="center"/>
    </xf>
    <xf numFmtId="2" fontId="0" fillId="2" borderId="0" xfId="0" applyNumberFormat="1" applyFill="1"/>
    <xf numFmtId="0" fontId="17" fillId="2" borderId="0" xfId="0" applyFont="1" applyFill="1" applyAlignment="1">
      <alignment vertical="center" wrapText="1"/>
    </xf>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1" fillId="2" borderId="1" xfId="0" applyFont="1" applyFill="1" applyBorder="1" applyAlignment="1">
      <alignment horizontal="center"/>
    </xf>
    <xf numFmtId="2" fontId="6" fillId="2" borderId="0" xfId="0" applyNumberFormat="1" applyFont="1" applyFill="1" applyAlignment="1">
      <alignment horizontal="center"/>
    </xf>
    <xf numFmtId="0" fontId="15" fillId="2" borderId="0" xfId="0" applyFont="1" applyFill="1" applyAlignment="1"/>
    <xf numFmtId="0" fontId="16" fillId="2" borderId="0" xfId="0" applyFont="1" applyFill="1"/>
    <xf numFmtId="0" fontId="17" fillId="2" borderId="0" xfId="0" applyFont="1" applyFill="1" applyAlignment="1">
      <alignment vertical="center"/>
    </xf>
    <xf numFmtId="0" fontId="1" fillId="4" borderId="1" xfId="0" applyFont="1" applyFill="1" applyBorder="1" applyAlignment="1">
      <alignment horizontal="center"/>
    </xf>
    <xf numFmtId="0" fontId="15" fillId="2" borderId="0" xfId="0" applyFont="1" applyFill="1" applyAlignment="1">
      <alignment horizontal="center"/>
    </xf>
    <xf numFmtId="0" fontId="16" fillId="2" borderId="0" xfId="0" applyFont="1" applyFill="1" applyAlignment="1">
      <alignment horizontal="center"/>
    </xf>
    <xf numFmtId="0" fontId="6"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8" fillId="3" borderId="1" xfId="6" applyFont="1" applyFill="1" applyBorder="1" applyAlignment="1">
      <alignment horizontal="center" vertical="center"/>
    </xf>
    <xf numFmtId="0" fontId="17" fillId="2" borderId="0" xfId="0" applyFont="1" applyFill="1" applyAlignment="1">
      <alignment horizontal="left" vertical="center"/>
    </xf>
    <xf numFmtId="0" fontId="21" fillId="3" borderId="1" xfId="6" applyFont="1" applyFill="1" applyBorder="1" applyAlignment="1">
      <alignment horizontal="center" vertical="center"/>
    </xf>
    <xf numFmtId="0" fontId="0" fillId="2" borderId="0" xfId="0" applyFill="1" applyAlignment="1">
      <alignment wrapText="1"/>
    </xf>
    <xf numFmtId="0" fontId="17" fillId="2" borderId="0" xfId="0" applyFont="1" applyFill="1"/>
    <xf numFmtId="0" fontId="0" fillId="2" borderId="0" xfId="0" applyFill="1" applyAlignment="1">
      <alignment vertical="center"/>
    </xf>
    <xf numFmtId="0" fontId="21" fillId="3" borderId="1" xfId="5" applyFont="1" applyFill="1" applyBorder="1" applyAlignment="1">
      <alignment horizontal="center" vertical="center"/>
    </xf>
    <xf numFmtId="0" fontId="0" fillId="2" borderId="0" xfId="0" applyFill="1" applyAlignment="1">
      <alignment horizontal="left"/>
    </xf>
    <xf numFmtId="0" fontId="17" fillId="2" borderId="0" xfId="0" applyFont="1" applyFill="1" applyAlignment="1">
      <alignment horizontal="left" vertical="center" wrapText="1"/>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3" fillId="2" borderId="0" xfId="3" quotePrefix="1" applyFill="1" applyAlignment="1">
      <alignment horizontal="left"/>
    </xf>
    <xf numFmtId="0" fontId="8" fillId="3" borderId="1" xfId="6" applyFont="1" applyFill="1" applyBorder="1" applyAlignment="1">
      <alignment horizontal="center" vertical="top"/>
    </xf>
    <xf numFmtId="0" fontId="0" fillId="2" borderId="0" xfId="0" applyFill="1" applyBorder="1"/>
    <xf numFmtId="0" fontId="8" fillId="3" borderId="1" xfId="5" applyFont="1" applyFill="1" applyBorder="1" applyAlignment="1">
      <alignment horizontal="right" vertical="center"/>
    </xf>
    <xf numFmtId="0" fontId="6" fillId="3" borderId="1" xfId="0" applyFont="1" applyFill="1" applyBorder="1" applyAlignment="1">
      <alignment vertical="center"/>
    </xf>
    <xf numFmtId="0" fontId="8" fillId="3" borderId="1" xfId="6" applyFont="1" applyFill="1" applyBorder="1" applyAlignment="1">
      <alignment horizontal="right" vertical="center"/>
    </xf>
    <xf numFmtId="0" fontId="8" fillId="3" borderId="1" xfId="6" applyFont="1" applyFill="1" applyBorder="1" applyAlignment="1">
      <alignment horizontal="right" vertical="center" wrapText="1"/>
    </xf>
    <xf numFmtId="0" fontId="1"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3" borderId="1" xfId="0" applyFont="1" applyFill="1" applyBorder="1" applyAlignment="1">
      <alignment horizontal="center" vertical="center" wrapText="1"/>
    </xf>
    <xf numFmtId="0" fontId="2" fillId="7" borderId="0" xfId="10" applyFill="1"/>
    <xf numFmtId="0" fontId="2" fillId="7" borderId="0" xfId="10" applyFill="1" applyAlignment="1">
      <alignment horizontal="right"/>
    </xf>
    <xf numFmtId="0" fontId="22" fillId="7" borderId="0" xfId="12" applyFill="1"/>
    <xf numFmtId="0" fontId="24" fillId="7" borderId="0" xfId="10" applyFont="1" applyFill="1"/>
    <xf numFmtId="1" fontId="0" fillId="2" borderId="1" xfId="0" applyNumberFormat="1" applyFill="1" applyBorder="1" applyAlignment="1">
      <alignment horizontal="center" vertical="center"/>
    </xf>
    <xf numFmtId="0" fontId="6" fillId="3" borderId="1" xfId="8" applyFont="1" applyFill="1" applyBorder="1" applyAlignment="1">
      <alignment horizontal="center" vertical="center"/>
    </xf>
    <xf numFmtId="0" fontId="1" fillId="3" borderId="1" xfId="8" applyFont="1" applyFill="1" applyBorder="1" applyAlignment="1">
      <alignment horizontal="center" vertical="center"/>
    </xf>
    <xf numFmtId="0" fontId="1" fillId="2" borderId="1" xfId="8" applyFont="1" applyFill="1" applyBorder="1" applyAlignment="1">
      <alignment horizontal="center" vertical="center"/>
    </xf>
    <xf numFmtId="1" fontId="2" fillId="2" borderId="1" xfId="9" applyNumberFormat="1" applyFont="1" applyFill="1" applyBorder="1" applyAlignment="1">
      <alignment horizontal="center" vertical="center"/>
    </xf>
    <xf numFmtId="0" fontId="5" fillId="2" borderId="0" xfId="0" applyFont="1" applyFill="1" applyAlignment="1">
      <alignment horizontal="center" vertical="center"/>
    </xf>
    <xf numFmtId="0" fontId="1" fillId="7" borderId="0" xfId="10" applyFont="1" applyFill="1" applyAlignment="1">
      <alignment horizontal="center"/>
    </xf>
    <xf numFmtId="0" fontId="15" fillId="7" borderId="0" xfId="0" applyFont="1" applyFill="1" applyAlignment="1">
      <alignment horizontal="left"/>
    </xf>
    <xf numFmtId="0" fontId="15" fillId="2" borderId="0" xfId="0" applyFont="1" applyFill="1" applyAlignment="1">
      <alignment horizontal="left"/>
    </xf>
    <xf numFmtId="0" fontId="24" fillId="7" borderId="0" xfId="10" applyFont="1" applyFill="1" applyAlignment="1"/>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top" wrapText="1"/>
    </xf>
    <xf numFmtId="1" fontId="0" fillId="4" borderId="1" xfId="0" applyNumberFormat="1" applyFont="1" applyFill="1" applyBorder="1" applyAlignment="1">
      <alignment horizontal="center"/>
    </xf>
    <xf numFmtId="1" fontId="1" fillId="2" borderId="1" xfId="0" applyNumberFormat="1" applyFont="1" applyFill="1" applyBorder="1" applyAlignment="1">
      <alignment horizontal="center" vertical="center"/>
    </xf>
    <xf numFmtId="3" fontId="0" fillId="2" borderId="2" xfId="0" applyNumberFormat="1" applyFill="1" applyBorder="1" applyAlignment="1">
      <alignment horizontal="center"/>
    </xf>
    <xf numFmtId="3" fontId="0" fillId="8" borderId="2" xfId="0" applyNumberFormat="1" applyFont="1" applyFill="1" applyBorder="1" applyAlignment="1">
      <alignment horizontal="center" vertical="center"/>
    </xf>
    <xf numFmtId="166" fontId="1" fillId="2" borderId="2" xfId="0" applyNumberFormat="1" applyFont="1" applyFill="1" applyBorder="1" applyAlignment="1">
      <alignment horizontal="center"/>
    </xf>
    <xf numFmtId="3" fontId="0" fillId="2" borderId="1" xfId="0" applyNumberFormat="1" applyFill="1" applyBorder="1" applyAlignment="1">
      <alignment horizontal="right" vertical="center"/>
    </xf>
    <xf numFmtId="3" fontId="0" fillId="2" borderId="1" xfId="0" applyNumberFormat="1" applyFill="1" applyBorder="1" applyAlignment="1">
      <alignment horizontal="center" vertical="center"/>
    </xf>
    <xf numFmtId="0" fontId="1" fillId="2" borderId="2" xfId="0" applyFont="1" applyFill="1" applyBorder="1" applyAlignment="1">
      <alignment horizontal="center" vertical="center"/>
    </xf>
    <xf numFmtId="0" fontId="21" fillId="3" borderId="1" xfId="6" applyFont="1" applyFill="1" applyBorder="1" applyAlignment="1">
      <alignment horizontal="center" vertical="top"/>
    </xf>
    <xf numFmtId="0" fontId="25" fillId="3" borderId="3" xfId="0" applyFont="1" applyFill="1" applyBorder="1" applyAlignment="1">
      <alignment horizontal="center"/>
    </xf>
    <xf numFmtId="0" fontId="21" fillId="3" borderId="3" xfId="5" applyFont="1" applyFill="1" applyBorder="1" applyAlignment="1">
      <alignment horizontal="center"/>
    </xf>
    <xf numFmtId="0" fontId="8" fillId="3" borderId="1" xfId="5" applyFont="1" applyFill="1" applyBorder="1" applyAlignment="1">
      <alignment horizontal="center"/>
    </xf>
    <xf numFmtId="166" fontId="8" fillId="2" borderId="2" xfId="5" applyNumberFormat="1" applyFont="1" applyFill="1" applyBorder="1" applyAlignment="1">
      <alignment horizontal="center"/>
    </xf>
    <xf numFmtId="1" fontId="20" fillId="2" borderId="2" xfId="5" applyNumberFormat="1" applyFont="1" applyFill="1" applyBorder="1" applyAlignment="1">
      <alignment horizontal="center"/>
    </xf>
    <xf numFmtId="0" fontId="1" fillId="3" borderId="3" xfId="0" applyFont="1" applyFill="1" applyBorder="1" applyAlignment="1">
      <alignment horizontal="center" vertical="center" wrapText="1"/>
    </xf>
    <xf numFmtId="3" fontId="0" fillId="2" borderId="2" xfId="0" applyNumberFormat="1" applyFill="1" applyBorder="1" applyAlignment="1">
      <alignment horizontal="center" vertical="center"/>
    </xf>
    <xf numFmtId="0" fontId="1" fillId="2" borderId="2" xfId="0" applyFont="1" applyFill="1" applyBorder="1" applyAlignment="1">
      <alignment horizontal="center" vertical="center"/>
    </xf>
    <xf numFmtId="0" fontId="5" fillId="2" borderId="0" xfId="0" applyFont="1" applyFill="1" applyAlignment="1">
      <alignment horizontal="left" vertical="center" wrapText="1"/>
    </xf>
    <xf numFmtId="0" fontId="2" fillId="2" borderId="0" xfId="4" applyFill="1"/>
    <xf numFmtId="0" fontId="2" fillId="2" borderId="2" xfId="4" applyFill="1" applyBorder="1"/>
    <xf numFmtId="0" fontId="6" fillId="3" borderId="1" xfId="0" applyFont="1" applyFill="1" applyBorder="1" applyAlignment="1">
      <alignment horizontal="left" vertical="center"/>
    </xf>
    <xf numFmtId="3" fontId="2" fillId="2" borderId="1" xfId="11" applyNumberFormat="1" applyFont="1" applyFill="1" applyBorder="1" applyAlignment="1">
      <alignment horizontal="right"/>
    </xf>
    <xf numFmtId="9" fontId="0" fillId="2" borderId="0" xfId="16" applyFont="1" applyFill="1" applyAlignment="1">
      <alignment horizontal="center"/>
    </xf>
    <xf numFmtId="0" fontId="8" fillId="7" borderId="1" xfId="5" applyFont="1" applyFill="1" applyBorder="1" applyAlignment="1">
      <alignment horizontal="center" vertical="center"/>
    </xf>
    <xf numFmtId="0" fontId="6" fillId="3" borderId="1" xfId="0" applyFont="1" applyFill="1" applyBorder="1" applyAlignment="1">
      <alignment horizontal="left"/>
    </xf>
    <xf numFmtId="0" fontId="25" fillId="3" borderId="3" xfId="0" applyFont="1" applyFill="1" applyBorder="1" applyAlignment="1">
      <alignment horizontal="left"/>
    </xf>
    <xf numFmtId="0" fontId="17" fillId="2" borderId="0" xfId="0" applyFont="1" applyFill="1" applyAlignment="1">
      <alignment vertical="top" wrapText="1"/>
    </xf>
    <xf numFmtId="0" fontId="24" fillId="2" borderId="0" xfId="0" applyFont="1" applyFill="1"/>
    <xf numFmtId="0" fontId="6" fillId="3" borderId="1" xfId="17" applyFont="1" applyFill="1" applyBorder="1" applyAlignment="1">
      <alignment horizontal="center"/>
    </xf>
    <xf numFmtId="0" fontId="1" fillId="3" borderId="1"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lignment horizontal="right" vertical="center" wrapText="1"/>
    </xf>
    <xf numFmtId="0" fontId="1" fillId="3" borderId="1" xfId="0" applyFont="1" applyFill="1" applyBorder="1" applyAlignment="1">
      <alignment horizontal="left" vertical="top" wrapText="1"/>
    </xf>
    <xf numFmtId="3" fontId="0" fillId="2" borderId="1" xfId="0" applyNumberFormat="1" applyFont="1" applyFill="1" applyBorder="1" applyAlignment="1">
      <alignment horizontal="right" vertical="center"/>
    </xf>
    <xf numFmtId="0" fontId="1" fillId="3" borderId="1" xfId="0" applyFont="1" applyFill="1" applyBorder="1" applyAlignment="1">
      <alignment horizontal="right" vertical="center"/>
    </xf>
    <xf numFmtId="0" fontId="8" fillId="3" borderId="1" xfId="6" applyFont="1" applyFill="1" applyBorder="1" applyAlignment="1">
      <alignment vertical="top"/>
    </xf>
    <xf numFmtId="1" fontId="0" fillId="2" borderId="1" xfId="0" applyNumberFormat="1" applyFill="1" applyBorder="1" applyAlignment="1">
      <alignment horizontal="right" vertical="center"/>
    </xf>
    <xf numFmtId="18" fontId="8" fillId="12" borderId="1" xfId="5" applyNumberFormat="1" applyFont="1" applyFill="1" applyBorder="1" applyAlignment="1">
      <alignment horizontal="right"/>
    </xf>
    <xf numFmtId="0" fontId="8" fillId="3" borderId="1" xfId="6" applyFont="1" applyFill="1" applyBorder="1" applyAlignment="1">
      <alignment horizontal="right" vertical="top"/>
    </xf>
    <xf numFmtId="1" fontId="0" fillId="2" borderId="3" xfId="0" applyNumberFormat="1" applyFont="1" applyFill="1" applyBorder="1" applyAlignment="1">
      <alignment horizontal="center" vertical="center"/>
    </xf>
    <xf numFmtId="0" fontId="0" fillId="2" borderId="3" xfId="0" applyFont="1" applyFill="1" applyBorder="1" applyAlignment="1">
      <alignment horizontal="center" vertical="center"/>
    </xf>
    <xf numFmtId="167" fontId="28" fillId="2" borderId="1" xfId="0" applyNumberFormat="1" applyFont="1" applyFill="1" applyBorder="1" applyAlignment="1">
      <alignment horizontal="center" vertical="center"/>
    </xf>
    <xf numFmtId="0" fontId="1" fillId="2" borderId="2"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2" borderId="2" xfId="17" applyFont="1" applyFill="1" applyBorder="1" applyAlignment="1">
      <alignment horizontal="center" vertical="center"/>
    </xf>
    <xf numFmtId="0" fontId="1" fillId="3" borderId="1" xfId="0" applyFont="1" applyFill="1" applyBorder="1" applyAlignment="1">
      <alignment horizontal="center" vertical="center"/>
    </xf>
    <xf numFmtId="4" fontId="20" fillId="2" borderId="2" xfId="5" applyNumberFormat="1" applyFont="1" applyFill="1" applyBorder="1" applyAlignment="1">
      <alignment horizontal="right" vertical="center"/>
    </xf>
    <xf numFmtId="168" fontId="0" fillId="2" borderId="1" xfId="0" applyNumberFormat="1" applyFill="1" applyBorder="1"/>
    <xf numFmtId="0" fontId="1" fillId="2" borderId="1" xfId="0" applyFont="1" applyFill="1" applyBorder="1" applyAlignment="1">
      <alignment horizontal="center" vertical="center" wrapText="1"/>
    </xf>
    <xf numFmtId="3" fontId="0" fillId="2" borderId="0" xfId="0" applyNumberFormat="1" applyFill="1"/>
    <xf numFmtId="0" fontId="29" fillId="3" borderId="1" xfId="0" applyFont="1" applyFill="1" applyBorder="1" applyAlignment="1">
      <alignment horizontal="right" vertical="center" wrapText="1"/>
    </xf>
    <xf numFmtId="166" fontId="27" fillId="2" borderId="1" xfId="0" applyNumberFormat="1" applyFont="1" applyFill="1" applyBorder="1" applyAlignment="1">
      <alignment horizontal="center" vertical="center"/>
    </xf>
    <xf numFmtId="166" fontId="0" fillId="2" borderId="1" xfId="0" applyNumberFormat="1" applyFill="1" applyBorder="1" applyAlignment="1">
      <alignment horizontal="center"/>
    </xf>
    <xf numFmtId="0" fontId="1" fillId="3" borderId="3" xfId="17" applyFont="1" applyFill="1" applyBorder="1" applyAlignment="1">
      <alignment horizontal="right" vertical="center" indent="1"/>
    </xf>
    <xf numFmtId="3" fontId="2" fillId="2" borderId="1" xfId="17" applyNumberFormat="1" applyFill="1" applyBorder="1" applyAlignment="1">
      <alignment horizontal="right" vertical="center" indent="1"/>
    </xf>
    <xf numFmtId="0" fontId="1" fillId="3" borderId="1" xfId="17" applyFont="1" applyFill="1" applyBorder="1" applyAlignment="1">
      <alignment horizontal="right" vertical="center" indent="1"/>
    </xf>
    <xf numFmtId="0" fontId="6" fillId="3" borderId="1" xfId="17" applyFont="1" applyFill="1" applyBorder="1" applyAlignment="1">
      <alignment horizontal="center" vertical="center"/>
    </xf>
    <xf numFmtId="0" fontId="2" fillId="7" borderId="0" xfId="10" applyFont="1" applyFill="1" applyAlignment="1">
      <alignment horizontal="left"/>
    </xf>
    <xf numFmtId="0" fontId="1" fillId="7" borderId="0" xfId="4" applyFont="1" applyFill="1" applyBorder="1" applyAlignment="1">
      <alignment horizontal="center"/>
    </xf>
    <xf numFmtId="0" fontId="1" fillId="3" borderId="1" xfId="0" applyFont="1" applyFill="1" applyBorder="1" applyAlignment="1">
      <alignment vertical="center"/>
    </xf>
    <xf numFmtId="166" fontId="20" fillId="2" borderId="1" xfId="5" applyNumberFormat="1" applyFont="1" applyFill="1" applyBorder="1" applyAlignment="1">
      <alignment horizontal="center"/>
    </xf>
    <xf numFmtId="166" fontId="29" fillId="2" borderId="1" xfId="0" applyNumberFormat="1" applyFont="1" applyFill="1" applyBorder="1"/>
    <xf numFmtId="166" fontId="29" fillId="2" borderId="0" xfId="0" applyNumberFormat="1" applyFont="1" applyFill="1" applyBorder="1"/>
    <xf numFmtId="166" fontId="29" fillId="2" borderId="3" xfId="0" applyNumberFormat="1" applyFont="1" applyFill="1" applyBorder="1"/>
    <xf numFmtId="0" fontId="1" fillId="2" borderId="3" xfId="0" applyFont="1" applyFill="1" applyBorder="1" applyAlignment="1">
      <alignment horizontal="center" vertical="center"/>
    </xf>
    <xf numFmtId="0" fontId="1" fillId="2" borderId="0"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13" borderId="2" xfId="0" applyFont="1" applyFill="1" applyBorder="1" applyAlignment="1">
      <alignment horizontal="center" vertical="center"/>
    </xf>
    <xf numFmtId="0" fontId="1" fillId="0" borderId="5" xfId="0" applyFont="1" applyBorder="1"/>
    <xf numFmtId="0" fontId="1" fillId="0" borderId="0" xfId="0" applyFont="1"/>
    <xf numFmtId="0" fontId="1" fillId="0" borderId="9" xfId="0" applyFont="1" applyBorder="1"/>
    <xf numFmtId="0" fontId="0" fillId="0" borderId="5" xfId="0" applyBorder="1"/>
    <xf numFmtId="0" fontId="2" fillId="10" borderId="0" xfId="21" applyBorder="1"/>
    <xf numFmtId="0" fontId="1" fillId="10" borderId="9" xfId="21" applyFont="1" applyBorder="1"/>
    <xf numFmtId="0" fontId="1" fillId="10" borderId="0" xfId="21" applyFont="1" applyBorder="1"/>
    <xf numFmtId="0" fontId="2" fillId="10" borderId="9" xfId="21" applyBorder="1"/>
    <xf numFmtId="0" fontId="0" fillId="0" borderId="9" xfId="0" applyBorder="1"/>
    <xf numFmtId="0" fontId="0" fillId="0" borderId="10" xfId="0" applyBorder="1"/>
    <xf numFmtId="0" fontId="0" fillId="0" borderId="11" xfId="0" applyBorder="1"/>
    <xf numFmtId="0" fontId="1" fillId="0" borderId="11" xfId="0" applyFont="1" applyBorder="1"/>
    <xf numFmtId="0" fontId="0" fillId="0" borderId="12" xfId="0" applyBorder="1"/>
    <xf numFmtId="0" fontId="0" fillId="0" borderId="0" xfId="0" applyAlignment="1">
      <alignment horizontal="center" vertical="center"/>
    </xf>
    <xf numFmtId="0" fontId="1" fillId="0" borderId="0" xfId="0" applyFont="1" applyAlignment="1">
      <alignment horizontal="center" vertical="center"/>
    </xf>
    <xf numFmtId="0" fontId="2" fillId="10" borderId="0" xfId="21" applyBorder="1" applyAlignment="1">
      <alignment horizontal="center" vertical="center"/>
    </xf>
    <xf numFmtId="0" fontId="1" fillId="10" borderId="0" xfId="21" applyFont="1" applyBorder="1" applyAlignment="1">
      <alignment horizontal="center" vertical="center"/>
    </xf>
    <xf numFmtId="0" fontId="1" fillId="0" borderId="11" xfId="0" applyFont="1" applyBorder="1" applyAlignment="1">
      <alignment horizontal="center" vertical="center"/>
    </xf>
    <xf numFmtId="0" fontId="1" fillId="11" borderId="0" xfId="22" applyFont="1" applyBorder="1" applyAlignment="1">
      <alignment horizontal="center" vertical="center"/>
    </xf>
    <xf numFmtId="0" fontId="1" fillId="10" borderId="5" xfId="21" applyFont="1" applyBorder="1"/>
    <xf numFmtId="0" fontId="15" fillId="2" borderId="0" xfId="0" applyFont="1" applyFill="1"/>
    <xf numFmtId="1" fontId="0" fillId="2" borderId="1" xfId="0" applyNumberFormat="1" applyFill="1" applyBorder="1" applyAlignment="1">
      <alignment horizontal="center"/>
    </xf>
    <xf numFmtId="0" fontId="1" fillId="2" borderId="2" xfId="0" applyFont="1" applyFill="1" applyBorder="1" applyAlignment="1">
      <alignment horizontal="center" vertical="center" wrapText="1"/>
    </xf>
    <xf numFmtId="1" fontId="0" fillId="4" borderId="1" xfId="0" applyNumberFormat="1" applyFill="1" applyBorder="1" applyAlignment="1">
      <alignment horizontal="center"/>
    </xf>
    <xf numFmtId="0" fontId="22" fillId="7" borderId="0" xfId="12" applyFill="1" applyAlignment="1"/>
    <xf numFmtId="0" fontId="1" fillId="2" borderId="1" xfId="17" applyFont="1" applyFill="1" applyBorder="1" applyAlignment="1">
      <alignment horizontal="center" vertical="center"/>
    </xf>
    <xf numFmtId="0" fontId="1" fillId="4" borderId="1" xfId="17" applyFont="1" applyFill="1" applyBorder="1" applyAlignment="1">
      <alignment horizontal="center" vertical="center"/>
    </xf>
    <xf numFmtId="169" fontId="29" fillId="14" borderId="2" xfId="11" applyNumberFormat="1" applyFont="1" applyFill="1" applyBorder="1" applyAlignment="1">
      <alignment horizontal="right" vertical="center"/>
    </xf>
    <xf numFmtId="0" fontId="1" fillId="2" borderId="0" xfId="0" applyFont="1" applyFill="1" applyBorder="1" applyAlignment="1">
      <alignment horizontal="center" vertical="center" wrapText="1"/>
    </xf>
    <xf numFmtId="3" fontId="20" fillId="2" borderId="0" xfId="5" applyNumberFormat="1" applyFont="1" applyFill="1" applyBorder="1" applyAlignment="1">
      <alignment horizontal="right" vertical="center"/>
    </xf>
    <xf numFmtId="169" fontId="20" fillId="2" borderId="2" xfId="5" applyNumberFormat="1" applyFont="1" applyFill="1" applyBorder="1" applyAlignment="1">
      <alignment horizontal="right" vertical="center"/>
    </xf>
    <xf numFmtId="169" fontId="20" fillId="2" borderId="0" xfId="5" applyNumberFormat="1" applyFont="1" applyFill="1" applyBorder="1" applyAlignment="1">
      <alignment horizontal="right" vertical="center"/>
    </xf>
    <xf numFmtId="0" fontId="15" fillId="14" borderId="0" xfId="0" applyFont="1" applyFill="1" applyAlignment="1"/>
    <xf numFmtId="0" fontId="0" fillId="14" borderId="0" xfId="0" applyFill="1"/>
    <xf numFmtId="0" fontId="2" fillId="14" borderId="0" xfId="4" applyFill="1"/>
    <xf numFmtId="0" fontId="1" fillId="4" borderId="1" xfId="0" applyFont="1" applyFill="1" applyBorder="1" applyAlignment="1">
      <alignment horizontal="center" vertical="center"/>
    </xf>
    <xf numFmtId="3" fontId="0" fillId="4" borderId="1" xfId="0" applyNumberFormat="1" applyFill="1" applyBorder="1" applyAlignment="1">
      <alignment horizontal="right" vertical="center"/>
    </xf>
    <xf numFmtId="18" fontId="0" fillId="2" borderId="1" xfId="0" applyNumberFormat="1" applyFill="1" applyBorder="1" applyAlignment="1">
      <alignment horizontal="center"/>
    </xf>
    <xf numFmtId="3" fontId="0" fillId="2" borderId="13" xfId="0" applyNumberFormat="1" applyFill="1" applyBorder="1" applyAlignment="1">
      <alignment horizontal="right" vertical="center"/>
    </xf>
    <xf numFmtId="18" fontId="0" fillId="2" borderId="2" xfId="0" applyNumberFormat="1" applyFill="1" applyBorder="1" applyAlignment="1">
      <alignment horizontal="center"/>
    </xf>
    <xf numFmtId="3" fontId="0" fillId="2" borderId="2" xfId="0" applyNumberFormat="1" applyFill="1" applyBorder="1" applyAlignment="1">
      <alignment horizontal="right" vertical="center"/>
    </xf>
    <xf numFmtId="3" fontId="0" fillId="2" borderId="14" xfId="0" applyNumberFormat="1" applyFill="1" applyBorder="1" applyAlignment="1">
      <alignment horizontal="right" vertical="center"/>
    </xf>
    <xf numFmtId="0" fontId="8" fillId="3" borderId="2" xfId="6" applyFont="1" applyFill="1" applyBorder="1" applyAlignment="1">
      <alignment horizontal="right" vertical="center"/>
    </xf>
    <xf numFmtId="0" fontId="8" fillId="3" borderId="2" xfId="6" applyFont="1" applyFill="1" applyBorder="1" applyAlignment="1">
      <alignment horizontal="right" vertical="center" wrapText="1"/>
    </xf>
    <xf numFmtId="166" fontId="8" fillId="2" borderId="1" xfId="5" applyNumberFormat="1" applyFont="1" applyFill="1" applyBorder="1" applyAlignment="1">
      <alignment horizontal="center"/>
    </xf>
    <xf numFmtId="1" fontId="20" fillId="2" borderId="1" xfId="5" applyNumberFormat="1" applyFont="1" applyFill="1" applyBorder="1" applyAlignment="1">
      <alignment horizontal="center"/>
    </xf>
    <xf numFmtId="170" fontId="1" fillId="2" borderId="2" xfId="17" applyNumberFormat="1" applyFont="1" applyFill="1" applyBorder="1" applyAlignment="1">
      <alignment horizontal="center" vertical="center"/>
    </xf>
    <xf numFmtId="171" fontId="29" fillId="2" borderId="1" xfId="0" applyNumberFormat="1" applyFont="1" applyFill="1" applyBorder="1" applyAlignment="1">
      <alignment horizontal="center" vertical="center"/>
    </xf>
    <xf numFmtId="164" fontId="0" fillId="2" borderId="1" xfId="24" applyFont="1" applyFill="1" applyBorder="1" applyAlignment="1">
      <alignment horizontal="right" vertical="center"/>
    </xf>
    <xf numFmtId="0" fontId="1" fillId="2" borderId="0" xfId="0" applyFont="1" applyFill="1"/>
    <xf numFmtId="0" fontId="6" fillId="3" borderId="3" xfId="17" applyFont="1" applyFill="1" applyBorder="1" applyAlignment="1">
      <alignment horizontal="center"/>
    </xf>
    <xf numFmtId="0" fontId="1" fillId="3" borderId="3" xfId="17" applyFont="1" applyFill="1" applyBorder="1"/>
    <xf numFmtId="0" fontId="1" fillId="3" borderId="3" xfId="17" applyFont="1" applyFill="1" applyBorder="1" applyAlignment="1">
      <alignment vertical="center"/>
    </xf>
    <xf numFmtId="0" fontId="1" fillId="3" borderId="15" xfId="17" applyFont="1" applyFill="1" applyBorder="1" applyAlignment="1">
      <alignment vertical="center"/>
    </xf>
    <xf numFmtId="0" fontId="1" fillId="3" borderId="16" xfId="17" applyFont="1" applyFill="1" applyBorder="1" applyAlignment="1">
      <alignment vertical="center"/>
    </xf>
    <xf numFmtId="0" fontId="1" fillId="3" borderId="2" xfId="0" applyFont="1" applyFill="1" applyBorder="1" applyAlignment="1">
      <alignment horizontal="center"/>
    </xf>
    <xf numFmtId="0" fontId="1" fillId="3" borderId="2" xfId="17" applyFont="1" applyFill="1" applyBorder="1" applyAlignment="1">
      <alignment horizontal="center"/>
    </xf>
    <xf numFmtId="0" fontId="1" fillId="3" borderId="2" xfId="17" applyFont="1" applyFill="1" applyBorder="1" applyAlignment="1">
      <alignment horizontal="center" vertical="center"/>
    </xf>
    <xf numFmtId="0" fontId="1" fillId="3" borderId="17" xfId="17" applyFont="1" applyFill="1" applyBorder="1" applyAlignment="1">
      <alignment horizontal="center" vertical="center"/>
    </xf>
    <xf numFmtId="0" fontId="1" fillId="3" borderId="14" xfId="17" applyFont="1" applyFill="1" applyBorder="1" applyAlignment="1">
      <alignment horizontal="center" vertical="center"/>
    </xf>
    <xf numFmtId="3" fontId="2" fillId="2" borderId="1" xfId="17" applyNumberFormat="1" applyFill="1" applyBorder="1" applyAlignment="1">
      <alignment horizontal="center" vertical="center"/>
    </xf>
    <xf numFmtId="3" fontId="2" fillId="4" borderId="1" xfId="17" applyNumberFormat="1" applyFill="1" applyBorder="1" applyAlignment="1">
      <alignment horizontal="center" vertical="center"/>
    </xf>
    <xf numFmtId="0" fontId="17" fillId="2" borderId="0" xfId="0" applyFont="1" applyFill="1" applyAlignment="1">
      <alignment vertical="top"/>
    </xf>
    <xf numFmtId="0" fontId="1" fillId="2" borderId="0" xfId="17" applyFont="1" applyFill="1" applyBorder="1" applyAlignment="1">
      <alignment horizontal="center" vertical="center"/>
    </xf>
    <xf numFmtId="0" fontId="1" fillId="4" borderId="0" xfId="17" applyFont="1" applyFill="1" applyBorder="1" applyAlignment="1">
      <alignment horizontal="center" vertical="center"/>
    </xf>
    <xf numFmtId="3" fontId="2" fillId="4" borderId="0" xfId="17" applyNumberFormat="1" applyFill="1" applyBorder="1" applyAlignment="1">
      <alignment horizontal="center" vertical="center"/>
    </xf>
    <xf numFmtId="0" fontId="1" fillId="4" borderId="2" xfId="17" applyFont="1" applyFill="1" applyBorder="1" applyAlignment="1">
      <alignment horizontal="center" vertical="center"/>
    </xf>
    <xf numFmtId="3" fontId="2" fillId="4" borderId="2" xfId="17" applyNumberFormat="1" applyFill="1" applyBorder="1" applyAlignment="1">
      <alignment horizontal="center" vertical="center"/>
    </xf>
    <xf numFmtId="0" fontId="1" fillId="13" borderId="2" xfId="8" applyFont="1" applyFill="1" applyBorder="1" applyAlignment="1">
      <alignment horizontal="center" vertical="center"/>
    </xf>
    <xf numFmtId="1" fontId="2" fillId="13" borderId="2" xfId="9" applyNumberFormat="1" applyFont="1" applyFill="1" applyBorder="1" applyAlignment="1">
      <alignment horizontal="center" vertical="center"/>
    </xf>
    <xf numFmtId="0" fontId="1" fillId="14" borderId="0" xfId="0" applyFont="1" applyFill="1" applyBorder="1" applyAlignment="1">
      <alignment horizontal="center" vertical="center"/>
    </xf>
    <xf numFmtId="1" fontId="0" fillId="14" borderId="0" xfId="0" applyNumberFormat="1" applyFill="1" applyBorder="1" applyAlignment="1">
      <alignment horizontal="center" vertical="center"/>
    </xf>
    <xf numFmtId="1" fontId="0" fillId="13" borderId="2" xfId="0" applyNumberFormat="1" applyFill="1" applyBorder="1" applyAlignment="1">
      <alignment horizontal="center" vertical="center"/>
    </xf>
    <xf numFmtId="166" fontId="1" fillId="2" borderId="2" xfId="17" applyNumberFormat="1" applyFont="1" applyFill="1" applyBorder="1" applyAlignment="1">
      <alignment horizontal="center" vertical="center"/>
    </xf>
    <xf numFmtId="18" fontId="1" fillId="2" borderId="1" xfId="0" applyNumberFormat="1" applyFont="1" applyFill="1" applyBorder="1" applyAlignment="1">
      <alignment horizontal="center" vertical="center"/>
    </xf>
    <xf numFmtId="0" fontId="13" fillId="2" borderId="0" xfId="3" quotePrefix="1" applyFill="1"/>
    <xf numFmtId="0" fontId="17" fillId="2" borderId="0" xfId="0" applyFont="1" applyFill="1" applyAlignment="1">
      <alignment horizontal="left" wrapText="1"/>
    </xf>
    <xf numFmtId="0" fontId="1" fillId="2" borderId="3"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2" xfId="0" applyFont="1" applyFill="1" applyBorder="1" applyAlignment="1">
      <alignment horizontal="center" vertical="center" wrapText="1"/>
    </xf>
    <xf numFmtId="0" fontId="17" fillId="2" borderId="0" xfId="0" applyFont="1" applyFill="1" applyAlignment="1">
      <alignment horizontal="left" vertical="top" wrapText="1"/>
    </xf>
    <xf numFmtId="0" fontId="8" fillId="3" borderId="1" xfId="6" applyFont="1" applyFill="1" applyBorder="1" applyAlignment="1">
      <alignment horizontal="left" vertical="top"/>
    </xf>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top"/>
    </xf>
    <xf numFmtId="0" fontId="17" fillId="2" borderId="0" xfId="0" applyFont="1" applyFill="1" applyAlignment="1">
      <alignment horizontal="left" vertical="center" wrapText="1"/>
    </xf>
    <xf numFmtId="0" fontId="1" fillId="2" borderId="0" xfId="0" applyFont="1" applyFill="1" applyAlignment="1">
      <alignment horizontal="center" vertical="center"/>
    </xf>
    <xf numFmtId="0" fontId="8" fillId="3" borderId="3" xfId="6" applyFont="1" applyFill="1" applyBorder="1" applyAlignment="1">
      <alignment horizontal="center" vertical="center"/>
    </xf>
    <xf numFmtId="0" fontId="21" fillId="3" borderId="3" xfId="6" applyFont="1" applyFill="1" applyBorder="1" applyAlignment="1">
      <alignment horizontal="center" vertical="center"/>
    </xf>
    <xf numFmtId="0" fontId="21" fillId="3" borderId="2" xfId="6" applyFont="1" applyFill="1" applyBorder="1" applyAlignment="1">
      <alignment horizontal="center" vertical="center"/>
    </xf>
    <xf numFmtId="0" fontId="8" fillId="2" borderId="3" xfId="5" applyFont="1" applyFill="1" applyBorder="1" applyAlignment="1">
      <alignment horizontal="center" vertical="center"/>
    </xf>
    <xf numFmtId="0" fontId="8" fillId="2" borderId="0" xfId="5" applyFont="1" applyFill="1" applyBorder="1" applyAlignment="1">
      <alignment horizontal="center" vertical="center"/>
    </xf>
    <xf numFmtId="0" fontId="8" fillId="2" borderId="2" xfId="5" applyFont="1" applyFill="1" applyBorder="1" applyAlignment="1">
      <alignment horizontal="center" vertical="center"/>
    </xf>
    <xf numFmtId="0" fontId="1" fillId="3" borderId="1" xfId="0" applyFont="1" applyFill="1" applyBorder="1" applyAlignment="1">
      <alignment horizontal="center"/>
    </xf>
    <xf numFmtId="0" fontId="1" fillId="2" borderId="0" xfId="17" applyFont="1" applyFill="1" applyAlignment="1">
      <alignment horizontal="center" vertical="center"/>
    </xf>
    <xf numFmtId="0" fontId="1" fillId="2" borderId="2" xfId="17" applyFont="1" applyFill="1" applyBorder="1" applyAlignment="1">
      <alignment horizontal="center" vertical="center"/>
    </xf>
    <xf numFmtId="0" fontId="1" fillId="2" borderId="3" xfId="17" applyFont="1" applyFill="1" applyBorder="1" applyAlignment="1">
      <alignment horizontal="center" vertical="center"/>
    </xf>
    <xf numFmtId="0" fontId="1" fillId="2" borderId="0" xfId="17" applyFont="1" applyFill="1" applyBorder="1" applyAlignment="1">
      <alignment horizontal="center" vertical="center"/>
    </xf>
    <xf numFmtId="0" fontId="1" fillId="7" borderId="3" xfId="4" applyFont="1" applyFill="1" applyBorder="1" applyAlignment="1">
      <alignment horizontal="center" vertical="center"/>
    </xf>
    <xf numFmtId="0" fontId="1" fillId="7" borderId="0" xfId="4" applyFont="1" applyFill="1" applyBorder="1" applyAlignment="1">
      <alignment horizontal="center" vertical="center"/>
    </xf>
    <xf numFmtId="0" fontId="1" fillId="7" borderId="2" xfId="4" applyFont="1" applyFill="1" applyBorder="1" applyAlignment="1">
      <alignment horizontal="center" vertical="center"/>
    </xf>
    <xf numFmtId="0" fontId="1" fillId="2" borderId="3" xfId="8" applyFont="1" applyFill="1" applyBorder="1" applyAlignment="1">
      <alignment horizontal="center" vertical="center"/>
    </xf>
    <xf numFmtId="0" fontId="1" fillId="2" borderId="0" xfId="8" applyFont="1" applyFill="1" applyBorder="1" applyAlignment="1">
      <alignment horizontal="center" vertical="center"/>
    </xf>
    <xf numFmtId="0" fontId="1" fillId="2" borderId="2" xfId="8" applyFont="1" applyFill="1" applyBorder="1" applyAlignment="1">
      <alignment horizontal="center" vertical="center"/>
    </xf>
    <xf numFmtId="0" fontId="1" fillId="2" borderId="1" xfId="0" applyFont="1" applyFill="1" applyBorder="1" applyAlignment="1">
      <alignment horizontal="center" vertical="center"/>
    </xf>
    <xf numFmtId="0" fontId="1" fillId="11" borderId="7" xfId="22" applyFont="1" applyBorder="1" applyAlignment="1">
      <alignment horizontal="center" vertical="top"/>
    </xf>
    <xf numFmtId="0" fontId="1" fillId="11" borderId="5" xfId="22" applyFont="1" applyBorder="1" applyAlignment="1">
      <alignment horizontal="center" vertical="top"/>
    </xf>
    <xf numFmtId="0" fontId="1" fillId="11" borderId="6" xfId="22" applyFont="1" applyBorder="1" applyAlignment="1">
      <alignment horizontal="center"/>
    </xf>
    <xf numFmtId="0" fontId="1" fillId="11" borderId="6" xfId="22" applyFont="1" applyBorder="1" applyAlignment="1">
      <alignment horizontal="center" vertical="top"/>
    </xf>
    <xf numFmtId="0" fontId="1" fillId="11" borderId="0" xfId="22" applyFont="1" applyBorder="1" applyAlignment="1">
      <alignment horizontal="center" vertical="top"/>
    </xf>
    <xf numFmtId="0" fontId="1" fillId="11" borderId="8" xfId="22" applyFont="1" applyBorder="1" applyAlignment="1">
      <alignment horizontal="center" vertical="top"/>
    </xf>
    <xf numFmtId="0" fontId="1" fillId="11" borderId="9" xfId="22" applyFont="1" applyBorder="1" applyAlignment="1">
      <alignment horizontal="center" vertical="top"/>
    </xf>
  </cellXfs>
  <cellStyles count="25">
    <cellStyle name="20% - Accent1" xfId="21" builtinId="30"/>
    <cellStyle name="40% - Accent3" xfId="22" builtinId="39"/>
    <cellStyle name="Accent1" xfId="6" builtinId="29"/>
    <cellStyle name="Calculation 2" xfId="20" xr:uid="{00000000-0005-0000-0000-000003000000}"/>
    <cellStyle name="Comma" xfId="11" builtinId="3"/>
    <cellStyle name="Comma 2" xfId="9" xr:uid="{00000000-0005-0000-0000-000005000000}"/>
    <cellStyle name="Currency" xfId="24" builtinId="4"/>
    <cellStyle name="Good" xfId="5" builtinId="26"/>
    <cellStyle name="Hyperlink" xfId="3" builtinId="8"/>
    <cellStyle name="Hyperlink 2" xfId="13" xr:uid="{00000000-0005-0000-0000-000009000000}"/>
    <cellStyle name="Normal" xfId="0" builtinId="0"/>
    <cellStyle name="Normal 2" xfId="1" xr:uid="{00000000-0005-0000-0000-00000B000000}"/>
    <cellStyle name="Normal 3" xfId="2" xr:uid="{00000000-0005-0000-0000-00000C000000}"/>
    <cellStyle name="Normal 4" xfId="4" xr:uid="{00000000-0005-0000-0000-00000D000000}"/>
    <cellStyle name="Normal 4 2" xfId="7" xr:uid="{00000000-0005-0000-0000-00000E000000}"/>
    <cellStyle name="Normal 4 4" xfId="10" xr:uid="{00000000-0005-0000-0000-00000F000000}"/>
    <cellStyle name="Normal 4 4 2" xfId="14" xr:uid="{00000000-0005-0000-0000-000010000000}"/>
    <cellStyle name="Normal 4 4 4" xfId="23" xr:uid="{00000000-0005-0000-0000-000011000000}"/>
    <cellStyle name="Normal 4 6" xfId="17" xr:uid="{00000000-0005-0000-0000-000012000000}"/>
    <cellStyle name="Normal 4 7" xfId="19" xr:uid="{00000000-0005-0000-0000-000013000000}"/>
    <cellStyle name="Normal 4 8" xfId="15" xr:uid="{00000000-0005-0000-0000-000014000000}"/>
    <cellStyle name="Normal 5" xfId="8" xr:uid="{00000000-0005-0000-0000-000015000000}"/>
    <cellStyle name="Normal 5 2" xfId="18" xr:uid="{00000000-0005-0000-0000-000016000000}"/>
    <cellStyle name="Normal 6" xfId="12" xr:uid="{00000000-0005-0000-0000-000017000000}"/>
    <cellStyle name="Percent" xfId="16" builtinId="5"/>
  </cellStyles>
  <dxfs count="0"/>
  <tableStyles count="0" defaultTableStyle="TableStyleMedium2" defaultPivotStyle="PivotStyleLight16"/>
  <colors>
    <mruColors>
      <color rgb="FFF1F3F6"/>
      <color rgb="FFEAEAEA"/>
      <color rgb="FFFFFFFF"/>
      <color rgb="FFDDDDDD"/>
      <color rgb="FFB2B2B2"/>
      <color rgb="FFBABABA"/>
      <color rgb="FF477666"/>
      <color rgb="FFFFE48F"/>
      <color rgb="FFECA079"/>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2505</xdr:colOff>
      <xdr:row>6</xdr:row>
      <xdr:rowOff>60190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14</xdr:col>
      <xdr:colOff>480391</xdr:colOff>
      <xdr:row>65</xdr:row>
      <xdr:rowOff>54751</xdr:rowOff>
    </xdr:to>
    <xdr:pic>
      <xdr:nvPicPr>
        <xdr:cNvPr id="3" name="Picture 2">
          <a:extLst>
            <a:ext uri="{FF2B5EF4-FFF2-40B4-BE49-F238E27FC236}">
              <a16:creationId xmlns:a16="http://schemas.microsoft.com/office/drawing/2014/main" id="{390EED39-65D1-456E-8B57-E13F5F6A477B}"/>
            </a:ext>
          </a:extLst>
        </xdr:cNvPr>
        <xdr:cNvPicPr>
          <a:picLocks noChangeAspect="1"/>
        </xdr:cNvPicPr>
      </xdr:nvPicPr>
      <xdr:blipFill>
        <a:blip xmlns:r="http://schemas.openxmlformats.org/officeDocument/2006/relationships" r:embed="rId1"/>
        <a:stretch>
          <a:fillRect/>
        </a:stretch>
      </xdr:blipFill>
      <xdr:spPr>
        <a:xfrm>
          <a:off x="1101587" y="5135217"/>
          <a:ext cx="12912587" cy="74842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24</xdr:col>
      <xdr:colOff>0</xdr:colOff>
      <xdr:row>3</xdr:row>
      <xdr:rowOff>0</xdr:rowOff>
    </xdr:from>
    <xdr:to>
      <xdr:col>39</xdr:col>
      <xdr:colOff>175825</xdr:colOff>
      <xdr:row>39</xdr:row>
      <xdr:rowOff>85725</xdr:rowOff>
    </xdr:to>
    <xdr:pic>
      <xdr:nvPicPr>
        <xdr:cNvPr id="4" name="Picture 3">
          <a:extLst>
            <a:ext uri="{FF2B5EF4-FFF2-40B4-BE49-F238E27FC236}">
              <a16:creationId xmlns:a16="http://schemas.microsoft.com/office/drawing/2014/main" id="{6D40023C-B65C-4BFE-9F32-C69F6354233E}"/>
            </a:ext>
          </a:extLst>
        </xdr:cNvPr>
        <xdr:cNvPicPr>
          <a:picLocks noChangeAspect="1"/>
        </xdr:cNvPicPr>
      </xdr:nvPicPr>
      <xdr:blipFill>
        <a:blip xmlns:r="http://schemas.openxmlformats.org/officeDocument/2006/relationships" r:embed="rId1"/>
        <a:stretch>
          <a:fillRect/>
        </a:stretch>
      </xdr:blipFill>
      <xdr:spPr>
        <a:xfrm>
          <a:off x="22936200" y="676275"/>
          <a:ext cx="10319950" cy="7553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21</xdr:col>
      <xdr:colOff>25420</xdr:colOff>
      <xdr:row>27</xdr:row>
      <xdr:rowOff>85725</xdr:rowOff>
    </xdr:to>
    <xdr:pic>
      <xdr:nvPicPr>
        <xdr:cNvPr id="3" name="Picture 2">
          <a:extLst>
            <a:ext uri="{FF2B5EF4-FFF2-40B4-BE49-F238E27FC236}">
              <a16:creationId xmlns:a16="http://schemas.microsoft.com/office/drawing/2014/main" id="{DE93BDB6-4F56-4BAF-99BF-8EE0B1CC9517}"/>
            </a:ext>
          </a:extLst>
        </xdr:cNvPr>
        <xdr:cNvPicPr>
          <a:picLocks noChangeAspect="1"/>
        </xdr:cNvPicPr>
      </xdr:nvPicPr>
      <xdr:blipFill>
        <a:blip xmlns:r="http://schemas.openxmlformats.org/officeDocument/2006/relationships" r:embed="rId1"/>
        <a:stretch>
          <a:fillRect/>
        </a:stretch>
      </xdr:blipFill>
      <xdr:spPr>
        <a:xfrm>
          <a:off x="5838825" y="619125"/>
          <a:ext cx="8559820" cy="4686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12</xdr:col>
      <xdr:colOff>352425</xdr:colOff>
      <xdr:row>64</xdr:row>
      <xdr:rowOff>57150</xdr:rowOff>
    </xdr:from>
    <xdr:ext cx="184731" cy="264560"/>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14725650" y="1253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12</xdr:col>
      <xdr:colOff>428626</xdr:colOff>
      <xdr:row>62</xdr:row>
      <xdr:rowOff>0</xdr:rowOff>
    </xdr:from>
    <xdr:to>
      <xdr:col>13</xdr:col>
      <xdr:colOff>581026</xdr:colOff>
      <xdr:row>64</xdr:row>
      <xdr:rowOff>95250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2363451" y="12096750"/>
          <a:ext cx="76200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AU" sz="1100"/>
        </a:p>
      </xdr:txBody>
    </xdr:sp>
    <xdr:clientData/>
  </xdr:twoCellAnchor>
  <xdr:twoCellAnchor editAs="oneCell">
    <xdr:from>
      <xdr:col>9</xdr:col>
      <xdr:colOff>0</xdr:colOff>
      <xdr:row>3</xdr:row>
      <xdr:rowOff>0</xdr:rowOff>
    </xdr:from>
    <xdr:to>
      <xdr:col>21</xdr:col>
      <xdr:colOff>581025</xdr:colOff>
      <xdr:row>25</xdr:row>
      <xdr:rowOff>93679</xdr:rowOff>
    </xdr:to>
    <xdr:pic>
      <xdr:nvPicPr>
        <xdr:cNvPr id="2" name="Picture 1">
          <a:extLst>
            <a:ext uri="{FF2B5EF4-FFF2-40B4-BE49-F238E27FC236}">
              <a16:creationId xmlns:a16="http://schemas.microsoft.com/office/drawing/2014/main" id="{79046F20-5851-41F8-8F28-61E5AC61B022}"/>
            </a:ext>
          </a:extLst>
        </xdr:cNvPr>
        <xdr:cNvPicPr>
          <a:picLocks noChangeAspect="1"/>
        </xdr:cNvPicPr>
      </xdr:nvPicPr>
      <xdr:blipFill>
        <a:blip xmlns:r="http://schemas.openxmlformats.org/officeDocument/2006/relationships" r:embed="rId1"/>
        <a:stretch>
          <a:fillRect/>
        </a:stretch>
      </xdr:blipFill>
      <xdr:spPr>
        <a:xfrm>
          <a:off x="8010525" y="666750"/>
          <a:ext cx="8572500" cy="45513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0</xdr:colOff>
      <xdr:row>3</xdr:row>
      <xdr:rowOff>1</xdr:rowOff>
    </xdr:from>
    <xdr:to>
      <xdr:col>24</xdr:col>
      <xdr:colOff>168088</xdr:colOff>
      <xdr:row>27</xdr:row>
      <xdr:rowOff>178208</xdr:rowOff>
    </xdr:to>
    <xdr:pic>
      <xdr:nvPicPr>
        <xdr:cNvPr id="3" name="Picture 2">
          <a:extLst>
            <a:ext uri="{FF2B5EF4-FFF2-40B4-BE49-F238E27FC236}">
              <a16:creationId xmlns:a16="http://schemas.microsoft.com/office/drawing/2014/main" id="{DE314680-64C4-4CDD-920C-5B156D0F3117}"/>
            </a:ext>
          </a:extLst>
        </xdr:cNvPr>
        <xdr:cNvPicPr>
          <a:picLocks noChangeAspect="1"/>
        </xdr:cNvPicPr>
      </xdr:nvPicPr>
      <xdr:blipFill>
        <a:blip xmlns:r="http://schemas.openxmlformats.org/officeDocument/2006/relationships" r:embed="rId1"/>
        <a:stretch>
          <a:fillRect/>
        </a:stretch>
      </xdr:blipFill>
      <xdr:spPr>
        <a:xfrm>
          <a:off x="10914529" y="661148"/>
          <a:ext cx="8718177" cy="48958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20</xdr:col>
      <xdr:colOff>570133</xdr:colOff>
      <xdr:row>33</xdr:row>
      <xdr:rowOff>161163</xdr:rowOff>
    </xdr:to>
    <xdr:pic>
      <xdr:nvPicPr>
        <xdr:cNvPr id="3" name="Picture 2">
          <a:extLst>
            <a:ext uri="{FF2B5EF4-FFF2-40B4-BE49-F238E27FC236}">
              <a16:creationId xmlns:a16="http://schemas.microsoft.com/office/drawing/2014/main" id="{A963CE45-0133-4B04-B42E-13B66A6CF009}"/>
            </a:ext>
          </a:extLst>
        </xdr:cNvPr>
        <xdr:cNvPicPr>
          <a:picLocks noChangeAspect="1"/>
        </xdr:cNvPicPr>
      </xdr:nvPicPr>
      <xdr:blipFill>
        <a:blip xmlns:r="http://schemas.openxmlformats.org/officeDocument/2006/relationships" r:embed="rId1"/>
        <a:stretch>
          <a:fillRect/>
        </a:stretch>
      </xdr:blipFill>
      <xdr:spPr>
        <a:xfrm>
          <a:off x="2714625" y="619125"/>
          <a:ext cx="10933333" cy="60952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xdr:colOff>
      <xdr:row>3</xdr:row>
      <xdr:rowOff>0</xdr:rowOff>
    </xdr:from>
    <xdr:to>
      <xdr:col>24</xdr:col>
      <xdr:colOff>19051</xdr:colOff>
      <xdr:row>22</xdr:row>
      <xdr:rowOff>161287</xdr:rowOff>
    </xdr:to>
    <xdr:pic>
      <xdr:nvPicPr>
        <xdr:cNvPr id="3" name="Picture 2">
          <a:extLst>
            <a:ext uri="{FF2B5EF4-FFF2-40B4-BE49-F238E27FC236}">
              <a16:creationId xmlns:a16="http://schemas.microsoft.com/office/drawing/2014/main" id="{08F8CA59-7897-463A-92F7-B77ED4088418}"/>
            </a:ext>
          </a:extLst>
        </xdr:cNvPr>
        <xdr:cNvPicPr>
          <a:picLocks noChangeAspect="1"/>
        </xdr:cNvPicPr>
      </xdr:nvPicPr>
      <xdr:blipFill>
        <a:blip xmlns:r="http://schemas.openxmlformats.org/officeDocument/2006/relationships" r:embed="rId1"/>
        <a:stretch>
          <a:fillRect/>
        </a:stretch>
      </xdr:blipFill>
      <xdr:spPr>
        <a:xfrm>
          <a:off x="10134601" y="619125"/>
          <a:ext cx="6724650" cy="37807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0</xdr:colOff>
      <xdr:row>3</xdr:row>
      <xdr:rowOff>1</xdr:rowOff>
    </xdr:from>
    <xdr:to>
      <xdr:col>24</xdr:col>
      <xdr:colOff>542925</xdr:colOff>
      <xdr:row>24</xdr:row>
      <xdr:rowOff>79965</xdr:rowOff>
    </xdr:to>
    <xdr:pic>
      <xdr:nvPicPr>
        <xdr:cNvPr id="3" name="Picture 2">
          <a:extLst>
            <a:ext uri="{FF2B5EF4-FFF2-40B4-BE49-F238E27FC236}">
              <a16:creationId xmlns:a16="http://schemas.microsoft.com/office/drawing/2014/main" id="{EFD36CFD-C705-4717-8AA8-0F46DA087102}"/>
            </a:ext>
          </a:extLst>
        </xdr:cNvPr>
        <xdr:cNvPicPr>
          <a:picLocks noChangeAspect="1"/>
        </xdr:cNvPicPr>
      </xdr:nvPicPr>
      <xdr:blipFill>
        <a:blip xmlns:r="http://schemas.openxmlformats.org/officeDocument/2006/relationships" r:embed="rId1"/>
        <a:stretch>
          <a:fillRect/>
        </a:stretch>
      </xdr:blipFill>
      <xdr:spPr>
        <a:xfrm>
          <a:off x="10134600" y="619126"/>
          <a:ext cx="7248525" cy="40804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24</xdr:col>
      <xdr:colOff>504825</xdr:colOff>
      <xdr:row>26</xdr:row>
      <xdr:rowOff>37328</xdr:rowOff>
    </xdr:to>
    <xdr:pic>
      <xdr:nvPicPr>
        <xdr:cNvPr id="3" name="Picture 2">
          <a:extLst>
            <a:ext uri="{FF2B5EF4-FFF2-40B4-BE49-F238E27FC236}">
              <a16:creationId xmlns:a16="http://schemas.microsoft.com/office/drawing/2014/main" id="{E0441C4E-6489-4B7D-97DF-9FB02CB14026}"/>
            </a:ext>
          </a:extLst>
        </xdr:cNvPr>
        <xdr:cNvPicPr>
          <a:picLocks noChangeAspect="1"/>
        </xdr:cNvPicPr>
      </xdr:nvPicPr>
      <xdr:blipFill>
        <a:blip xmlns:r="http://schemas.openxmlformats.org/officeDocument/2006/relationships" r:embed="rId1"/>
        <a:stretch>
          <a:fillRect/>
        </a:stretch>
      </xdr:blipFill>
      <xdr:spPr>
        <a:xfrm>
          <a:off x="9906000" y="619126"/>
          <a:ext cx="7820025" cy="44188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0</xdr:colOff>
      <xdr:row>3</xdr:row>
      <xdr:rowOff>0</xdr:rowOff>
    </xdr:from>
    <xdr:to>
      <xdr:col>32</xdr:col>
      <xdr:colOff>141638</xdr:colOff>
      <xdr:row>21</xdr:row>
      <xdr:rowOff>161476</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1687175" y="619125"/>
          <a:ext cx="9895238"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11</xdr:col>
      <xdr:colOff>208207</xdr:colOff>
      <xdr:row>48</xdr:row>
      <xdr:rowOff>156883</xdr:rowOff>
    </xdr:to>
    <xdr:pic>
      <xdr:nvPicPr>
        <xdr:cNvPr id="4" name="Picture 3">
          <a:extLst>
            <a:ext uri="{FF2B5EF4-FFF2-40B4-BE49-F238E27FC236}">
              <a16:creationId xmlns:a16="http://schemas.microsoft.com/office/drawing/2014/main" id="{FA0C7031-266B-4160-B44E-6CEDC30485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176" y="425825"/>
          <a:ext cx="6382649" cy="891988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22</xdr:col>
      <xdr:colOff>0</xdr:colOff>
      <xdr:row>3</xdr:row>
      <xdr:rowOff>0</xdr:rowOff>
    </xdr:from>
    <xdr:to>
      <xdr:col>33</xdr:col>
      <xdr:colOff>561067</xdr:colOff>
      <xdr:row>44</xdr:row>
      <xdr:rowOff>37117</xdr:rowOff>
    </xdr:to>
    <xdr:pic>
      <xdr:nvPicPr>
        <xdr:cNvPr id="2" name="Picture 1">
          <a:extLst>
            <a:ext uri="{FF2B5EF4-FFF2-40B4-BE49-F238E27FC236}">
              <a16:creationId xmlns:a16="http://schemas.microsoft.com/office/drawing/2014/main" id="{561ADCA5-4278-4969-8BDD-C481DF80DE53}"/>
            </a:ext>
          </a:extLst>
        </xdr:cNvPr>
        <xdr:cNvPicPr>
          <a:picLocks noChangeAspect="1"/>
        </xdr:cNvPicPr>
      </xdr:nvPicPr>
      <xdr:blipFill>
        <a:blip xmlns:r="http://schemas.openxmlformats.org/officeDocument/2006/relationships" r:embed="rId1"/>
        <a:stretch>
          <a:fillRect/>
        </a:stretch>
      </xdr:blipFill>
      <xdr:spPr>
        <a:xfrm>
          <a:off x="19497675" y="619125"/>
          <a:ext cx="7266667" cy="7866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17</xdr:col>
      <xdr:colOff>570590</xdr:colOff>
      <xdr:row>45</xdr:row>
      <xdr:rowOff>18048</xdr:rowOff>
    </xdr:to>
    <xdr:pic>
      <xdr:nvPicPr>
        <xdr:cNvPr id="2" name="Picture 1">
          <a:extLst>
            <a:ext uri="{FF2B5EF4-FFF2-40B4-BE49-F238E27FC236}">
              <a16:creationId xmlns:a16="http://schemas.microsoft.com/office/drawing/2014/main" id="{0979C132-9D38-4979-B6E6-477B36E06698}"/>
            </a:ext>
          </a:extLst>
        </xdr:cNvPr>
        <xdr:cNvPicPr>
          <a:picLocks noChangeAspect="1"/>
        </xdr:cNvPicPr>
      </xdr:nvPicPr>
      <xdr:blipFill>
        <a:blip xmlns:r="http://schemas.openxmlformats.org/officeDocument/2006/relationships" r:embed="rId1"/>
        <a:stretch>
          <a:fillRect/>
        </a:stretch>
      </xdr:blipFill>
      <xdr:spPr>
        <a:xfrm>
          <a:off x="8486775" y="619125"/>
          <a:ext cx="7276190" cy="8019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37</xdr:col>
      <xdr:colOff>0</xdr:colOff>
      <xdr:row>3</xdr:row>
      <xdr:rowOff>0</xdr:rowOff>
    </xdr:from>
    <xdr:to>
      <xdr:col>47</xdr:col>
      <xdr:colOff>211575</xdr:colOff>
      <xdr:row>36</xdr:row>
      <xdr:rowOff>136489</xdr:rowOff>
    </xdr:to>
    <xdr:pic>
      <xdr:nvPicPr>
        <xdr:cNvPr id="3" name="Picture 2">
          <a:extLst>
            <a:ext uri="{FF2B5EF4-FFF2-40B4-BE49-F238E27FC236}">
              <a16:creationId xmlns:a16="http://schemas.microsoft.com/office/drawing/2014/main" id="{7E867929-7484-4ED5-8AC3-0F007DF88933}"/>
            </a:ext>
          </a:extLst>
        </xdr:cNvPr>
        <xdr:cNvPicPr>
          <a:picLocks noChangeAspect="1"/>
        </xdr:cNvPicPr>
      </xdr:nvPicPr>
      <xdr:blipFill>
        <a:blip xmlns:r="http://schemas.openxmlformats.org/officeDocument/2006/relationships" r:embed="rId1"/>
        <a:stretch>
          <a:fillRect/>
        </a:stretch>
      </xdr:blipFill>
      <xdr:spPr>
        <a:xfrm>
          <a:off x="24698325" y="619125"/>
          <a:ext cx="6307575" cy="6422989"/>
        </a:xfrm>
        <a:prstGeom prst="rect">
          <a:avLst/>
        </a:prstGeom>
      </xdr:spPr>
    </xdr:pic>
    <xdr:clientData/>
  </xdr:twoCellAnchor>
  <xdr:twoCellAnchor editAs="oneCell">
    <xdr:from>
      <xdr:col>8</xdr:col>
      <xdr:colOff>0</xdr:colOff>
      <xdr:row>3</xdr:row>
      <xdr:rowOff>0</xdr:rowOff>
    </xdr:from>
    <xdr:to>
      <xdr:col>20</xdr:col>
      <xdr:colOff>111711</xdr:colOff>
      <xdr:row>25</xdr:row>
      <xdr:rowOff>9000</xdr:rowOff>
    </xdr:to>
    <xdr:pic>
      <xdr:nvPicPr>
        <xdr:cNvPr id="4" name="Picture 3">
          <a:extLst>
            <a:ext uri="{FF2B5EF4-FFF2-40B4-BE49-F238E27FC236}">
              <a16:creationId xmlns:a16="http://schemas.microsoft.com/office/drawing/2014/main" id="{669EAAC9-A3C6-4AC2-8757-F6786A48501B}"/>
            </a:ext>
          </a:extLst>
        </xdr:cNvPr>
        <xdr:cNvPicPr>
          <a:picLocks noChangeAspect="1"/>
        </xdr:cNvPicPr>
      </xdr:nvPicPr>
      <xdr:blipFill>
        <a:blip xmlns:r="http://schemas.openxmlformats.org/officeDocument/2006/relationships" r:embed="rId2"/>
        <a:stretch>
          <a:fillRect/>
        </a:stretch>
      </xdr:blipFill>
      <xdr:spPr>
        <a:xfrm>
          <a:off x="7007087" y="621196"/>
          <a:ext cx="7466667" cy="420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24</xdr:col>
      <xdr:colOff>27657</xdr:colOff>
      <xdr:row>24</xdr:row>
      <xdr:rowOff>94714</xdr:rowOff>
    </xdr:to>
    <xdr:pic>
      <xdr:nvPicPr>
        <xdr:cNvPr id="2" name="Picture 1">
          <a:extLst>
            <a:ext uri="{FF2B5EF4-FFF2-40B4-BE49-F238E27FC236}">
              <a16:creationId xmlns:a16="http://schemas.microsoft.com/office/drawing/2014/main" id="{DDE3F51B-752B-4273-BBE3-3AF41965376D}"/>
            </a:ext>
          </a:extLst>
        </xdr:cNvPr>
        <xdr:cNvPicPr>
          <a:picLocks noChangeAspect="1"/>
        </xdr:cNvPicPr>
      </xdr:nvPicPr>
      <xdr:blipFill>
        <a:blip xmlns:r="http://schemas.openxmlformats.org/officeDocument/2006/relationships" r:embed="rId1"/>
        <a:stretch>
          <a:fillRect/>
        </a:stretch>
      </xdr:blipFill>
      <xdr:spPr>
        <a:xfrm>
          <a:off x="12030075" y="666750"/>
          <a:ext cx="7342857" cy="4285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23</xdr:col>
      <xdr:colOff>494363</xdr:colOff>
      <xdr:row>22</xdr:row>
      <xdr:rowOff>28070</xdr:rowOff>
    </xdr:to>
    <xdr:pic>
      <xdr:nvPicPr>
        <xdr:cNvPr id="2" name="Picture 1">
          <a:extLst>
            <a:ext uri="{FF2B5EF4-FFF2-40B4-BE49-F238E27FC236}">
              <a16:creationId xmlns:a16="http://schemas.microsoft.com/office/drawing/2014/main" id="{56C6B9A7-E1BF-4AD6-A2B7-E4EEFA9743F9}"/>
            </a:ext>
          </a:extLst>
        </xdr:cNvPr>
        <xdr:cNvPicPr>
          <a:picLocks noChangeAspect="1"/>
        </xdr:cNvPicPr>
      </xdr:nvPicPr>
      <xdr:blipFill>
        <a:blip xmlns:r="http://schemas.openxmlformats.org/officeDocument/2006/relationships" r:embed="rId1"/>
        <a:stretch>
          <a:fillRect/>
        </a:stretch>
      </xdr:blipFill>
      <xdr:spPr>
        <a:xfrm>
          <a:off x="10267950" y="428625"/>
          <a:ext cx="7495238" cy="40380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22</xdr:col>
      <xdr:colOff>608675</xdr:colOff>
      <xdr:row>23</xdr:row>
      <xdr:rowOff>94738</xdr:rowOff>
    </xdr:to>
    <xdr:pic>
      <xdr:nvPicPr>
        <xdr:cNvPr id="2" name="Picture 1">
          <a:extLst>
            <a:ext uri="{FF2B5EF4-FFF2-40B4-BE49-F238E27FC236}">
              <a16:creationId xmlns:a16="http://schemas.microsoft.com/office/drawing/2014/main" id="{F6A90043-492D-413F-A163-D5082D92A065}"/>
            </a:ext>
          </a:extLst>
        </xdr:cNvPr>
        <xdr:cNvPicPr>
          <a:picLocks noChangeAspect="1"/>
        </xdr:cNvPicPr>
      </xdr:nvPicPr>
      <xdr:blipFill>
        <a:blip xmlns:r="http://schemas.openxmlformats.org/officeDocument/2006/relationships" r:embed="rId1"/>
        <a:stretch>
          <a:fillRect/>
        </a:stretch>
      </xdr:blipFill>
      <xdr:spPr>
        <a:xfrm>
          <a:off x="9563100" y="619125"/>
          <a:ext cx="7400000" cy="40952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16</xdr:col>
      <xdr:colOff>580114</xdr:colOff>
      <xdr:row>24</xdr:row>
      <xdr:rowOff>113786</xdr:rowOff>
    </xdr:to>
    <xdr:pic>
      <xdr:nvPicPr>
        <xdr:cNvPr id="3" name="Picture 2">
          <a:extLst>
            <a:ext uri="{FF2B5EF4-FFF2-40B4-BE49-F238E27FC236}">
              <a16:creationId xmlns:a16="http://schemas.microsoft.com/office/drawing/2014/main" id="{4A4D0E16-AE92-43B7-BD07-BABCB64E5DD5}"/>
            </a:ext>
          </a:extLst>
        </xdr:cNvPr>
        <xdr:cNvPicPr>
          <a:picLocks noChangeAspect="1"/>
        </xdr:cNvPicPr>
      </xdr:nvPicPr>
      <xdr:blipFill>
        <a:blip xmlns:r="http://schemas.openxmlformats.org/officeDocument/2006/relationships" r:embed="rId1"/>
        <a:stretch>
          <a:fillRect/>
        </a:stretch>
      </xdr:blipFill>
      <xdr:spPr>
        <a:xfrm>
          <a:off x="5238750" y="619125"/>
          <a:ext cx="7285714" cy="41142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17</xdr:col>
      <xdr:colOff>189598</xdr:colOff>
      <xdr:row>24</xdr:row>
      <xdr:rowOff>123305</xdr:rowOff>
    </xdr:to>
    <xdr:pic>
      <xdr:nvPicPr>
        <xdr:cNvPr id="2" name="Picture 1">
          <a:extLst>
            <a:ext uri="{FF2B5EF4-FFF2-40B4-BE49-F238E27FC236}">
              <a16:creationId xmlns:a16="http://schemas.microsoft.com/office/drawing/2014/main" id="{A7B0BD55-9BD1-4D5C-9DFA-453981766466}"/>
            </a:ext>
          </a:extLst>
        </xdr:cNvPr>
        <xdr:cNvPicPr>
          <a:picLocks noChangeAspect="1"/>
        </xdr:cNvPicPr>
      </xdr:nvPicPr>
      <xdr:blipFill>
        <a:blip xmlns:r="http://schemas.openxmlformats.org/officeDocument/2006/relationships" r:embed="rId1"/>
        <a:stretch>
          <a:fillRect/>
        </a:stretch>
      </xdr:blipFill>
      <xdr:spPr>
        <a:xfrm>
          <a:off x="6848475" y="619125"/>
          <a:ext cx="7219048" cy="416190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17</xdr:col>
      <xdr:colOff>237217</xdr:colOff>
      <xdr:row>24</xdr:row>
      <xdr:rowOff>132829</xdr:rowOff>
    </xdr:to>
    <xdr:pic>
      <xdr:nvPicPr>
        <xdr:cNvPr id="3" name="Picture 2">
          <a:extLst>
            <a:ext uri="{FF2B5EF4-FFF2-40B4-BE49-F238E27FC236}">
              <a16:creationId xmlns:a16="http://schemas.microsoft.com/office/drawing/2014/main" id="{F6D04258-9C16-4E64-9D89-7E80F1F1F878}"/>
            </a:ext>
          </a:extLst>
        </xdr:cNvPr>
        <xdr:cNvPicPr>
          <a:picLocks noChangeAspect="1"/>
        </xdr:cNvPicPr>
      </xdr:nvPicPr>
      <xdr:blipFill>
        <a:blip xmlns:r="http://schemas.openxmlformats.org/officeDocument/2006/relationships" r:embed="rId1"/>
        <a:stretch>
          <a:fillRect/>
        </a:stretch>
      </xdr:blipFill>
      <xdr:spPr>
        <a:xfrm>
          <a:off x="6848475" y="619125"/>
          <a:ext cx="7266667" cy="417142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24</xdr:col>
      <xdr:colOff>560838</xdr:colOff>
      <xdr:row>29</xdr:row>
      <xdr:rowOff>161286</xdr:rowOff>
    </xdr:to>
    <xdr:pic>
      <xdr:nvPicPr>
        <xdr:cNvPr id="3" name="Picture 2">
          <a:extLst>
            <a:ext uri="{FF2B5EF4-FFF2-40B4-BE49-F238E27FC236}">
              <a16:creationId xmlns:a16="http://schemas.microsoft.com/office/drawing/2014/main" id="{2120B903-EB28-4778-8141-DA3FF48DB06B}"/>
            </a:ext>
          </a:extLst>
        </xdr:cNvPr>
        <xdr:cNvPicPr>
          <a:picLocks noChangeAspect="1"/>
        </xdr:cNvPicPr>
      </xdr:nvPicPr>
      <xdr:blipFill>
        <a:blip xmlns:r="http://schemas.openxmlformats.org/officeDocument/2006/relationships" r:embed="rId1"/>
        <a:stretch>
          <a:fillRect/>
        </a:stretch>
      </xdr:blipFill>
      <xdr:spPr>
        <a:xfrm>
          <a:off x="8134350" y="619125"/>
          <a:ext cx="9095238" cy="5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3</xdr:row>
      <xdr:rowOff>1</xdr:rowOff>
    </xdr:from>
    <xdr:to>
      <xdr:col>20</xdr:col>
      <xdr:colOff>228600</xdr:colOff>
      <xdr:row>27</xdr:row>
      <xdr:rowOff>10711</xdr:rowOff>
    </xdr:to>
    <xdr:pic>
      <xdr:nvPicPr>
        <xdr:cNvPr id="3" name="Picture 2">
          <a:extLst>
            <a:ext uri="{FF2B5EF4-FFF2-40B4-BE49-F238E27FC236}">
              <a16:creationId xmlns:a16="http://schemas.microsoft.com/office/drawing/2014/main" id="{693B31D0-AF99-4DC2-BC10-BCF5ADC2C234}"/>
            </a:ext>
          </a:extLst>
        </xdr:cNvPr>
        <xdr:cNvPicPr>
          <a:picLocks noChangeAspect="1"/>
        </xdr:cNvPicPr>
      </xdr:nvPicPr>
      <xdr:blipFill>
        <a:blip xmlns:r="http://schemas.openxmlformats.org/officeDocument/2006/relationships" r:embed="rId1"/>
        <a:stretch>
          <a:fillRect/>
        </a:stretch>
      </xdr:blipFill>
      <xdr:spPr>
        <a:xfrm>
          <a:off x="7762875" y="666751"/>
          <a:ext cx="8639175" cy="458271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19050</xdr:colOff>
      <xdr:row>2</xdr:row>
      <xdr:rowOff>171450</xdr:rowOff>
    </xdr:from>
    <xdr:to>
      <xdr:col>24</xdr:col>
      <xdr:colOff>456045</xdr:colOff>
      <xdr:row>29</xdr:row>
      <xdr:rowOff>40833</xdr:rowOff>
    </xdr:to>
    <xdr:pic>
      <xdr:nvPicPr>
        <xdr:cNvPr id="2" name="Picture 1">
          <a:extLst>
            <a:ext uri="{FF2B5EF4-FFF2-40B4-BE49-F238E27FC236}">
              <a16:creationId xmlns:a16="http://schemas.microsoft.com/office/drawing/2014/main" id="{090B89D4-0291-4D92-8F5B-24308E3ECE5F}"/>
            </a:ext>
          </a:extLst>
        </xdr:cNvPr>
        <xdr:cNvPicPr>
          <a:picLocks noChangeAspect="1"/>
        </xdr:cNvPicPr>
      </xdr:nvPicPr>
      <xdr:blipFill>
        <a:blip xmlns:r="http://schemas.openxmlformats.org/officeDocument/2006/relationships" r:embed="rId1"/>
        <a:stretch>
          <a:fillRect/>
        </a:stretch>
      </xdr:blipFill>
      <xdr:spPr>
        <a:xfrm>
          <a:off x="8153400" y="600075"/>
          <a:ext cx="8971395" cy="501288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25</xdr:col>
      <xdr:colOff>132190</xdr:colOff>
      <xdr:row>29</xdr:row>
      <xdr:rowOff>170809</xdr:rowOff>
    </xdr:to>
    <xdr:pic>
      <xdr:nvPicPr>
        <xdr:cNvPr id="2" name="Picture 1">
          <a:extLst>
            <a:ext uri="{FF2B5EF4-FFF2-40B4-BE49-F238E27FC236}">
              <a16:creationId xmlns:a16="http://schemas.microsoft.com/office/drawing/2014/main" id="{7E087367-88B8-438C-81C2-F2A1AA151A99}"/>
            </a:ext>
          </a:extLst>
        </xdr:cNvPr>
        <xdr:cNvPicPr>
          <a:picLocks noChangeAspect="1"/>
        </xdr:cNvPicPr>
      </xdr:nvPicPr>
      <xdr:blipFill>
        <a:blip xmlns:r="http://schemas.openxmlformats.org/officeDocument/2006/relationships" r:embed="rId1"/>
        <a:stretch>
          <a:fillRect/>
        </a:stretch>
      </xdr:blipFill>
      <xdr:spPr>
        <a:xfrm>
          <a:off x="8134350" y="619125"/>
          <a:ext cx="9276190" cy="512380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20</xdr:col>
      <xdr:colOff>8381</xdr:colOff>
      <xdr:row>28</xdr:row>
      <xdr:rowOff>170809</xdr:rowOff>
    </xdr:to>
    <xdr:pic>
      <xdr:nvPicPr>
        <xdr:cNvPr id="2" name="Picture 1">
          <a:extLst>
            <a:ext uri="{FF2B5EF4-FFF2-40B4-BE49-F238E27FC236}">
              <a16:creationId xmlns:a16="http://schemas.microsoft.com/office/drawing/2014/main" id="{FB854906-19CA-4A02-BF73-5DB9FDC6ECDC}"/>
            </a:ext>
          </a:extLst>
        </xdr:cNvPr>
        <xdr:cNvPicPr>
          <a:picLocks noChangeAspect="1"/>
        </xdr:cNvPicPr>
      </xdr:nvPicPr>
      <xdr:blipFill>
        <a:blip xmlns:r="http://schemas.openxmlformats.org/officeDocument/2006/relationships" r:embed="rId1"/>
        <a:stretch>
          <a:fillRect/>
        </a:stretch>
      </xdr:blipFill>
      <xdr:spPr>
        <a:xfrm>
          <a:off x="4676775" y="428625"/>
          <a:ext cx="9152381" cy="51238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18</xdr:col>
      <xdr:colOff>323850</xdr:colOff>
      <xdr:row>26</xdr:row>
      <xdr:rowOff>84008</xdr:rowOff>
    </xdr:to>
    <xdr:pic>
      <xdr:nvPicPr>
        <xdr:cNvPr id="2" name="Picture 1">
          <a:extLst>
            <a:ext uri="{FF2B5EF4-FFF2-40B4-BE49-F238E27FC236}">
              <a16:creationId xmlns:a16="http://schemas.microsoft.com/office/drawing/2014/main" id="{4ED47023-B042-418D-9FA2-9DFB0D45D513}"/>
            </a:ext>
          </a:extLst>
        </xdr:cNvPr>
        <xdr:cNvPicPr>
          <a:picLocks noChangeAspect="1"/>
        </xdr:cNvPicPr>
      </xdr:nvPicPr>
      <xdr:blipFill>
        <a:blip xmlns:r="http://schemas.openxmlformats.org/officeDocument/2006/relationships" r:embed="rId1"/>
        <a:stretch>
          <a:fillRect/>
        </a:stretch>
      </xdr:blipFill>
      <xdr:spPr>
        <a:xfrm>
          <a:off x="4324350" y="428625"/>
          <a:ext cx="8248650" cy="470363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0</xdr:colOff>
      <xdr:row>2</xdr:row>
      <xdr:rowOff>1</xdr:rowOff>
    </xdr:from>
    <xdr:to>
      <xdr:col>20</xdr:col>
      <xdr:colOff>452677</xdr:colOff>
      <xdr:row>28</xdr:row>
      <xdr:rowOff>1</xdr:rowOff>
    </xdr:to>
    <xdr:pic>
      <xdr:nvPicPr>
        <xdr:cNvPr id="2" name="Picture 1">
          <a:extLst>
            <a:ext uri="{FF2B5EF4-FFF2-40B4-BE49-F238E27FC236}">
              <a16:creationId xmlns:a16="http://schemas.microsoft.com/office/drawing/2014/main" id="{183B0BEA-D1BE-464A-8C2F-04D1ED20A875}"/>
            </a:ext>
          </a:extLst>
        </xdr:cNvPr>
        <xdr:cNvPicPr>
          <a:picLocks noChangeAspect="1"/>
        </xdr:cNvPicPr>
      </xdr:nvPicPr>
      <xdr:blipFill>
        <a:blip xmlns:r="http://schemas.openxmlformats.org/officeDocument/2006/relationships" r:embed="rId1"/>
        <a:stretch>
          <a:fillRect/>
        </a:stretch>
      </xdr:blipFill>
      <xdr:spPr>
        <a:xfrm>
          <a:off x="5286375" y="428626"/>
          <a:ext cx="8987077" cy="4953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314325</xdr:colOff>
      <xdr:row>2</xdr:row>
      <xdr:rowOff>66675</xdr:rowOff>
    </xdr:from>
    <xdr:to>
      <xdr:col>17</xdr:col>
      <xdr:colOff>541787</xdr:colOff>
      <xdr:row>26</xdr:row>
      <xdr:rowOff>103049</xdr:rowOff>
    </xdr:to>
    <xdr:pic>
      <xdr:nvPicPr>
        <xdr:cNvPr id="2" name="Picture 1">
          <a:extLst>
            <a:ext uri="{FF2B5EF4-FFF2-40B4-BE49-F238E27FC236}">
              <a16:creationId xmlns:a16="http://schemas.microsoft.com/office/drawing/2014/main" id="{B3BDEE54-1C2C-43A9-AF5C-2E15B76DE5CD}"/>
            </a:ext>
          </a:extLst>
        </xdr:cNvPr>
        <xdr:cNvPicPr>
          <a:picLocks noChangeAspect="1"/>
        </xdr:cNvPicPr>
      </xdr:nvPicPr>
      <xdr:blipFill>
        <a:blip xmlns:r="http://schemas.openxmlformats.org/officeDocument/2006/relationships" r:embed="rId1"/>
        <a:stretch>
          <a:fillRect/>
        </a:stretch>
      </xdr:blipFill>
      <xdr:spPr>
        <a:xfrm>
          <a:off x="4029075" y="495300"/>
          <a:ext cx="8152262" cy="4655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829234</xdr:colOff>
      <xdr:row>3</xdr:row>
      <xdr:rowOff>0</xdr:rowOff>
    </xdr:from>
    <xdr:to>
      <xdr:col>17</xdr:col>
      <xdr:colOff>574238</xdr:colOff>
      <xdr:row>22</xdr:row>
      <xdr:rowOff>179293</xdr:rowOff>
    </xdr:to>
    <xdr:pic>
      <xdr:nvPicPr>
        <xdr:cNvPr id="2" name="Picture 1">
          <a:extLst>
            <a:ext uri="{FF2B5EF4-FFF2-40B4-BE49-F238E27FC236}">
              <a16:creationId xmlns:a16="http://schemas.microsoft.com/office/drawing/2014/main" id="{81C55219-FAD0-4FFD-A843-63936C943975}"/>
            </a:ext>
          </a:extLst>
        </xdr:cNvPr>
        <xdr:cNvPicPr>
          <a:picLocks noChangeAspect="1"/>
        </xdr:cNvPicPr>
      </xdr:nvPicPr>
      <xdr:blipFill>
        <a:blip xmlns:r="http://schemas.openxmlformats.org/officeDocument/2006/relationships" r:embed="rId1"/>
        <a:stretch>
          <a:fillRect/>
        </a:stretch>
      </xdr:blipFill>
      <xdr:spPr>
        <a:xfrm>
          <a:off x="6835587" y="661147"/>
          <a:ext cx="7611533" cy="42134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19</xdr:col>
      <xdr:colOff>303997</xdr:colOff>
      <xdr:row>28</xdr:row>
      <xdr:rowOff>147166</xdr:rowOff>
    </xdr:to>
    <xdr:pic>
      <xdr:nvPicPr>
        <xdr:cNvPr id="2" name="Picture 1">
          <a:extLst>
            <a:ext uri="{FF2B5EF4-FFF2-40B4-BE49-F238E27FC236}">
              <a16:creationId xmlns:a16="http://schemas.microsoft.com/office/drawing/2014/main" id="{1CC74ADB-76EC-43B6-BCEC-8BC0A6B6CEA5}"/>
            </a:ext>
          </a:extLst>
        </xdr:cNvPr>
        <xdr:cNvPicPr>
          <a:picLocks noChangeAspect="1"/>
        </xdr:cNvPicPr>
      </xdr:nvPicPr>
      <xdr:blipFill>
        <a:blip xmlns:r="http://schemas.openxmlformats.org/officeDocument/2006/relationships" r:embed="rId1"/>
        <a:stretch>
          <a:fillRect/>
        </a:stretch>
      </xdr:blipFill>
      <xdr:spPr>
        <a:xfrm>
          <a:off x="8012206" y="661147"/>
          <a:ext cx="10904762" cy="60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20</xdr:col>
      <xdr:colOff>594212</xdr:colOff>
      <xdr:row>32</xdr:row>
      <xdr:rowOff>8786</xdr:rowOff>
    </xdr:to>
    <xdr:pic>
      <xdr:nvPicPr>
        <xdr:cNvPr id="2" name="Picture 1">
          <a:extLst>
            <a:ext uri="{FF2B5EF4-FFF2-40B4-BE49-F238E27FC236}">
              <a16:creationId xmlns:a16="http://schemas.microsoft.com/office/drawing/2014/main" id="{DC8020BF-9692-4842-B01A-A99A8DD67ADC}"/>
            </a:ext>
          </a:extLst>
        </xdr:cNvPr>
        <xdr:cNvPicPr>
          <a:picLocks noChangeAspect="1"/>
        </xdr:cNvPicPr>
      </xdr:nvPicPr>
      <xdr:blipFill>
        <a:blip xmlns:r="http://schemas.openxmlformats.org/officeDocument/2006/relationships" r:embed="rId1"/>
        <a:stretch>
          <a:fillRect/>
        </a:stretch>
      </xdr:blipFill>
      <xdr:spPr>
        <a:xfrm>
          <a:off x="7126941" y="705971"/>
          <a:ext cx="11038095" cy="59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21</xdr:col>
      <xdr:colOff>329584</xdr:colOff>
      <xdr:row>27</xdr:row>
      <xdr:rowOff>44824</xdr:rowOff>
    </xdr:to>
    <xdr:pic>
      <xdr:nvPicPr>
        <xdr:cNvPr id="3" name="Picture 2">
          <a:extLst>
            <a:ext uri="{FF2B5EF4-FFF2-40B4-BE49-F238E27FC236}">
              <a16:creationId xmlns:a16="http://schemas.microsoft.com/office/drawing/2014/main" id="{E39A50DA-1AEF-4F25-AE7C-DBFDA536F3CA}"/>
            </a:ext>
          </a:extLst>
        </xdr:cNvPr>
        <xdr:cNvPicPr>
          <a:picLocks noChangeAspect="1"/>
        </xdr:cNvPicPr>
      </xdr:nvPicPr>
      <xdr:blipFill>
        <a:blip xmlns:r="http://schemas.openxmlformats.org/officeDocument/2006/relationships" r:embed="rId1"/>
        <a:stretch>
          <a:fillRect/>
        </a:stretch>
      </xdr:blipFill>
      <xdr:spPr>
        <a:xfrm>
          <a:off x="7653618" y="661147"/>
          <a:ext cx="9182231" cy="49978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12</xdr:col>
      <xdr:colOff>423155</xdr:colOff>
      <xdr:row>68</xdr:row>
      <xdr:rowOff>27762</xdr:rowOff>
    </xdr:to>
    <xdr:pic>
      <xdr:nvPicPr>
        <xdr:cNvPr id="3" name="Picture 2">
          <a:extLst>
            <a:ext uri="{FF2B5EF4-FFF2-40B4-BE49-F238E27FC236}">
              <a16:creationId xmlns:a16="http://schemas.microsoft.com/office/drawing/2014/main" id="{91D3105C-8AD2-4989-82F9-5F6C95336F9C}"/>
            </a:ext>
          </a:extLst>
        </xdr:cNvPr>
        <xdr:cNvPicPr>
          <a:picLocks noChangeAspect="1"/>
        </xdr:cNvPicPr>
      </xdr:nvPicPr>
      <xdr:blipFill>
        <a:blip xmlns:r="http://schemas.openxmlformats.org/officeDocument/2006/relationships" r:embed="rId1"/>
        <a:stretch>
          <a:fillRect/>
        </a:stretch>
      </xdr:blipFill>
      <xdr:spPr>
        <a:xfrm>
          <a:off x="911679" y="6585857"/>
          <a:ext cx="11104762" cy="6504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21</xdr:col>
      <xdr:colOff>508917</xdr:colOff>
      <xdr:row>26</xdr:row>
      <xdr:rowOff>19050</xdr:rowOff>
    </xdr:to>
    <xdr:pic>
      <xdr:nvPicPr>
        <xdr:cNvPr id="3" name="Picture 2">
          <a:extLst>
            <a:ext uri="{FF2B5EF4-FFF2-40B4-BE49-F238E27FC236}">
              <a16:creationId xmlns:a16="http://schemas.microsoft.com/office/drawing/2014/main" id="{7AC3B3AD-541A-4D40-880E-E854F921597F}"/>
            </a:ext>
          </a:extLst>
        </xdr:cNvPr>
        <xdr:cNvPicPr>
          <a:picLocks noChangeAspect="1"/>
        </xdr:cNvPicPr>
      </xdr:nvPicPr>
      <xdr:blipFill>
        <a:blip xmlns:r="http://schemas.openxmlformats.org/officeDocument/2006/relationships" r:embed="rId1"/>
        <a:stretch>
          <a:fillRect/>
        </a:stretch>
      </xdr:blipFill>
      <xdr:spPr>
        <a:xfrm>
          <a:off x="5867400" y="619125"/>
          <a:ext cx="8433717" cy="4591050"/>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00000"/>
  </sheetPr>
  <dimension ref="A8:C51"/>
  <sheetViews>
    <sheetView tabSelected="1" topLeftCell="A11" zoomScaleNormal="100" workbookViewId="0">
      <selection activeCell="A47" sqref="A47"/>
    </sheetView>
  </sheetViews>
  <sheetFormatPr defaultColWidth="8.5703125" defaultRowHeight="15" x14ac:dyDescent="0.25"/>
  <cols>
    <col min="1" max="1" width="76.5703125" style="1" customWidth="1"/>
    <col min="2" max="16384" width="8.5703125" style="1"/>
  </cols>
  <sheetData>
    <row r="8" spans="1:3" ht="23.25" x14ac:dyDescent="0.35">
      <c r="A8" s="3" t="s">
        <v>121</v>
      </c>
      <c r="B8" s="4"/>
      <c r="C8" s="4"/>
    </row>
    <row r="9" spans="1:3" ht="18.75" x14ac:dyDescent="0.3">
      <c r="A9" s="5" t="s">
        <v>8</v>
      </c>
      <c r="B9" s="6"/>
      <c r="C9" s="6"/>
    </row>
    <row r="10" spans="1:3" ht="18.75" x14ac:dyDescent="0.3">
      <c r="A10" s="5"/>
      <c r="B10" s="6"/>
      <c r="C10" s="6"/>
    </row>
    <row r="11" spans="1:3" ht="18.75" x14ac:dyDescent="0.3">
      <c r="A11" s="7" t="s">
        <v>394</v>
      </c>
      <c r="B11" s="5"/>
      <c r="C11" s="5"/>
    </row>
    <row r="13" spans="1:3" x14ac:dyDescent="0.25">
      <c r="A13" s="42" t="str">
        <f>'Electricity at a glance'!A1</f>
        <v>Infographic 1: Electricity markets at a glance - Q3 2021</v>
      </c>
      <c r="B13" s="8"/>
      <c r="C13" s="9"/>
    </row>
    <row r="14" spans="1:3" x14ac:dyDescent="0.25">
      <c r="A14" s="42" t="s">
        <v>270</v>
      </c>
    </row>
    <row r="15" spans="1:3" s="15" customFormat="1" x14ac:dyDescent="0.25">
      <c r="A15" s="42" t="s">
        <v>271</v>
      </c>
    </row>
    <row r="16" spans="1:3" s="15" customFormat="1" x14ac:dyDescent="0.25">
      <c r="A16" s="214" t="str">
        <f>'Figure 1.3'!A1</f>
        <v>Figure 1.3 - Average spot prices by time of day, Q3 2021</v>
      </c>
      <c r="B16" s="214"/>
    </row>
    <row r="17" spans="1:2" s="15" customFormat="1" x14ac:dyDescent="0.25">
      <c r="A17" s="42" t="str">
        <f>'Figure 1.4'!A1</f>
        <v>Figure 1.4 - Count of negative spot prices by time of day, Q3 comparisons</v>
      </c>
      <c r="B17" s="214"/>
    </row>
    <row r="18" spans="1:2" x14ac:dyDescent="0.25">
      <c r="A18" s="42" t="str">
        <f>'Figure 1.5'!A1</f>
        <v>Figure 1.5 - Count of negative prices, quarterly</v>
      </c>
    </row>
    <row r="19" spans="1:2" x14ac:dyDescent="0.25">
      <c r="A19" s="42" t="str">
        <f>'Figure 1.6'!A1</f>
        <v>Figure 1.6 - Contribution of different price bands to average quarterly price</v>
      </c>
    </row>
    <row r="20" spans="1:2" s="15" customFormat="1" x14ac:dyDescent="0.25">
      <c r="A20" s="42" t="str">
        <f>'Figure 1.7'!A1</f>
        <v>Figure 1.7 - Daily settlement price for Q3 2021 quarterly cap contracts</v>
      </c>
    </row>
    <row r="21" spans="1:2" x14ac:dyDescent="0.25">
      <c r="A21" s="42" t="str">
        <f>'Figure 1.8'!A1</f>
        <v>Figure 1.8 - Forward base future prices</v>
      </c>
    </row>
    <row r="22" spans="1:2" s="15" customFormat="1" x14ac:dyDescent="0.25">
      <c r="A22" s="42" t="str">
        <f>'Figure 1.9'!A1</f>
        <v>Figure 1.9 - Daily maximum/minimum demand Q3 2021</v>
      </c>
    </row>
    <row r="23" spans="1:2" s="15" customFormat="1" x14ac:dyDescent="0.25">
      <c r="A23" s="42" t="str">
        <f>'Figure 1.10'!A1</f>
        <v>Figure 1.10 - Rooftop solar generation in the NEM, quarterly comparisons</v>
      </c>
    </row>
    <row r="24" spans="1:2" s="15" customFormat="1" x14ac:dyDescent="0.25">
      <c r="A24" s="42" t="str">
        <f>'Figure 1.11'!A1</f>
        <v>Figure 1.11 - Change in average output, Q3 2021 compared to Q3 2020</v>
      </c>
    </row>
    <row r="25" spans="1:2" s="15" customFormat="1" x14ac:dyDescent="0.25">
      <c r="A25" s="42" t="str">
        <f>'Figure 1.12'!A1</f>
        <v>Figure 1.12 - Regional generation, Q3 comparisons</v>
      </c>
    </row>
    <row r="26" spans="1:2" s="15" customFormat="1" x14ac:dyDescent="0.25">
      <c r="A26" s="42" t="str">
        <f>'Figure 1.13'!A1</f>
        <v>Figure 1.13 - Difference in daily NSW black coal output in Q3 2021 compared to Q3 2020</v>
      </c>
    </row>
    <row r="27" spans="1:2" s="15" customFormat="1" x14ac:dyDescent="0.25">
      <c r="A27" s="42" t="str">
        <f>'Figure 1.14'!A1</f>
        <v>Figure 1.14 - NSW black coal offers by price band</v>
      </c>
    </row>
    <row r="28" spans="1:2" s="15" customFormat="1" x14ac:dyDescent="0.25">
      <c r="A28" s="42" t="str">
        <f>'Figure 1.15'!A1</f>
        <v>Figure 1.15 - Queensland black coal offers by price band</v>
      </c>
    </row>
    <row r="29" spans="1:2" s="15" customFormat="1" x14ac:dyDescent="0.25">
      <c r="A29" s="42" t="str">
        <f>'Figure 1.16'!A1</f>
        <v>Figure 1.16 - NSW black coal offers by price band, weekly</v>
      </c>
    </row>
    <row r="30" spans="1:2" s="15" customFormat="1" x14ac:dyDescent="0.25">
      <c r="A30" s="42" t="str">
        <f>'Figure 1.17'!A1</f>
        <v>Figure 1.17 - NSW black coal offers by price band, time of day</v>
      </c>
    </row>
    <row r="31" spans="1:2" s="15" customFormat="1" x14ac:dyDescent="0.25">
      <c r="A31" s="42" t="str">
        <f>'Figure 1.18'!A1</f>
        <v>Figure 1.18 - Price setters by region</v>
      </c>
    </row>
    <row r="32" spans="1:2" s="15" customFormat="1" x14ac:dyDescent="0.25">
      <c r="A32" s="42" t="str">
        <f>'Figure 1.19'!A1</f>
        <v>Figure 1.19 - NSW import limits from victoria</v>
      </c>
    </row>
    <row r="33" spans="1:1" s="15" customFormat="1" x14ac:dyDescent="0.25">
      <c r="A33" s="42" t="str">
        <f>'Figure 1.20'!A1</f>
        <v>Figure 1.20 - Net flows between regions (exports - imports)</v>
      </c>
    </row>
    <row r="34" spans="1:1" s="15" customFormat="1" x14ac:dyDescent="0.25">
      <c r="A34" s="42" t="str">
        <f>'Figure 1.21'!A1</f>
        <v xml:space="preserve">Figure 1.21 - Quarterly new entry and exits </v>
      </c>
    </row>
    <row r="35" spans="1:1" s="15" customFormat="1" x14ac:dyDescent="0.25">
      <c r="A35" s="42" t="str">
        <f>'Figure 1.22'!A1</f>
        <v>Figure 1.22 - Total FCAS costs by ancillary service</v>
      </c>
    </row>
    <row r="36" spans="1:1" s="15" customFormat="1" x14ac:dyDescent="0.25">
      <c r="A36" s="42" t="str">
        <f>'Figure 1.23'!A1</f>
        <v>Figure 1.23 - FCAS prices by service, quarterly</v>
      </c>
    </row>
    <row r="37" spans="1:1" s="15" customFormat="1" x14ac:dyDescent="0.25">
      <c r="A37" s="42" t="str">
        <f>'Figure 1.24'!A1</f>
        <v>Figure 1.24 - Oakey power station unit 2 daily average T1 and T2 times</v>
      </c>
    </row>
    <row r="38" spans="1:1" s="15" customFormat="1" x14ac:dyDescent="0.25">
      <c r="A38" s="42" t="str">
        <f>'Figure 1.25'!A1</f>
        <v>Figure 1.25 - Oakey power station unit 2 daily average T1 and T2 times, 17 October</v>
      </c>
    </row>
    <row r="39" spans="1:1" s="15" customFormat="1" x14ac:dyDescent="0.25">
      <c r="A39" s="42" t="str">
        <f>'Figure 1.26'!A1</f>
        <v>Figure 1.26 - Oakey power station unit 2 daily average T1 and T2 times, 18 October</v>
      </c>
    </row>
    <row r="40" spans="1:1" x14ac:dyDescent="0.25">
      <c r="A40" s="42" t="str">
        <f>'Figure 1.27'!A1</f>
        <v>Figure 1.27 - Total energy offers</v>
      </c>
    </row>
    <row r="41" spans="1:1" x14ac:dyDescent="0.25">
      <c r="A41" s="42" t="str">
        <f>'Figure 1.28'!A1</f>
        <v>Figure 1.28 - Rebids in the predispatch period</v>
      </c>
    </row>
    <row r="42" spans="1:1" x14ac:dyDescent="0.25">
      <c r="A42" s="42" t="str">
        <f>'Figure 1.29'!A1</f>
        <v>Figure 1.29 - Rebids within 60 minutes of dispatch, October and September comparisons</v>
      </c>
    </row>
    <row r="43" spans="1:1" x14ac:dyDescent="0.25">
      <c r="A43" s="42" t="str">
        <f>'Figure 1.30'!A1</f>
        <v>Figure 1.30 - Queensland dispatch price time of day comparison</v>
      </c>
    </row>
    <row r="44" spans="1:1" s="15" customFormat="1" x14ac:dyDescent="0.25">
      <c r="A44" s="42" t="str">
        <f>'Figure 1.31'!A1</f>
        <v>Figure 1.31 - Queensland dispatch price distribution</v>
      </c>
    </row>
    <row r="45" spans="1:1" s="15" customFormat="1" x14ac:dyDescent="0.25">
      <c r="A45" s="42" t="str">
        <f>'Figure 1.32 '!A1</f>
        <v>Figure 1.32 - Victoria dispatch price time of day comparison</v>
      </c>
    </row>
    <row r="46" spans="1:1" s="15" customFormat="1" x14ac:dyDescent="0.25">
      <c r="A46" s="42" t="str">
        <f>'Figure 1.33 '!A1</f>
        <v>Figure 1.33 - Victoria dispatch price distribution</v>
      </c>
    </row>
    <row r="47" spans="1:1" s="15" customFormat="1" x14ac:dyDescent="0.25">
      <c r="A47" s="42" t="str">
        <f>'Table 1.1'!A1</f>
        <v>Table 1.1 FCAS providers</v>
      </c>
    </row>
    <row r="48" spans="1:1" s="15" customFormat="1" x14ac:dyDescent="0.25">
      <c r="A48" s="42"/>
    </row>
    <row r="49" spans="1:1" s="15" customFormat="1" x14ac:dyDescent="0.25">
      <c r="A49" s="42"/>
    </row>
    <row r="50" spans="1:1" x14ac:dyDescent="0.25">
      <c r="A50" s="42"/>
    </row>
    <row r="51" spans="1:1" x14ac:dyDescent="0.25">
      <c r="A51" s="15"/>
    </row>
  </sheetData>
  <hyperlinks>
    <hyperlink ref="A13" location="'Electricity at a glance'!A1" display="'Electricity at a glance'!A1" xr:uid="{00000000-0004-0000-0000-000000000000}"/>
    <hyperlink ref="A14" location="'Figure 1.1'!A1" display="Figure 1.1 - " xr:uid="{00000000-0004-0000-0000-000001000000}"/>
    <hyperlink ref="A15" location="'Figure 1.2'!A1" display="Figure 1.2 - Average weekly prices, Q3 2021 (VWA)  " xr:uid="{00000000-0004-0000-0000-000002000000}"/>
    <hyperlink ref="A16" location="'Figure 1.3'!A1" display="'Figure 1.3'!A1" xr:uid="{00000000-0004-0000-0000-000003000000}"/>
    <hyperlink ref="A17" location="'Figure 1.4'!A1" display="'Figure 1.4'!A1" xr:uid="{FA554824-E146-4DDD-A7A5-FE428BAFC9C0}"/>
    <hyperlink ref="A18" location="'Figure 1.5'!A1" display="'Figure 1.5'!A1" xr:uid="{B63F9214-A23C-4778-A0D0-431605B386CA}"/>
    <hyperlink ref="A19" location="'Figure 1.6'!A1" display="'Figure 1.6'!A1" xr:uid="{E50657C0-DA40-40D0-9522-23A05EFACA90}"/>
    <hyperlink ref="A20" location="'Figure 1.7'!A1" display="'Figure 1.7'!A1" xr:uid="{1FFED65A-F37D-4AA9-85B9-9DBF89D72E52}"/>
    <hyperlink ref="A21" location="'Figure 1.8'!A1" display="'Figure 1.8'!A1" xr:uid="{298E444D-34C9-4A52-B7DA-75A002ED29FB}"/>
    <hyperlink ref="A22" location="'Figure 1.9'!A1" display="'Figure 1.9'!A1" xr:uid="{895F4906-C38B-4B64-AB5D-CE873A02964D}"/>
    <hyperlink ref="A23" location="'Figure 1.10'!A1" display="'Figure 1.10'!A1" xr:uid="{CA3AD735-EB79-49C0-894A-B00C7A79832C}"/>
    <hyperlink ref="A24" location="'Figure 1.11'!A1" display="'Figure 1.11'!A1" xr:uid="{557C56B8-48AD-4922-8E36-AF3FFEF5B7F4}"/>
    <hyperlink ref="A25" location="'Figure 1.12'!A1" display="'Figure 1.12'!A1" xr:uid="{85E9063B-468B-444F-9269-D35D598C1088}"/>
    <hyperlink ref="A26" location="'Figure 1.13'!A1" display="'Figure 1.13'!A1" xr:uid="{C352FC41-29B5-4190-879C-820908590BBD}"/>
    <hyperlink ref="A27" location="'Figure 1.14'!A1" display="'Figure 1.14'!A1" xr:uid="{EA25840B-A6DA-445A-9278-8B3BAC73B23A}"/>
    <hyperlink ref="A28" location="'Figure 1.15'!A1" display="'Figure 1.15'!A1" xr:uid="{70CE7A2F-208D-447A-874F-45B4730B3C80}"/>
    <hyperlink ref="A29" location="'Figure 1.16'!A1" display="'Figure 1.16'!A1" xr:uid="{6C613A07-E3AD-4421-9C18-D92AEE43969C}"/>
    <hyperlink ref="A30" location="'Figure 1.17'!A1" display="'Figure 1.17'!A1" xr:uid="{C257AD5F-7019-4C0E-A94E-96891B8DC2D2}"/>
    <hyperlink ref="A31" location="'Figure 1.18'!A1" display="'Figure 1.18'!A1" xr:uid="{70E6406C-0768-4F20-B74A-26C6A2484D0F}"/>
    <hyperlink ref="A32" location="'Figure 1.19'!A1" display="'Figure 1.19'!A1" xr:uid="{46F11092-9EB0-4F94-9228-C603A10407BE}"/>
    <hyperlink ref="A33" location="'Figure 1.20'!A1" display="'Figure 1.20'!A1" xr:uid="{FD32F65A-3C7F-4854-A4A5-FC959F697ED0}"/>
    <hyperlink ref="A34" location="'Figure 1.21'!A1" display="'Figure 1.21'!A1" xr:uid="{660F044F-3035-4BB7-A5EF-BFB3739B2EC2}"/>
    <hyperlink ref="A35" location="'Figure 1.22'!A1" display="'Figure 1.22'!A1" xr:uid="{E961844E-9C8A-44F4-BC9D-C5E512C8B9F0}"/>
    <hyperlink ref="A36" location="'Figure 1.23'!A1" display="'Figure 1.23'!A1" xr:uid="{52F21AC1-49ED-46BF-AC64-34D0240033FC}"/>
    <hyperlink ref="A37" location="'Figure 1.24'!A1" display="'Figure 1.24'!A1" xr:uid="{A52DE88C-4B9D-4DB1-9EAC-DA14001F2EF1}"/>
    <hyperlink ref="A38" location="'Figure 1.25'!A1" display="'Figure 1.25'!A1" xr:uid="{18BD34CF-57C4-418B-84CD-7A04642B9894}"/>
    <hyperlink ref="A39" location="'Figure 1.26'!A1" display="'Figure 1.26'!A1" xr:uid="{2B6693C5-A3DC-477A-8FB4-005DAECB3E74}"/>
    <hyperlink ref="A40" location="'Figure 1.27'!A1" display="'Figure 1.27'!A1" xr:uid="{0EE303D1-4A13-49D0-95C9-90DA1A1D4120}"/>
    <hyperlink ref="A41" location="'Figure 1.28'!A1" display="'Figure 1.28'!A1" xr:uid="{1D880C2E-4DE0-4571-ACD2-9C2B456E8A93}"/>
    <hyperlink ref="A42" location="'Figure 1.29'!A1" display="'Figure 1.29'!A1" xr:uid="{73A822F1-6BE2-4E09-861F-D7FDD77A6389}"/>
    <hyperlink ref="A43" location="'Figure 1.30'!A1" display="'Figure 1.30'!A1" xr:uid="{D834F971-9FD9-4D8D-B1AF-CFC2C3858AAA}"/>
    <hyperlink ref="A44" location="'Figure 1.31'!A1" display="'Figure 1.31'!A1" xr:uid="{39B52A1B-AE88-44F9-96A3-D6FE511F50C1}"/>
    <hyperlink ref="A45" location="'Figure 1.32 '!A1" display="'Figure 1.32 '!A1" xr:uid="{CD6F2A92-1D1A-453C-8067-4DA156DD86D0}"/>
    <hyperlink ref="A46" location="'Figure 1.33 '!A1" display="'Figure 1.33 '!A1" xr:uid="{D2B6A014-8382-41F4-9226-5DEFE03E978C}"/>
    <hyperlink ref="A47" location="'Table 1.1'!A1" display="'Table 1.1'!A1" xr:uid="{F0B76B38-538A-46E7-9C30-C29A58B1E5B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O31"/>
  <sheetViews>
    <sheetView zoomScale="115" zoomScaleNormal="115" workbookViewId="0">
      <selection activeCell="P40" sqref="P40"/>
    </sheetView>
  </sheetViews>
  <sheetFormatPr defaultColWidth="9.140625" defaultRowHeight="15" x14ac:dyDescent="0.25"/>
  <cols>
    <col min="1" max="1" width="16.5703125" style="16" customWidth="1"/>
    <col min="2" max="2" width="13.28515625" style="16" customWidth="1"/>
    <col min="3" max="8" width="15.5703125" style="16" customWidth="1"/>
    <col min="9" max="9" width="13.5703125" style="15" customWidth="1"/>
    <col min="10" max="10" width="18.140625" style="15" customWidth="1"/>
    <col min="11" max="11" width="13.5703125" style="15" customWidth="1"/>
    <col min="12" max="12" width="16.42578125" style="15" customWidth="1"/>
    <col min="13" max="16384" width="9.140625" style="15"/>
  </cols>
  <sheetData>
    <row r="1" spans="1:15" s="24" customFormat="1" ht="18.75" x14ac:dyDescent="0.3">
      <c r="A1" s="23" t="s">
        <v>284</v>
      </c>
      <c r="B1" s="23"/>
      <c r="C1" s="23"/>
      <c r="D1" s="23"/>
      <c r="E1" s="23"/>
      <c r="F1" s="23"/>
      <c r="G1" s="23"/>
      <c r="H1" s="23"/>
    </row>
    <row r="2" spans="1:15" s="24" customFormat="1" ht="18.75" x14ac:dyDescent="0.3">
      <c r="A2" s="23"/>
      <c r="B2" s="23"/>
      <c r="C2" s="23"/>
      <c r="D2" s="23"/>
      <c r="E2" s="23"/>
      <c r="F2" s="23"/>
      <c r="G2" s="23"/>
      <c r="H2" s="23"/>
    </row>
    <row r="4" spans="1:15" x14ac:dyDescent="0.25">
      <c r="A4" s="77" t="s">
        <v>10</v>
      </c>
      <c r="B4" s="67"/>
      <c r="C4" s="137">
        <v>2021</v>
      </c>
      <c r="D4" s="224">
        <v>2022</v>
      </c>
      <c r="E4" s="224"/>
      <c r="F4" s="224"/>
      <c r="G4" s="224"/>
      <c r="H4" s="224">
        <v>2023</v>
      </c>
      <c r="I4" s="224"/>
      <c r="J4" s="224"/>
      <c r="K4" s="224"/>
      <c r="L4" s="224">
        <v>2024</v>
      </c>
      <c r="M4" s="224"/>
      <c r="N4" s="224"/>
      <c r="O4" s="224"/>
    </row>
    <row r="5" spans="1:15" x14ac:dyDescent="0.25">
      <c r="A5" s="67" t="s">
        <v>7</v>
      </c>
      <c r="B5" s="67" t="s">
        <v>96</v>
      </c>
      <c r="C5" s="67" t="s">
        <v>3</v>
      </c>
      <c r="D5" s="67" t="s">
        <v>0</v>
      </c>
      <c r="E5" s="67" t="s">
        <v>1</v>
      </c>
      <c r="F5" s="67" t="s">
        <v>2</v>
      </c>
      <c r="G5" s="67" t="s">
        <v>3</v>
      </c>
      <c r="H5" s="67" t="s">
        <v>0</v>
      </c>
      <c r="I5" s="67" t="s">
        <v>1</v>
      </c>
      <c r="J5" s="67" t="s">
        <v>2</v>
      </c>
      <c r="K5" s="67" t="s">
        <v>3</v>
      </c>
      <c r="L5" s="67" t="s">
        <v>0</v>
      </c>
      <c r="M5" s="137" t="s">
        <v>1</v>
      </c>
      <c r="N5" s="137" t="s">
        <v>2</v>
      </c>
      <c r="O5" s="137" t="s">
        <v>3</v>
      </c>
    </row>
    <row r="6" spans="1:15" x14ac:dyDescent="0.25">
      <c r="A6" s="87"/>
      <c r="B6" s="117">
        <v>44378</v>
      </c>
      <c r="C6" s="57">
        <v>61.78</v>
      </c>
      <c r="D6" s="57">
        <v>73.239999999999995</v>
      </c>
      <c r="E6" s="57">
        <v>48.37</v>
      </c>
      <c r="F6" s="57">
        <v>46.83</v>
      </c>
      <c r="G6" s="57">
        <v>47.86</v>
      </c>
      <c r="H6" s="57">
        <v>63.8</v>
      </c>
      <c r="I6" s="57">
        <v>43.31</v>
      </c>
      <c r="J6" s="57">
        <v>42.94</v>
      </c>
      <c r="K6" s="57">
        <v>43.24</v>
      </c>
      <c r="L6" s="57">
        <v>62.55</v>
      </c>
      <c r="M6" s="57">
        <v>41.47</v>
      </c>
      <c r="N6" s="57">
        <v>41.5</v>
      </c>
      <c r="O6" s="57">
        <v>42.53</v>
      </c>
    </row>
    <row r="7" spans="1:15" x14ac:dyDescent="0.25">
      <c r="A7" s="88"/>
      <c r="B7" s="117">
        <v>44469</v>
      </c>
      <c r="C7" s="57">
        <v>76.75</v>
      </c>
      <c r="D7" s="57">
        <v>77.95</v>
      </c>
      <c r="E7" s="57">
        <v>56.01</v>
      </c>
      <c r="F7" s="57">
        <v>56.11</v>
      </c>
      <c r="G7" s="57">
        <v>56.73</v>
      </c>
      <c r="H7" s="57">
        <v>68.069999999999993</v>
      </c>
      <c r="I7" s="57">
        <v>51.23</v>
      </c>
      <c r="J7" s="57">
        <v>50.56</v>
      </c>
      <c r="K7" s="57">
        <v>50.75</v>
      </c>
      <c r="L7" s="57">
        <v>62.76</v>
      </c>
      <c r="M7" s="57">
        <v>45.97</v>
      </c>
      <c r="N7" s="57">
        <v>46.76</v>
      </c>
      <c r="O7" s="57">
        <v>46.99</v>
      </c>
    </row>
    <row r="8" spans="1:15" x14ac:dyDescent="0.25">
      <c r="I8" s="16"/>
      <c r="J8" s="16"/>
      <c r="K8" s="16"/>
      <c r="L8" s="16"/>
    </row>
    <row r="9" spans="1:15" x14ac:dyDescent="0.25">
      <c r="A9" s="77" t="s">
        <v>10</v>
      </c>
      <c r="B9" s="67"/>
      <c r="C9" s="137">
        <v>2021</v>
      </c>
      <c r="D9" s="224">
        <v>2022</v>
      </c>
      <c r="E9" s="224"/>
      <c r="F9" s="224"/>
      <c r="G9" s="224"/>
      <c r="H9" s="224">
        <v>2023</v>
      </c>
      <c r="I9" s="224"/>
      <c r="J9" s="224"/>
      <c r="K9" s="224"/>
      <c r="L9" s="224">
        <v>2024</v>
      </c>
      <c r="M9" s="224"/>
      <c r="N9" s="224"/>
      <c r="O9" s="224"/>
    </row>
    <row r="10" spans="1:15" ht="15.75" customHeight="1" x14ac:dyDescent="0.25">
      <c r="A10" s="67" t="s">
        <v>47</v>
      </c>
      <c r="B10" s="67" t="s">
        <v>96</v>
      </c>
      <c r="C10" s="137" t="s">
        <v>3</v>
      </c>
      <c r="D10" s="137" t="s">
        <v>0</v>
      </c>
      <c r="E10" s="137" t="s">
        <v>1</v>
      </c>
      <c r="F10" s="137" t="s">
        <v>2</v>
      </c>
      <c r="G10" s="137" t="s">
        <v>3</v>
      </c>
      <c r="H10" s="137" t="s">
        <v>0</v>
      </c>
      <c r="I10" s="137" t="s">
        <v>1</v>
      </c>
      <c r="J10" s="137" t="s">
        <v>2</v>
      </c>
      <c r="K10" s="137" t="s">
        <v>3</v>
      </c>
      <c r="L10" s="137" t="s">
        <v>0</v>
      </c>
      <c r="M10" s="137" t="s">
        <v>1</v>
      </c>
      <c r="N10" s="137" t="s">
        <v>2</v>
      </c>
      <c r="O10" s="137" t="s">
        <v>3</v>
      </c>
    </row>
    <row r="11" spans="1:15" x14ac:dyDescent="0.25">
      <c r="A11" s="87"/>
      <c r="B11" s="117">
        <v>44378</v>
      </c>
      <c r="C11" s="57">
        <v>67.040000000000006</v>
      </c>
      <c r="D11" s="57">
        <v>74</v>
      </c>
      <c r="E11" s="57">
        <v>56.15</v>
      </c>
      <c r="F11" s="57">
        <v>56.7</v>
      </c>
      <c r="G11" s="57">
        <v>56.73</v>
      </c>
      <c r="H11" s="57">
        <v>70.25</v>
      </c>
      <c r="I11" s="57">
        <v>56.09</v>
      </c>
      <c r="J11" s="57">
        <v>55.71</v>
      </c>
      <c r="K11" s="57">
        <v>55.61</v>
      </c>
      <c r="L11" s="57">
        <v>70.5</v>
      </c>
      <c r="M11" s="57">
        <v>54.98</v>
      </c>
      <c r="N11" s="57">
        <v>55.18</v>
      </c>
      <c r="O11" s="57">
        <v>56.89</v>
      </c>
    </row>
    <row r="12" spans="1:15" x14ac:dyDescent="0.25">
      <c r="A12" s="88"/>
      <c r="B12" s="117">
        <v>44469</v>
      </c>
      <c r="C12" s="57">
        <v>63.15</v>
      </c>
      <c r="D12" s="57">
        <v>73</v>
      </c>
      <c r="E12" s="57">
        <v>66</v>
      </c>
      <c r="F12" s="57">
        <v>66.13</v>
      </c>
      <c r="G12" s="57">
        <v>60.95</v>
      </c>
      <c r="H12" s="57">
        <v>74.22</v>
      </c>
      <c r="I12" s="57">
        <v>65.099999999999994</v>
      </c>
      <c r="J12" s="57">
        <v>66.31</v>
      </c>
      <c r="K12" s="57">
        <v>61.55</v>
      </c>
      <c r="L12" s="57">
        <v>71.55</v>
      </c>
      <c r="M12" s="57">
        <v>63.83</v>
      </c>
      <c r="N12" s="57">
        <v>63.74</v>
      </c>
      <c r="O12" s="57">
        <v>60.5</v>
      </c>
    </row>
    <row r="13" spans="1:15" x14ac:dyDescent="0.25">
      <c r="I13" s="16"/>
      <c r="J13" s="16"/>
      <c r="K13" s="16"/>
      <c r="L13" s="16"/>
    </row>
    <row r="14" spans="1:15" ht="15" customHeight="1" x14ac:dyDescent="0.25">
      <c r="A14" s="77" t="s">
        <v>10</v>
      </c>
      <c r="B14" s="67"/>
      <c r="C14" s="137">
        <v>2021</v>
      </c>
      <c r="D14" s="224">
        <v>2022</v>
      </c>
      <c r="E14" s="224"/>
      <c r="F14" s="224"/>
      <c r="G14" s="224"/>
      <c r="H14" s="224">
        <v>2023</v>
      </c>
      <c r="I14" s="224"/>
      <c r="J14" s="224"/>
      <c r="K14" s="224"/>
      <c r="L14" s="224">
        <v>2024</v>
      </c>
      <c r="M14" s="224"/>
      <c r="N14" s="224"/>
      <c r="O14" s="224"/>
    </row>
    <row r="15" spans="1:15" x14ac:dyDescent="0.25">
      <c r="A15" s="67" t="s">
        <v>4</v>
      </c>
      <c r="B15" s="67" t="s">
        <v>96</v>
      </c>
      <c r="C15" s="137" t="s">
        <v>3</v>
      </c>
      <c r="D15" s="137" t="s">
        <v>0</v>
      </c>
      <c r="E15" s="137" t="s">
        <v>1</v>
      </c>
      <c r="F15" s="137" t="s">
        <v>2</v>
      </c>
      <c r="G15" s="137" t="s">
        <v>3</v>
      </c>
      <c r="H15" s="137" t="s">
        <v>0</v>
      </c>
      <c r="I15" s="137" t="s">
        <v>1</v>
      </c>
      <c r="J15" s="137" t="s">
        <v>2</v>
      </c>
      <c r="K15" s="137" t="s">
        <v>3</v>
      </c>
      <c r="L15" s="137" t="s">
        <v>0</v>
      </c>
      <c r="M15" s="137" t="s">
        <v>1</v>
      </c>
      <c r="N15" s="137" t="s">
        <v>2</v>
      </c>
      <c r="O15" s="137" t="s">
        <v>3</v>
      </c>
    </row>
    <row r="16" spans="1:15" ht="21" customHeight="1" x14ac:dyDescent="0.25">
      <c r="A16" s="87"/>
      <c r="B16" s="117">
        <v>44378</v>
      </c>
      <c r="C16" s="57">
        <v>47.25</v>
      </c>
      <c r="D16" s="57">
        <v>63.3</v>
      </c>
      <c r="E16" s="57">
        <v>45.12</v>
      </c>
      <c r="F16" s="57">
        <v>44.07</v>
      </c>
      <c r="G16" s="57">
        <v>36.57</v>
      </c>
      <c r="H16" s="57">
        <v>55.27</v>
      </c>
      <c r="I16" s="57">
        <v>38.5</v>
      </c>
      <c r="J16" s="57">
        <v>39</v>
      </c>
      <c r="K16" s="57">
        <v>35.64</v>
      </c>
      <c r="L16" s="57">
        <v>54.17</v>
      </c>
      <c r="M16" s="57">
        <v>38</v>
      </c>
      <c r="N16" s="57">
        <v>39.159999999999997</v>
      </c>
      <c r="O16" s="57">
        <v>35.770000000000003</v>
      </c>
    </row>
    <row r="17" spans="1:15" x14ac:dyDescent="0.25">
      <c r="A17" s="88"/>
      <c r="B17" s="117">
        <v>44469</v>
      </c>
      <c r="C17" s="57">
        <v>40.08</v>
      </c>
      <c r="D17" s="57">
        <v>57.1</v>
      </c>
      <c r="E17" s="57">
        <v>49.5</v>
      </c>
      <c r="F17" s="57">
        <v>48.25</v>
      </c>
      <c r="G17" s="57">
        <v>38.78</v>
      </c>
      <c r="H17" s="57">
        <v>56.18</v>
      </c>
      <c r="I17" s="57">
        <v>45.07</v>
      </c>
      <c r="J17" s="57">
        <v>45.63</v>
      </c>
      <c r="K17" s="57">
        <v>38.72</v>
      </c>
      <c r="L17" s="57">
        <v>55.51</v>
      </c>
      <c r="M17" s="57">
        <v>45.49</v>
      </c>
      <c r="N17" s="57">
        <v>43.99</v>
      </c>
      <c r="O17" s="57">
        <v>39.11</v>
      </c>
    </row>
    <row r="18" spans="1:15" x14ac:dyDescent="0.25">
      <c r="I18" s="16"/>
      <c r="J18" s="16"/>
      <c r="K18" s="16"/>
      <c r="L18" s="16"/>
    </row>
    <row r="19" spans="1:15" x14ac:dyDescent="0.25">
      <c r="A19" s="77" t="s">
        <v>10</v>
      </c>
      <c r="B19" s="67"/>
      <c r="C19" s="137">
        <v>2021</v>
      </c>
      <c r="D19" s="224">
        <v>2022</v>
      </c>
      <c r="E19" s="224"/>
      <c r="F19" s="224"/>
      <c r="G19" s="224"/>
      <c r="H19" s="224">
        <v>2023</v>
      </c>
      <c r="I19" s="224"/>
      <c r="J19" s="224"/>
      <c r="K19" s="224"/>
      <c r="L19" s="224">
        <v>2024</v>
      </c>
      <c r="M19" s="224"/>
      <c r="N19" s="224"/>
      <c r="O19" s="224"/>
    </row>
    <row r="20" spans="1:15" x14ac:dyDescent="0.25">
      <c r="A20" s="67" t="s">
        <v>6</v>
      </c>
      <c r="B20" s="67" t="s">
        <v>96</v>
      </c>
      <c r="C20" s="137" t="s">
        <v>3</v>
      </c>
      <c r="D20" s="137" t="s">
        <v>0</v>
      </c>
      <c r="E20" s="137" t="s">
        <v>1</v>
      </c>
      <c r="F20" s="137" t="s">
        <v>2</v>
      </c>
      <c r="G20" s="137" t="s">
        <v>3</v>
      </c>
      <c r="H20" s="137" t="s">
        <v>0</v>
      </c>
      <c r="I20" s="137" t="s">
        <v>1</v>
      </c>
      <c r="J20" s="137" t="s">
        <v>2</v>
      </c>
      <c r="K20" s="137" t="s">
        <v>3</v>
      </c>
      <c r="L20" s="137" t="s">
        <v>0</v>
      </c>
      <c r="M20" s="137" t="s">
        <v>1</v>
      </c>
      <c r="N20" s="137" t="s">
        <v>2</v>
      </c>
      <c r="O20" s="137" t="s">
        <v>3</v>
      </c>
    </row>
    <row r="21" spans="1:15" x14ac:dyDescent="0.25">
      <c r="A21" s="87"/>
      <c r="B21" s="117">
        <v>44378</v>
      </c>
      <c r="C21" s="57">
        <v>47.5</v>
      </c>
      <c r="D21" s="57">
        <v>69.5</v>
      </c>
      <c r="E21" s="57">
        <v>46.25</v>
      </c>
      <c r="F21" s="57">
        <v>44</v>
      </c>
      <c r="G21" s="57">
        <v>47.08</v>
      </c>
      <c r="H21" s="57">
        <v>65.03</v>
      </c>
      <c r="I21" s="57">
        <v>40.06</v>
      </c>
      <c r="J21" s="57">
        <v>42.32</v>
      </c>
      <c r="K21" s="57">
        <v>40.909999999999997</v>
      </c>
      <c r="L21" s="57">
        <v>65</v>
      </c>
      <c r="M21" s="57">
        <v>42.27</v>
      </c>
      <c r="N21" s="57">
        <v>39.39</v>
      </c>
      <c r="O21" s="57">
        <v>42.47</v>
      </c>
    </row>
    <row r="22" spans="1:15" x14ac:dyDescent="0.25">
      <c r="A22" s="88"/>
      <c r="B22" s="117">
        <v>44469</v>
      </c>
      <c r="C22" s="57">
        <v>42.93</v>
      </c>
      <c r="D22" s="57">
        <v>66.2</v>
      </c>
      <c r="E22" s="57">
        <v>51.18</v>
      </c>
      <c r="F22" s="57">
        <v>52</v>
      </c>
      <c r="G22" s="57">
        <v>44.25</v>
      </c>
      <c r="H22" s="57">
        <v>65.760000000000005</v>
      </c>
      <c r="I22" s="57">
        <v>48.34</v>
      </c>
      <c r="J22" s="57">
        <v>49.29</v>
      </c>
      <c r="K22" s="57">
        <v>46.85</v>
      </c>
      <c r="L22" s="57">
        <v>66</v>
      </c>
      <c r="M22" s="57">
        <v>46.75</v>
      </c>
      <c r="N22" s="57">
        <v>50.9</v>
      </c>
      <c r="O22" s="57">
        <v>51.62</v>
      </c>
    </row>
    <row r="23" spans="1:15" x14ac:dyDescent="0.25">
      <c r="I23" s="16"/>
      <c r="J23" s="16"/>
      <c r="K23" s="16"/>
      <c r="L23" s="16"/>
    </row>
    <row r="24" spans="1:15" x14ac:dyDescent="0.25">
      <c r="A24" s="19" t="s">
        <v>70</v>
      </c>
    </row>
    <row r="25" spans="1:15" x14ac:dyDescent="0.25">
      <c r="A25" s="32" t="s">
        <v>283</v>
      </c>
    </row>
    <row r="30" spans="1:15" x14ac:dyDescent="0.25">
      <c r="A30" s="17"/>
      <c r="B30" s="17"/>
      <c r="C30" s="17"/>
      <c r="D30" s="17"/>
      <c r="E30" s="17"/>
      <c r="F30" s="17"/>
      <c r="G30" s="17"/>
      <c r="H30" s="17"/>
    </row>
    <row r="31" spans="1:15" x14ac:dyDescent="0.25">
      <c r="A31" s="18"/>
    </row>
  </sheetData>
  <mergeCells count="12">
    <mergeCell ref="D4:G4"/>
    <mergeCell ref="H4:K4"/>
    <mergeCell ref="L4:O4"/>
    <mergeCell ref="D9:G9"/>
    <mergeCell ref="H9:K9"/>
    <mergeCell ref="L9:O9"/>
    <mergeCell ref="D14:G14"/>
    <mergeCell ref="H14:K14"/>
    <mergeCell ref="L14:O14"/>
    <mergeCell ref="D19:G19"/>
    <mergeCell ref="H19:K19"/>
    <mergeCell ref="L19:O1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ACA101"/>
  <sheetViews>
    <sheetView zoomScaleNormal="100" workbookViewId="0"/>
  </sheetViews>
  <sheetFormatPr defaultColWidth="10.140625" defaultRowHeight="15" x14ac:dyDescent="0.25"/>
  <cols>
    <col min="1" max="1" width="15.5703125" style="63" customWidth="1"/>
    <col min="2" max="2" width="15.5703125" style="53" customWidth="1"/>
    <col min="3" max="3" width="16" style="53" customWidth="1"/>
    <col min="4" max="4" width="15.5703125" style="53" customWidth="1"/>
    <col min="5" max="5" width="16.28515625" style="53" customWidth="1"/>
    <col min="6" max="6" width="10.7109375" style="53" customWidth="1"/>
    <col min="7" max="7" width="10" style="53" bestFit="1" customWidth="1"/>
    <col min="8" max="8" width="16.5703125" style="53" customWidth="1"/>
    <col min="9" max="9" width="16" style="53" customWidth="1"/>
    <col min="10" max="10" width="17" style="53" customWidth="1"/>
    <col min="11" max="11" width="16.85546875" style="53" customWidth="1"/>
    <col min="12" max="12" width="10.7109375" style="53" customWidth="1"/>
    <col min="13" max="13" width="10.140625" style="53"/>
    <col min="14" max="14" width="14.42578125" style="53" customWidth="1"/>
    <col min="15" max="15" width="13.28515625" style="53" customWidth="1"/>
    <col min="16" max="16" width="17.42578125" style="53" customWidth="1"/>
    <col min="17" max="17" width="17.5703125" style="53" customWidth="1"/>
    <col min="18" max="18" width="10.7109375" style="53" customWidth="1"/>
    <col min="19" max="19" width="10.140625" style="53"/>
    <col min="20" max="20" width="14.85546875" style="53" customWidth="1"/>
    <col min="21" max="21" width="14.7109375" style="53" customWidth="1"/>
    <col min="22" max="22" width="15.5703125" style="53" customWidth="1"/>
    <col min="23" max="23" width="18.140625" style="53" customWidth="1"/>
    <col min="24" max="16384" width="10.140625" style="53"/>
  </cols>
  <sheetData>
    <row r="1" spans="1:755" ht="18.75" x14ac:dyDescent="0.3">
      <c r="A1" s="64" t="s">
        <v>285</v>
      </c>
    </row>
    <row r="2" spans="1:755" ht="18.75" x14ac:dyDescent="0.3">
      <c r="A2" s="64"/>
    </row>
    <row r="3" spans="1:755" ht="15.75" x14ac:dyDescent="0.25">
      <c r="B3" s="54"/>
      <c r="C3" s="55"/>
      <c r="D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55"/>
      <c r="FL3" s="55"/>
      <c r="FM3" s="55"/>
      <c r="FN3" s="55"/>
      <c r="FO3" s="55"/>
      <c r="FP3" s="55"/>
      <c r="FQ3" s="55"/>
      <c r="FR3" s="55"/>
      <c r="FS3" s="55"/>
      <c r="FT3" s="55"/>
      <c r="FU3" s="55"/>
      <c r="FV3" s="55"/>
      <c r="FW3" s="55"/>
      <c r="FX3" s="55"/>
      <c r="FY3" s="55"/>
      <c r="FZ3" s="55"/>
      <c r="GA3" s="55"/>
      <c r="GB3" s="55"/>
      <c r="GC3" s="55"/>
      <c r="GD3" s="55"/>
      <c r="GE3" s="55"/>
      <c r="GF3" s="55"/>
      <c r="GG3" s="55"/>
      <c r="GH3" s="55"/>
      <c r="GI3" s="55"/>
      <c r="GJ3" s="55"/>
      <c r="GK3" s="55"/>
      <c r="GL3" s="55"/>
      <c r="GM3" s="55"/>
      <c r="GN3" s="55"/>
      <c r="GO3" s="55"/>
      <c r="GP3" s="55"/>
      <c r="GQ3" s="55"/>
      <c r="GR3" s="55"/>
      <c r="GS3" s="55"/>
      <c r="GT3" s="55"/>
      <c r="GU3" s="55"/>
      <c r="GV3" s="55"/>
      <c r="GW3" s="55"/>
      <c r="GX3" s="55"/>
      <c r="GY3" s="55"/>
      <c r="GZ3" s="55"/>
      <c r="HA3" s="55"/>
      <c r="HB3" s="55"/>
      <c r="HC3" s="55"/>
      <c r="HD3" s="55"/>
      <c r="HE3" s="55"/>
      <c r="HF3" s="55"/>
      <c r="HG3" s="55"/>
      <c r="HH3" s="55"/>
      <c r="HI3" s="55"/>
      <c r="HJ3" s="55"/>
      <c r="HK3" s="55"/>
      <c r="HL3" s="55"/>
      <c r="HM3" s="55"/>
      <c r="HN3" s="55"/>
      <c r="HO3" s="55"/>
      <c r="HP3" s="55"/>
      <c r="HQ3" s="55"/>
      <c r="HR3" s="55"/>
      <c r="HS3" s="55"/>
      <c r="HT3" s="55"/>
      <c r="HU3" s="55"/>
      <c r="HV3" s="55"/>
      <c r="HW3" s="55"/>
      <c r="HX3" s="55"/>
      <c r="HY3" s="55"/>
      <c r="HZ3" s="55"/>
      <c r="IA3" s="55"/>
      <c r="IB3" s="55"/>
      <c r="IC3" s="55"/>
      <c r="ID3" s="55"/>
      <c r="IE3" s="55"/>
      <c r="IF3" s="55"/>
      <c r="IG3" s="55"/>
      <c r="IH3" s="55"/>
      <c r="II3" s="55"/>
      <c r="IJ3" s="55"/>
      <c r="IK3" s="55"/>
      <c r="IL3" s="55"/>
      <c r="IM3" s="55"/>
      <c r="IN3" s="55"/>
      <c r="IO3" s="55"/>
      <c r="IP3" s="55"/>
      <c r="IQ3" s="55"/>
      <c r="IR3" s="55"/>
      <c r="IS3" s="55"/>
      <c r="IT3" s="55"/>
      <c r="IU3" s="55"/>
      <c r="IV3" s="55"/>
      <c r="IW3" s="55"/>
      <c r="IX3" s="55"/>
      <c r="IY3" s="55"/>
      <c r="IZ3" s="55"/>
      <c r="JA3" s="55"/>
      <c r="JB3" s="55"/>
      <c r="JC3" s="55"/>
      <c r="JD3" s="55"/>
      <c r="JE3" s="55"/>
      <c r="JF3" s="55"/>
      <c r="JG3" s="55"/>
      <c r="JH3" s="55"/>
      <c r="JI3" s="55"/>
      <c r="JJ3" s="55"/>
      <c r="JK3" s="55"/>
      <c r="JL3" s="55"/>
      <c r="JM3" s="55"/>
      <c r="JN3" s="55"/>
      <c r="JO3" s="55"/>
      <c r="JP3" s="55"/>
      <c r="JQ3" s="55"/>
      <c r="JR3" s="55"/>
      <c r="JS3" s="55"/>
      <c r="JT3" s="55"/>
      <c r="JU3" s="55"/>
      <c r="JV3" s="55"/>
      <c r="JW3" s="55"/>
      <c r="JX3" s="55"/>
      <c r="JY3" s="55"/>
      <c r="JZ3" s="55"/>
      <c r="KA3" s="55"/>
      <c r="KB3" s="55"/>
      <c r="KC3" s="55"/>
      <c r="KD3" s="55"/>
      <c r="KE3" s="55"/>
      <c r="KF3" s="55"/>
      <c r="KG3" s="55"/>
      <c r="KH3" s="55"/>
      <c r="KI3" s="55"/>
      <c r="KJ3" s="55"/>
      <c r="KK3" s="55"/>
      <c r="KL3" s="55"/>
      <c r="KM3" s="55"/>
      <c r="KN3" s="55"/>
      <c r="KO3" s="55"/>
      <c r="KP3" s="55"/>
      <c r="KQ3" s="55"/>
      <c r="KR3" s="55"/>
      <c r="KS3" s="55"/>
      <c r="KT3" s="55"/>
      <c r="KU3" s="55"/>
      <c r="KV3" s="55"/>
      <c r="KW3" s="55"/>
      <c r="KX3" s="55"/>
      <c r="KY3" s="55"/>
      <c r="KZ3" s="55"/>
      <c r="LA3" s="55"/>
      <c r="LB3" s="55"/>
      <c r="LC3" s="55"/>
      <c r="LD3" s="55"/>
      <c r="LE3" s="55"/>
      <c r="LF3" s="55"/>
      <c r="LG3" s="55"/>
      <c r="LH3" s="55"/>
      <c r="LI3" s="55"/>
      <c r="LJ3" s="55"/>
      <c r="LK3" s="55"/>
      <c r="LL3" s="55"/>
      <c r="LM3" s="55"/>
      <c r="LN3" s="55"/>
      <c r="LO3" s="55"/>
      <c r="LP3" s="55"/>
      <c r="LQ3" s="55"/>
      <c r="LR3" s="55"/>
      <c r="LS3" s="55"/>
      <c r="LT3" s="55"/>
      <c r="LU3" s="55"/>
      <c r="LV3" s="55"/>
      <c r="LW3" s="55"/>
      <c r="LX3" s="55"/>
      <c r="LY3" s="55"/>
      <c r="LZ3" s="55"/>
      <c r="MA3" s="55"/>
      <c r="MB3" s="55"/>
      <c r="MC3" s="55"/>
      <c r="MD3" s="55"/>
      <c r="ME3" s="55"/>
      <c r="MF3" s="55"/>
      <c r="MG3" s="55"/>
      <c r="MH3" s="55"/>
      <c r="MI3" s="55"/>
      <c r="MJ3" s="55"/>
      <c r="MK3" s="55"/>
      <c r="ML3" s="55"/>
      <c r="MM3" s="55"/>
      <c r="MN3" s="55"/>
      <c r="MO3" s="55"/>
      <c r="MP3" s="55"/>
      <c r="MQ3" s="55"/>
      <c r="MR3" s="55"/>
      <c r="MS3" s="55"/>
      <c r="MT3" s="55"/>
      <c r="MU3" s="55"/>
      <c r="MV3" s="55"/>
      <c r="MW3" s="55"/>
      <c r="MX3" s="55"/>
      <c r="MY3" s="55"/>
      <c r="MZ3" s="55"/>
      <c r="NA3" s="55"/>
      <c r="NB3" s="55"/>
      <c r="NC3" s="55"/>
      <c r="ND3" s="55"/>
      <c r="NE3" s="55"/>
      <c r="NF3" s="55"/>
      <c r="NG3" s="55"/>
      <c r="NH3" s="55"/>
      <c r="NI3" s="55"/>
      <c r="NJ3" s="55"/>
      <c r="NK3" s="55"/>
      <c r="NL3" s="55"/>
      <c r="NM3" s="55"/>
      <c r="NN3" s="55"/>
      <c r="NO3" s="55"/>
      <c r="NP3" s="55"/>
      <c r="NQ3" s="55"/>
      <c r="NR3" s="55"/>
      <c r="NS3" s="55"/>
      <c r="NT3" s="55"/>
      <c r="NU3" s="55"/>
      <c r="NV3" s="55"/>
      <c r="NW3" s="55"/>
      <c r="NX3" s="55"/>
      <c r="NY3" s="55"/>
      <c r="NZ3" s="55"/>
      <c r="OA3" s="55"/>
      <c r="OB3" s="55"/>
      <c r="OC3" s="55"/>
      <c r="OD3" s="55"/>
      <c r="OE3" s="55"/>
      <c r="OF3" s="55"/>
      <c r="OG3" s="55"/>
      <c r="OH3" s="55"/>
      <c r="OI3" s="55"/>
      <c r="OJ3" s="55"/>
      <c r="OK3" s="55"/>
      <c r="OL3" s="55"/>
      <c r="OM3" s="55"/>
      <c r="ON3" s="55"/>
      <c r="OO3" s="55"/>
      <c r="OP3" s="55"/>
      <c r="OQ3" s="55"/>
      <c r="OR3" s="55"/>
      <c r="OS3" s="55"/>
      <c r="OT3" s="55"/>
      <c r="OU3" s="55"/>
      <c r="OV3" s="55"/>
      <c r="OW3" s="55"/>
      <c r="OX3" s="55"/>
      <c r="OY3" s="55"/>
      <c r="OZ3" s="55"/>
      <c r="PA3" s="55"/>
      <c r="PB3" s="55"/>
      <c r="PC3" s="55"/>
      <c r="PD3" s="55"/>
      <c r="PE3" s="55"/>
      <c r="PF3" s="55"/>
      <c r="PG3" s="55"/>
      <c r="PH3" s="55"/>
      <c r="PI3" s="55"/>
      <c r="PJ3" s="55"/>
      <c r="PK3" s="55"/>
      <c r="PL3" s="55"/>
      <c r="PM3" s="55"/>
      <c r="PN3" s="55"/>
      <c r="PO3" s="55"/>
      <c r="PP3" s="55"/>
      <c r="PQ3" s="55"/>
      <c r="PR3" s="55"/>
      <c r="PS3" s="55"/>
      <c r="PT3" s="55"/>
      <c r="PU3" s="55"/>
      <c r="PV3" s="55"/>
      <c r="PW3" s="55"/>
      <c r="PX3" s="55"/>
      <c r="PY3" s="55"/>
      <c r="PZ3" s="55"/>
      <c r="QA3" s="55"/>
      <c r="QB3" s="55"/>
      <c r="QC3" s="55"/>
      <c r="QD3" s="55"/>
      <c r="QE3" s="55"/>
      <c r="QF3" s="55"/>
      <c r="QG3" s="55"/>
      <c r="QH3" s="55"/>
      <c r="QI3" s="55"/>
      <c r="QJ3" s="55"/>
      <c r="QK3" s="55"/>
      <c r="QL3" s="55"/>
      <c r="QM3" s="55"/>
      <c r="QN3" s="55"/>
      <c r="QO3" s="55"/>
      <c r="QP3" s="55"/>
      <c r="QQ3" s="55"/>
      <c r="QR3" s="55"/>
      <c r="QS3" s="55"/>
      <c r="QT3" s="55"/>
      <c r="QU3" s="55"/>
      <c r="QV3" s="55"/>
      <c r="QW3" s="55"/>
      <c r="QX3" s="55"/>
      <c r="QY3" s="55"/>
      <c r="QZ3" s="55"/>
      <c r="RA3" s="55"/>
      <c r="RB3" s="55"/>
      <c r="RC3" s="55"/>
      <c r="RD3" s="55"/>
      <c r="RE3" s="55"/>
      <c r="RF3" s="55"/>
      <c r="RG3" s="55"/>
      <c r="RH3" s="55"/>
      <c r="RI3" s="55"/>
      <c r="RJ3" s="55"/>
      <c r="RK3" s="55"/>
      <c r="RL3" s="55"/>
      <c r="RM3" s="55"/>
      <c r="RN3" s="55"/>
      <c r="RO3" s="55"/>
      <c r="RP3" s="55"/>
      <c r="RQ3" s="55"/>
      <c r="RR3" s="55"/>
      <c r="RS3" s="55"/>
      <c r="RT3" s="55"/>
      <c r="RU3" s="55"/>
      <c r="RV3" s="55"/>
      <c r="RW3" s="55"/>
      <c r="RX3" s="55"/>
      <c r="RY3" s="55"/>
      <c r="RZ3" s="55"/>
      <c r="SA3" s="55"/>
      <c r="SB3" s="55"/>
      <c r="SC3" s="55"/>
      <c r="SD3" s="55"/>
      <c r="SE3" s="55"/>
      <c r="SF3" s="55"/>
      <c r="SG3" s="55"/>
      <c r="SH3" s="55"/>
      <c r="SI3" s="55"/>
      <c r="SJ3" s="55"/>
      <c r="SK3" s="55"/>
      <c r="SL3" s="55"/>
      <c r="SM3" s="55"/>
      <c r="SN3" s="55"/>
      <c r="SO3" s="55"/>
      <c r="SP3" s="55"/>
      <c r="SQ3" s="55"/>
      <c r="SR3" s="55"/>
      <c r="SS3" s="55"/>
      <c r="ST3" s="55"/>
      <c r="SU3" s="55"/>
      <c r="SV3" s="55"/>
      <c r="SW3" s="55"/>
      <c r="SX3" s="55"/>
      <c r="SY3" s="55"/>
      <c r="SZ3" s="55"/>
      <c r="TA3" s="55"/>
      <c r="TB3" s="55"/>
      <c r="TC3" s="55"/>
      <c r="TD3" s="55"/>
      <c r="TE3" s="55"/>
      <c r="TF3" s="55"/>
      <c r="TG3" s="55"/>
      <c r="TH3" s="55"/>
      <c r="TI3" s="55"/>
      <c r="TJ3" s="55"/>
      <c r="TK3" s="55"/>
      <c r="TL3" s="55"/>
      <c r="TM3" s="55"/>
      <c r="TN3" s="55"/>
      <c r="TO3" s="55"/>
      <c r="TP3" s="55"/>
      <c r="TQ3" s="55"/>
      <c r="TR3" s="55"/>
      <c r="TS3" s="55"/>
      <c r="TT3" s="55"/>
      <c r="TU3" s="55"/>
      <c r="TV3" s="55"/>
      <c r="TW3" s="55"/>
      <c r="TX3" s="55"/>
      <c r="TY3" s="55"/>
      <c r="TZ3" s="55"/>
      <c r="UA3" s="55"/>
      <c r="UB3" s="55"/>
      <c r="UC3" s="55"/>
      <c r="UD3" s="55"/>
      <c r="UE3" s="55"/>
      <c r="UF3" s="55"/>
      <c r="UG3" s="55"/>
      <c r="UH3" s="55"/>
      <c r="UI3" s="55"/>
      <c r="UJ3" s="55"/>
      <c r="UK3" s="55"/>
      <c r="UL3" s="55"/>
      <c r="UM3" s="55"/>
      <c r="UN3" s="55"/>
      <c r="UO3" s="55"/>
      <c r="UP3" s="55"/>
      <c r="UQ3" s="55"/>
      <c r="UR3" s="55"/>
      <c r="US3" s="55"/>
      <c r="UT3" s="55"/>
      <c r="UU3" s="55"/>
      <c r="UV3" s="55"/>
      <c r="UW3" s="55"/>
      <c r="UX3" s="55"/>
      <c r="UY3" s="55"/>
      <c r="UZ3" s="55"/>
      <c r="VA3" s="55"/>
      <c r="VB3" s="55"/>
      <c r="VC3" s="55"/>
      <c r="VD3" s="55"/>
      <c r="VE3" s="55"/>
      <c r="VF3" s="55"/>
      <c r="VG3" s="55"/>
      <c r="VH3" s="55"/>
      <c r="VI3" s="55"/>
      <c r="VJ3" s="55"/>
      <c r="VK3" s="55"/>
      <c r="VL3" s="55"/>
      <c r="VM3" s="55"/>
      <c r="VN3" s="55"/>
      <c r="VO3" s="55"/>
      <c r="VP3" s="55"/>
      <c r="VQ3" s="55"/>
      <c r="VR3" s="55"/>
      <c r="VS3" s="55"/>
      <c r="VT3" s="55"/>
      <c r="VU3" s="55"/>
      <c r="VV3" s="55"/>
      <c r="VW3" s="55"/>
      <c r="VX3" s="55"/>
      <c r="VY3" s="55"/>
      <c r="VZ3" s="55"/>
      <c r="WA3" s="55"/>
      <c r="WB3" s="55"/>
      <c r="WC3" s="55"/>
      <c r="WD3" s="55"/>
      <c r="WE3" s="55"/>
      <c r="WF3" s="55"/>
      <c r="WG3" s="55"/>
      <c r="WH3" s="55"/>
      <c r="WI3" s="55"/>
      <c r="WJ3" s="55"/>
      <c r="WK3" s="55"/>
      <c r="WL3" s="55"/>
      <c r="WM3" s="55"/>
      <c r="WN3" s="55"/>
      <c r="WO3" s="55"/>
      <c r="WP3" s="55"/>
      <c r="WQ3" s="55"/>
      <c r="WR3" s="55"/>
      <c r="WS3" s="55"/>
      <c r="WT3" s="55"/>
      <c r="WU3" s="55"/>
      <c r="WV3" s="55"/>
      <c r="WW3" s="55"/>
      <c r="WX3" s="55"/>
      <c r="WY3" s="55"/>
      <c r="WZ3" s="55"/>
      <c r="XA3" s="55"/>
      <c r="XB3" s="55"/>
      <c r="XC3" s="55"/>
      <c r="XD3" s="55"/>
      <c r="XE3" s="55"/>
      <c r="XF3" s="55"/>
      <c r="XG3" s="55"/>
      <c r="XH3" s="55"/>
      <c r="XI3" s="55"/>
      <c r="XJ3" s="55"/>
      <c r="XK3" s="55"/>
      <c r="XL3" s="55"/>
      <c r="XM3" s="55"/>
      <c r="XN3" s="55"/>
      <c r="XO3" s="55"/>
      <c r="XP3" s="55"/>
      <c r="XQ3" s="55"/>
      <c r="XR3" s="55"/>
      <c r="XS3" s="55"/>
      <c r="XT3" s="55"/>
      <c r="XU3" s="55"/>
      <c r="XV3" s="55"/>
      <c r="XW3" s="55"/>
      <c r="XX3" s="55"/>
      <c r="XY3" s="55"/>
      <c r="XZ3" s="55"/>
      <c r="YA3" s="55"/>
      <c r="YB3" s="55"/>
      <c r="YC3" s="55"/>
      <c r="YD3" s="55"/>
      <c r="YE3" s="55"/>
      <c r="YF3" s="55"/>
      <c r="YG3" s="55"/>
      <c r="YH3" s="55"/>
      <c r="YI3" s="55"/>
      <c r="YJ3" s="55"/>
      <c r="YK3" s="55"/>
      <c r="YL3" s="55"/>
      <c r="YM3" s="55"/>
      <c r="YN3" s="55"/>
      <c r="YO3" s="55"/>
      <c r="YP3" s="55"/>
      <c r="YQ3" s="55"/>
      <c r="YR3" s="55"/>
      <c r="YS3" s="55"/>
      <c r="YT3" s="55"/>
      <c r="YU3" s="55"/>
      <c r="YV3" s="55"/>
      <c r="YW3" s="55"/>
      <c r="YX3" s="55"/>
      <c r="YY3" s="55"/>
      <c r="YZ3" s="55"/>
      <c r="ZA3" s="55"/>
      <c r="ZB3" s="55"/>
      <c r="ZC3" s="55"/>
      <c r="ZD3" s="55"/>
      <c r="ZE3" s="55"/>
      <c r="ZF3" s="55"/>
      <c r="ZG3" s="55"/>
      <c r="ZH3" s="55"/>
      <c r="ZI3" s="55"/>
      <c r="ZJ3" s="55"/>
      <c r="ZK3" s="55"/>
      <c r="ZL3" s="55"/>
      <c r="ZM3" s="55"/>
      <c r="ZN3" s="55"/>
      <c r="ZO3" s="55"/>
      <c r="ZP3" s="55"/>
      <c r="ZQ3" s="55"/>
      <c r="ZR3" s="55"/>
      <c r="ZS3" s="55"/>
      <c r="ZT3" s="55"/>
      <c r="ZU3" s="55"/>
      <c r="ZV3" s="55"/>
      <c r="ZW3" s="55"/>
      <c r="ZX3" s="55"/>
      <c r="ZY3" s="55"/>
      <c r="ZZ3" s="55"/>
      <c r="AAA3" s="55"/>
      <c r="AAB3" s="55"/>
      <c r="AAC3" s="55"/>
      <c r="AAD3" s="55"/>
      <c r="AAE3" s="55"/>
      <c r="AAF3" s="55"/>
      <c r="AAG3" s="55"/>
      <c r="AAH3" s="55"/>
      <c r="AAI3" s="55"/>
      <c r="AAJ3" s="55"/>
      <c r="AAK3" s="55"/>
      <c r="AAL3" s="55"/>
      <c r="AAM3" s="55"/>
      <c r="AAN3" s="55"/>
      <c r="AAO3" s="55"/>
      <c r="AAP3" s="55"/>
      <c r="AAQ3" s="55"/>
      <c r="AAR3" s="55"/>
      <c r="AAS3" s="55"/>
      <c r="AAT3" s="55"/>
      <c r="AAU3" s="55"/>
      <c r="AAV3" s="55"/>
      <c r="AAW3" s="55"/>
      <c r="AAX3" s="55"/>
      <c r="AAY3" s="55"/>
      <c r="AAZ3" s="55"/>
      <c r="ABA3" s="55"/>
      <c r="ABB3" s="55"/>
      <c r="ABC3" s="55"/>
      <c r="ABD3" s="55"/>
      <c r="ABE3" s="55"/>
      <c r="ABF3" s="55"/>
      <c r="ABG3" s="55"/>
      <c r="ABH3" s="55"/>
      <c r="ABI3" s="55"/>
      <c r="ABJ3" s="55"/>
      <c r="ABK3" s="55"/>
      <c r="ABL3" s="55"/>
      <c r="ABM3" s="55"/>
      <c r="ABN3" s="55"/>
      <c r="ABO3" s="55"/>
      <c r="ABP3" s="55"/>
      <c r="ABQ3" s="55"/>
      <c r="ABR3" s="55"/>
      <c r="ABS3" s="55"/>
      <c r="ABT3" s="55"/>
      <c r="ABU3" s="55"/>
      <c r="ABV3" s="55"/>
      <c r="ABW3" s="55"/>
      <c r="ABX3" s="55"/>
      <c r="ABY3" s="55"/>
      <c r="ABZ3" s="55"/>
    </row>
    <row r="4" spans="1:755" ht="15.75" x14ac:dyDescent="0.25">
      <c r="A4" s="225" t="s">
        <v>7</v>
      </c>
      <c r="B4" s="225"/>
      <c r="C4" s="225"/>
      <c r="D4" s="225"/>
      <c r="E4" s="225"/>
      <c r="F4" s="55"/>
      <c r="G4" s="225" t="s">
        <v>47</v>
      </c>
      <c r="H4" s="225"/>
      <c r="I4" s="225"/>
      <c r="J4" s="225"/>
      <c r="K4" s="225"/>
      <c r="L4" s="55"/>
      <c r="M4" s="225" t="s">
        <v>4</v>
      </c>
      <c r="N4" s="225"/>
      <c r="O4" s="225"/>
      <c r="P4" s="225"/>
      <c r="Q4" s="225"/>
      <c r="R4" s="55"/>
      <c r="S4" s="225" t="s">
        <v>6</v>
      </c>
      <c r="T4" s="225"/>
      <c r="U4" s="225"/>
      <c r="V4" s="225"/>
      <c r="W4" s="22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c r="IW4" s="55"/>
      <c r="IX4" s="55"/>
      <c r="IY4" s="55"/>
      <c r="IZ4" s="55"/>
      <c r="JA4" s="55"/>
      <c r="JB4" s="55"/>
      <c r="JC4" s="55"/>
      <c r="JD4" s="55"/>
      <c r="JE4" s="55"/>
      <c r="JF4" s="55"/>
      <c r="JG4" s="55"/>
      <c r="JH4" s="55"/>
      <c r="JI4" s="55"/>
      <c r="JJ4" s="55"/>
      <c r="JK4" s="55"/>
      <c r="JL4" s="55"/>
      <c r="JM4" s="55"/>
      <c r="JN4" s="55"/>
      <c r="JO4" s="55"/>
      <c r="JP4" s="55"/>
      <c r="JQ4" s="55"/>
      <c r="JR4" s="55"/>
      <c r="JS4" s="55"/>
      <c r="JT4" s="55"/>
      <c r="JU4" s="55"/>
      <c r="JV4" s="55"/>
      <c r="JW4" s="55"/>
      <c r="JX4" s="55"/>
      <c r="JY4" s="55"/>
      <c r="JZ4" s="55"/>
      <c r="KA4" s="55"/>
      <c r="KB4" s="55"/>
      <c r="KC4" s="55"/>
      <c r="KD4" s="55"/>
      <c r="KE4" s="55"/>
      <c r="KF4" s="55"/>
      <c r="KG4" s="55"/>
      <c r="KH4" s="55"/>
      <c r="KI4" s="55"/>
      <c r="KJ4" s="55"/>
      <c r="KK4" s="55"/>
      <c r="KL4" s="55"/>
      <c r="KM4" s="55"/>
      <c r="KN4" s="55"/>
      <c r="KO4" s="55"/>
      <c r="KP4" s="55"/>
      <c r="KQ4" s="55"/>
      <c r="KR4" s="55"/>
      <c r="KS4" s="55"/>
      <c r="KT4" s="55"/>
      <c r="KU4" s="55"/>
      <c r="KV4" s="55"/>
      <c r="KW4" s="55"/>
      <c r="KX4" s="55"/>
      <c r="KY4" s="55"/>
      <c r="KZ4" s="55"/>
      <c r="LA4" s="55"/>
      <c r="LB4" s="55"/>
      <c r="LC4" s="55"/>
      <c r="LD4" s="55"/>
      <c r="LE4" s="55"/>
      <c r="LF4" s="55"/>
      <c r="LG4" s="55"/>
      <c r="LH4" s="55"/>
      <c r="LI4" s="55"/>
      <c r="LJ4" s="55"/>
      <c r="LK4" s="55"/>
      <c r="LL4" s="55"/>
      <c r="LM4" s="55"/>
      <c r="LN4" s="55"/>
      <c r="LO4" s="55"/>
      <c r="LP4" s="55"/>
      <c r="LQ4" s="55"/>
      <c r="LR4" s="55"/>
      <c r="LS4" s="55"/>
      <c r="LT4" s="55"/>
      <c r="LU4" s="55"/>
      <c r="LV4" s="55"/>
      <c r="LW4" s="55"/>
      <c r="LX4" s="55"/>
      <c r="LY4" s="55"/>
      <c r="LZ4" s="55"/>
      <c r="MA4" s="55"/>
      <c r="MB4" s="55"/>
      <c r="MC4" s="55"/>
      <c r="MD4" s="55"/>
      <c r="ME4" s="55"/>
      <c r="MF4" s="55"/>
      <c r="MG4" s="55"/>
      <c r="MH4" s="55"/>
      <c r="MI4" s="55"/>
      <c r="MJ4" s="55"/>
      <c r="MK4" s="55"/>
      <c r="ML4" s="55"/>
      <c r="MM4" s="55"/>
      <c r="MN4" s="55"/>
      <c r="MO4" s="55"/>
      <c r="MP4" s="55"/>
      <c r="MQ4" s="55"/>
      <c r="MR4" s="55"/>
      <c r="MS4" s="55"/>
      <c r="MT4" s="55"/>
      <c r="MU4" s="55"/>
      <c r="MV4" s="55"/>
      <c r="MW4" s="55"/>
      <c r="MX4" s="55"/>
      <c r="MY4" s="55"/>
      <c r="MZ4" s="55"/>
      <c r="NA4" s="55"/>
      <c r="NB4" s="55"/>
      <c r="NC4" s="55"/>
      <c r="ND4" s="55"/>
      <c r="NE4" s="55"/>
      <c r="NF4" s="55"/>
      <c r="NG4" s="55"/>
      <c r="NH4" s="55"/>
      <c r="NI4" s="55"/>
      <c r="NJ4" s="55"/>
      <c r="NK4" s="55"/>
      <c r="NL4" s="55"/>
      <c r="NM4" s="55"/>
      <c r="NN4" s="55"/>
      <c r="NO4" s="55"/>
      <c r="NP4" s="55"/>
      <c r="NQ4" s="55"/>
      <c r="NR4" s="55"/>
      <c r="NS4" s="55"/>
      <c r="NT4" s="55"/>
      <c r="NU4" s="55"/>
      <c r="NV4" s="55"/>
      <c r="NW4" s="55"/>
      <c r="NX4" s="55"/>
      <c r="NY4" s="55"/>
      <c r="NZ4" s="55"/>
      <c r="OA4" s="55"/>
      <c r="OB4" s="55"/>
      <c r="OC4" s="55"/>
      <c r="OD4" s="55"/>
      <c r="OE4" s="55"/>
      <c r="OF4" s="55"/>
      <c r="OG4" s="55"/>
      <c r="OH4" s="55"/>
      <c r="OI4" s="55"/>
      <c r="OJ4" s="55"/>
      <c r="OK4" s="55"/>
      <c r="OL4" s="55"/>
      <c r="OM4" s="55"/>
      <c r="ON4" s="55"/>
      <c r="OO4" s="55"/>
      <c r="OP4" s="55"/>
      <c r="OQ4" s="55"/>
      <c r="OR4" s="55"/>
      <c r="OS4" s="55"/>
      <c r="OT4" s="55"/>
      <c r="OU4" s="55"/>
      <c r="OV4" s="55"/>
      <c r="OW4" s="55"/>
      <c r="OX4" s="55"/>
      <c r="OY4" s="55"/>
      <c r="OZ4" s="55"/>
      <c r="PA4" s="55"/>
      <c r="PB4" s="55"/>
      <c r="PC4" s="55"/>
      <c r="PD4" s="55"/>
      <c r="PE4" s="55"/>
      <c r="PF4" s="55"/>
      <c r="PG4" s="55"/>
      <c r="PH4" s="55"/>
      <c r="PI4" s="55"/>
      <c r="PJ4" s="55"/>
      <c r="PK4" s="55"/>
      <c r="PL4" s="55"/>
      <c r="PM4" s="55"/>
      <c r="PN4" s="55"/>
      <c r="PO4" s="55"/>
      <c r="PP4" s="55"/>
      <c r="PQ4" s="55"/>
      <c r="PR4" s="55"/>
      <c r="PS4" s="55"/>
      <c r="PT4" s="55"/>
      <c r="PU4" s="55"/>
      <c r="PV4" s="55"/>
      <c r="PW4" s="55"/>
      <c r="PX4" s="55"/>
      <c r="PY4" s="55"/>
      <c r="PZ4" s="55"/>
      <c r="QA4" s="55"/>
      <c r="QB4" s="55"/>
      <c r="QC4" s="55"/>
      <c r="QD4" s="55"/>
      <c r="QE4" s="55"/>
      <c r="QF4" s="55"/>
      <c r="QG4" s="55"/>
      <c r="QH4" s="55"/>
      <c r="QI4" s="55"/>
      <c r="QJ4" s="55"/>
      <c r="QK4" s="55"/>
      <c r="QL4" s="55"/>
      <c r="QM4" s="55"/>
      <c r="QN4" s="55"/>
      <c r="QO4" s="55"/>
      <c r="QP4" s="55"/>
      <c r="QQ4" s="55"/>
      <c r="QR4" s="55"/>
      <c r="QS4" s="55"/>
      <c r="QT4" s="55"/>
      <c r="QU4" s="55"/>
      <c r="QV4" s="55"/>
      <c r="QW4" s="55"/>
      <c r="QX4" s="55"/>
      <c r="QY4" s="55"/>
      <c r="QZ4" s="55"/>
      <c r="RA4" s="55"/>
      <c r="RB4" s="55"/>
      <c r="RC4" s="55"/>
      <c r="RD4" s="55"/>
      <c r="RE4" s="55"/>
      <c r="RF4" s="55"/>
      <c r="RG4" s="55"/>
      <c r="RH4" s="55"/>
      <c r="RI4" s="55"/>
      <c r="RJ4" s="55"/>
      <c r="RK4" s="55"/>
      <c r="RL4" s="55"/>
      <c r="RM4" s="55"/>
      <c r="RN4" s="55"/>
      <c r="RO4" s="55"/>
      <c r="RP4" s="55"/>
      <c r="RQ4" s="55"/>
      <c r="RR4" s="55"/>
      <c r="RS4" s="55"/>
      <c r="RT4" s="55"/>
      <c r="RU4" s="55"/>
      <c r="RV4" s="55"/>
      <c r="RW4" s="55"/>
      <c r="RX4" s="55"/>
      <c r="RY4" s="55"/>
      <c r="RZ4" s="55"/>
      <c r="SA4" s="55"/>
      <c r="SB4" s="55"/>
      <c r="SC4" s="55"/>
      <c r="SD4" s="55"/>
      <c r="SE4" s="55"/>
      <c r="SF4" s="55"/>
      <c r="SG4" s="55"/>
      <c r="SH4" s="55"/>
      <c r="SI4" s="55"/>
      <c r="SJ4" s="55"/>
      <c r="SK4" s="55"/>
      <c r="SL4" s="55"/>
      <c r="SM4" s="55"/>
      <c r="SN4" s="55"/>
      <c r="SO4" s="55"/>
      <c r="SP4" s="55"/>
      <c r="SQ4" s="55"/>
      <c r="SR4" s="55"/>
      <c r="SS4" s="55"/>
      <c r="ST4" s="55"/>
      <c r="SU4" s="55"/>
      <c r="SV4" s="55"/>
      <c r="SW4" s="55"/>
      <c r="SX4" s="55"/>
      <c r="SY4" s="55"/>
      <c r="SZ4" s="55"/>
      <c r="TA4" s="55"/>
      <c r="TB4" s="55"/>
      <c r="TC4" s="55"/>
      <c r="TD4" s="55"/>
      <c r="TE4" s="55"/>
      <c r="TF4" s="55"/>
      <c r="TG4" s="55"/>
      <c r="TH4" s="55"/>
      <c r="TI4" s="55"/>
      <c r="TJ4" s="55"/>
      <c r="TK4" s="55"/>
      <c r="TL4" s="55"/>
      <c r="TM4" s="55"/>
      <c r="TN4" s="55"/>
      <c r="TO4" s="55"/>
      <c r="TP4" s="55"/>
      <c r="TQ4" s="55"/>
      <c r="TR4" s="55"/>
      <c r="TS4" s="55"/>
      <c r="TT4" s="55"/>
      <c r="TU4" s="55"/>
      <c r="TV4" s="55"/>
      <c r="TW4" s="55"/>
      <c r="TX4" s="55"/>
      <c r="TY4" s="55"/>
      <c r="TZ4" s="55"/>
      <c r="UA4" s="55"/>
      <c r="UB4" s="55"/>
      <c r="UC4" s="55"/>
      <c r="UD4" s="55"/>
      <c r="UE4" s="55"/>
      <c r="UF4" s="55"/>
      <c r="UG4" s="55"/>
      <c r="UH4" s="55"/>
      <c r="UI4" s="55"/>
      <c r="UJ4" s="55"/>
      <c r="UK4" s="55"/>
      <c r="UL4" s="55"/>
      <c r="UM4" s="55"/>
      <c r="UN4" s="55"/>
      <c r="UO4" s="55"/>
      <c r="UP4" s="55"/>
      <c r="UQ4" s="55"/>
      <c r="UR4" s="55"/>
      <c r="US4" s="55"/>
      <c r="UT4" s="55"/>
      <c r="UU4" s="55"/>
      <c r="UV4" s="55"/>
      <c r="UW4" s="55"/>
      <c r="UX4" s="55"/>
      <c r="UY4" s="55"/>
      <c r="UZ4" s="55"/>
      <c r="VA4" s="55"/>
      <c r="VB4" s="55"/>
      <c r="VC4" s="55"/>
      <c r="VD4" s="55"/>
      <c r="VE4" s="55"/>
      <c r="VF4" s="55"/>
      <c r="VG4" s="55"/>
      <c r="VH4" s="55"/>
      <c r="VI4" s="55"/>
      <c r="VJ4" s="55"/>
      <c r="VK4" s="55"/>
      <c r="VL4" s="55"/>
      <c r="VM4" s="55"/>
      <c r="VN4" s="55"/>
      <c r="VO4" s="55"/>
      <c r="VP4" s="55"/>
      <c r="VQ4" s="55"/>
      <c r="VR4" s="55"/>
      <c r="VS4" s="55"/>
      <c r="VT4" s="55"/>
      <c r="VU4" s="55"/>
      <c r="VV4" s="55"/>
      <c r="VW4" s="55"/>
      <c r="VX4" s="55"/>
      <c r="VY4" s="55"/>
      <c r="VZ4" s="55"/>
      <c r="WA4" s="55"/>
      <c r="WB4" s="55"/>
      <c r="WC4" s="55"/>
      <c r="WD4" s="55"/>
      <c r="WE4" s="55"/>
      <c r="WF4" s="55"/>
      <c r="WG4" s="55"/>
      <c r="WH4" s="55"/>
      <c r="WI4" s="55"/>
      <c r="WJ4" s="55"/>
      <c r="WK4" s="55"/>
      <c r="WL4" s="55"/>
      <c r="WM4" s="55"/>
      <c r="WN4" s="55"/>
      <c r="WO4" s="55"/>
      <c r="WP4" s="55"/>
      <c r="WQ4" s="55"/>
      <c r="WR4" s="55"/>
      <c r="WS4" s="55"/>
      <c r="WT4" s="55"/>
      <c r="WU4" s="55"/>
      <c r="WV4" s="55"/>
      <c r="WW4" s="55"/>
      <c r="WX4" s="55"/>
      <c r="WY4" s="55"/>
      <c r="WZ4" s="55"/>
      <c r="XA4" s="55"/>
      <c r="XB4" s="55"/>
      <c r="XC4" s="55"/>
      <c r="XD4" s="55"/>
      <c r="XE4" s="55"/>
      <c r="XF4" s="55"/>
      <c r="XG4" s="55"/>
      <c r="XH4" s="55"/>
      <c r="XI4" s="55"/>
      <c r="XJ4" s="55"/>
      <c r="XK4" s="55"/>
      <c r="XL4" s="55"/>
      <c r="XM4" s="55"/>
      <c r="XN4" s="55"/>
      <c r="XO4" s="55"/>
      <c r="XP4" s="55"/>
      <c r="XQ4" s="55"/>
      <c r="XR4" s="55"/>
      <c r="XS4" s="55"/>
      <c r="XT4" s="55"/>
      <c r="XU4" s="55"/>
      <c r="XV4" s="55"/>
      <c r="XW4" s="55"/>
      <c r="XX4" s="55"/>
      <c r="XY4" s="55"/>
      <c r="XZ4" s="55"/>
      <c r="YA4" s="55"/>
      <c r="YB4" s="55"/>
      <c r="YC4" s="55"/>
      <c r="YD4" s="55"/>
      <c r="YE4" s="55"/>
      <c r="YF4" s="55"/>
      <c r="YG4" s="55"/>
      <c r="YH4" s="55"/>
      <c r="YI4" s="55"/>
      <c r="YJ4" s="55"/>
      <c r="YK4" s="55"/>
      <c r="YL4" s="55"/>
      <c r="YM4" s="55"/>
      <c r="YN4" s="55"/>
      <c r="YO4" s="55"/>
      <c r="YP4" s="55"/>
      <c r="YQ4" s="55"/>
      <c r="YR4" s="55"/>
      <c r="YS4" s="55"/>
      <c r="YT4" s="55"/>
      <c r="YU4" s="55"/>
      <c r="YV4" s="55"/>
      <c r="YW4" s="55"/>
      <c r="YX4" s="55"/>
      <c r="YY4" s="55"/>
      <c r="YZ4" s="55"/>
      <c r="ZA4" s="55"/>
      <c r="ZB4" s="55"/>
      <c r="ZC4" s="55"/>
      <c r="ZD4" s="55"/>
      <c r="ZE4" s="55"/>
      <c r="ZF4" s="55"/>
      <c r="ZG4" s="55"/>
      <c r="ZH4" s="55"/>
      <c r="ZI4" s="55"/>
      <c r="ZJ4" s="55"/>
      <c r="ZK4" s="55"/>
      <c r="ZL4" s="55"/>
      <c r="ZM4" s="55"/>
      <c r="ZN4" s="55"/>
      <c r="ZO4" s="55"/>
      <c r="ZP4" s="55"/>
      <c r="ZQ4" s="55"/>
      <c r="ZR4" s="55"/>
      <c r="ZS4" s="55"/>
      <c r="ZT4" s="55"/>
      <c r="ZU4" s="55"/>
      <c r="ZV4" s="55"/>
      <c r="ZW4" s="55"/>
      <c r="ZX4" s="55"/>
      <c r="ZY4" s="55"/>
      <c r="ZZ4" s="55"/>
      <c r="AAA4" s="55"/>
      <c r="AAB4" s="55"/>
      <c r="AAC4" s="55"/>
      <c r="AAD4" s="55"/>
      <c r="AAE4" s="55"/>
      <c r="AAF4" s="55"/>
      <c r="AAG4" s="55"/>
      <c r="AAH4" s="55"/>
      <c r="AAI4" s="55"/>
      <c r="AAJ4" s="55"/>
      <c r="AAK4" s="55"/>
      <c r="AAL4" s="55"/>
      <c r="AAM4" s="55"/>
      <c r="AAN4" s="55"/>
      <c r="AAO4" s="55"/>
      <c r="AAP4" s="55"/>
      <c r="AAQ4" s="55"/>
      <c r="AAR4" s="55"/>
      <c r="AAS4" s="55"/>
      <c r="AAT4" s="55"/>
      <c r="AAU4" s="55"/>
      <c r="AAV4" s="55"/>
      <c r="AAW4" s="55"/>
      <c r="AAX4" s="55"/>
      <c r="AAY4" s="55"/>
      <c r="AAZ4" s="55"/>
      <c r="ABA4" s="55"/>
      <c r="ABB4" s="55"/>
      <c r="ABC4" s="55"/>
      <c r="ABD4" s="55"/>
      <c r="ABE4" s="55"/>
      <c r="ABF4" s="55"/>
      <c r="ABG4" s="55"/>
      <c r="ABH4" s="55"/>
      <c r="ABI4" s="55"/>
      <c r="ABJ4" s="55"/>
      <c r="ABK4" s="55"/>
      <c r="ABL4" s="55"/>
      <c r="ABM4" s="55"/>
      <c r="ABN4" s="55"/>
      <c r="ABO4" s="55"/>
      <c r="ABP4" s="55"/>
      <c r="ABQ4" s="55"/>
      <c r="ABR4" s="55"/>
      <c r="ABS4" s="55"/>
      <c r="ABT4" s="55"/>
      <c r="ABU4" s="55"/>
      <c r="ABV4" s="55"/>
      <c r="ABW4" s="55"/>
      <c r="ABX4" s="55"/>
      <c r="ABY4" s="55"/>
      <c r="ABZ4" s="55"/>
    </row>
    <row r="5" spans="1:755" ht="56.25" customHeight="1" x14ac:dyDescent="0.25">
      <c r="A5" s="126" t="s">
        <v>11</v>
      </c>
      <c r="B5" s="137" t="s">
        <v>286</v>
      </c>
      <c r="C5" s="137" t="s">
        <v>287</v>
      </c>
      <c r="D5" s="137" t="s">
        <v>288</v>
      </c>
      <c r="E5" s="137" t="s">
        <v>289</v>
      </c>
      <c r="F5" s="55"/>
      <c r="G5" s="126" t="s">
        <v>11</v>
      </c>
      <c r="H5" s="137" t="s">
        <v>286</v>
      </c>
      <c r="I5" s="137" t="s">
        <v>287</v>
      </c>
      <c r="J5" s="137" t="s">
        <v>288</v>
      </c>
      <c r="K5" s="137" t="s">
        <v>289</v>
      </c>
      <c r="L5" s="163"/>
      <c r="M5" s="126" t="s">
        <v>11</v>
      </c>
      <c r="N5" s="137" t="s">
        <v>286</v>
      </c>
      <c r="O5" s="137" t="s">
        <v>287</v>
      </c>
      <c r="P5" s="137" t="s">
        <v>288</v>
      </c>
      <c r="Q5" s="137" t="s">
        <v>289</v>
      </c>
      <c r="R5" s="55"/>
      <c r="S5" s="126" t="s">
        <v>11</v>
      </c>
      <c r="T5" s="137" t="s">
        <v>286</v>
      </c>
      <c r="U5" s="137" t="s">
        <v>287</v>
      </c>
      <c r="V5" s="137" t="s">
        <v>288</v>
      </c>
      <c r="W5" s="137" t="s">
        <v>289</v>
      </c>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55"/>
      <c r="IP5" s="55"/>
      <c r="IQ5" s="55"/>
      <c r="IR5" s="55"/>
      <c r="IS5" s="55"/>
      <c r="IT5" s="55"/>
      <c r="IU5" s="55"/>
      <c r="IV5" s="55"/>
      <c r="IW5" s="55"/>
      <c r="IX5" s="55"/>
      <c r="IY5" s="55"/>
      <c r="IZ5" s="55"/>
      <c r="JA5" s="55"/>
      <c r="JB5" s="55"/>
      <c r="JC5" s="55"/>
      <c r="JD5" s="55"/>
      <c r="JE5" s="55"/>
      <c r="JF5" s="55"/>
      <c r="JG5" s="55"/>
      <c r="JH5" s="55"/>
      <c r="JI5" s="55"/>
      <c r="JJ5" s="55"/>
      <c r="JK5" s="55"/>
      <c r="JL5" s="55"/>
      <c r="JM5" s="55"/>
      <c r="JN5" s="55"/>
      <c r="JO5" s="55"/>
      <c r="JP5" s="55"/>
      <c r="JQ5" s="55"/>
      <c r="JR5" s="55"/>
      <c r="JS5" s="55"/>
      <c r="JT5" s="55"/>
      <c r="JU5" s="55"/>
      <c r="JV5" s="55"/>
      <c r="JW5" s="55"/>
      <c r="JX5" s="55"/>
      <c r="JY5" s="55"/>
      <c r="JZ5" s="55"/>
      <c r="KA5" s="55"/>
      <c r="KB5" s="55"/>
      <c r="KC5" s="55"/>
      <c r="KD5" s="55"/>
      <c r="KE5" s="55"/>
      <c r="KF5" s="55"/>
      <c r="KG5" s="55"/>
      <c r="KH5" s="55"/>
      <c r="KI5" s="55"/>
      <c r="KJ5" s="55"/>
      <c r="KK5" s="55"/>
      <c r="KL5" s="55"/>
      <c r="KM5" s="55"/>
      <c r="KN5" s="55"/>
      <c r="KO5" s="55"/>
      <c r="KP5" s="55"/>
      <c r="KQ5" s="55"/>
      <c r="KR5" s="55"/>
      <c r="KS5" s="55"/>
      <c r="KT5" s="55"/>
      <c r="KU5" s="55"/>
      <c r="KV5" s="55"/>
      <c r="KW5" s="55"/>
      <c r="KX5" s="55"/>
      <c r="KY5" s="55"/>
      <c r="KZ5" s="55"/>
      <c r="LA5" s="55"/>
      <c r="LB5" s="55"/>
      <c r="LC5" s="55"/>
      <c r="LD5" s="55"/>
      <c r="LE5" s="55"/>
      <c r="LF5" s="55"/>
      <c r="LG5" s="55"/>
      <c r="LH5" s="55"/>
      <c r="LI5" s="55"/>
      <c r="LJ5" s="55"/>
      <c r="LK5" s="55"/>
      <c r="LL5" s="55"/>
      <c r="LM5" s="55"/>
      <c r="LN5" s="55"/>
      <c r="LO5" s="55"/>
      <c r="LP5" s="55"/>
      <c r="LQ5" s="55"/>
      <c r="LR5" s="55"/>
      <c r="LS5" s="55"/>
      <c r="LT5" s="55"/>
      <c r="LU5" s="55"/>
      <c r="LV5" s="55"/>
      <c r="LW5" s="55"/>
      <c r="LX5" s="55"/>
      <c r="LY5" s="55"/>
      <c r="LZ5" s="55"/>
      <c r="MA5" s="55"/>
      <c r="MB5" s="55"/>
      <c r="MC5" s="55"/>
      <c r="MD5" s="55"/>
      <c r="ME5" s="55"/>
      <c r="MF5" s="55"/>
      <c r="MG5" s="55"/>
      <c r="MH5" s="55"/>
      <c r="MI5" s="55"/>
      <c r="MJ5" s="55"/>
      <c r="MK5" s="55"/>
      <c r="ML5" s="55"/>
      <c r="MM5" s="55"/>
      <c r="MN5" s="55"/>
      <c r="MO5" s="55"/>
      <c r="MP5" s="55"/>
      <c r="MQ5" s="55"/>
      <c r="MR5" s="55"/>
      <c r="MS5" s="55"/>
      <c r="MT5" s="55"/>
      <c r="MU5" s="55"/>
      <c r="MV5" s="55"/>
      <c r="MW5" s="55"/>
      <c r="MX5" s="55"/>
      <c r="MY5" s="55"/>
      <c r="MZ5" s="55"/>
      <c r="NA5" s="55"/>
      <c r="NB5" s="55"/>
      <c r="NC5" s="55"/>
      <c r="ND5" s="55"/>
      <c r="NE5" s="55"/>
      <c r="NF5" s="55"/>
      <c r="NG5" s="55"/>
      <c r="NH5" s="55"/>
      <c r="NI5" s="55"/>
      <c r="NJ5" s="55"/>
      <c r="NK5" s="55"/>
      <c r="NL5" s="55"/>
      <c r="NM5" s="55"/>
      <c r="NN5" s="55"/>
      <c r="NO5" s="55"/>
      <c r="NP5" s="55"/>
      <c r="NQ5" s="55"/>
      <c r="NR5" s="55"/>
      <c r="NS5" s="55"/>
      <c r="NT5" s="55"/>
      <c r="NU5" s="55"/>
      <c r="NV5" s="55"/>
      <c r="NW5" s="55"/>
      <c r="NX5" s="55"/>
      <c r="NY5" s="55"/>
      <c r="NZ5" s="55"/>
      <c r="OA5" s="55"/>
      <c r="OB5" s="55"/>
      <c r="OC5" s="55"/>
      <c r="OD5" s="55"/>
      <c r="OE5" s="55"/>
      <c r="OF5" s="55"/>
      <c r="OG5" s="55"/>
      <c r="OH5" s="55"/>
      <c r="OI5" s="55"/>
      <c r="OJ5" s="55"/>
      <c r="OK5" s="55"/>
      <c r="OL5" s="55"/>
      <c r="OM5" s="55"/>
      <c r="ON5" s="55"/>
      <c r="OO5" s="55"/>
      <c r="OP5" s="55"/>
      <c r="OQ5" s="55"/>
      <c r="OR5" s="55"/>
      <c r="OS5" s="55"/>
      <c r="OT5" s="55"/>
      <c r="OU5" s="55"/>
      <c r="OV5" s="55"/>
      <c r="OW5" s="55"/>
      <c r="OX5" s="55"/>
      <c r="OY5" s="55"/>
      <c r="OZ5" s="55"/>
      <c r="PA5" s="55"/>
      <c r="PB5" s="55"/>
      <c r="PC5" s="55"/>
      <c r="PD5" s="55"/>
      <c r="PE5" s="55"/>
      <c r="PF5" s="55"/>
      <c r="PG5" s="55"/>
      <c r="PH5" s="55"/>
      <c r="PI5" s="55"/>
      <c r="PJ5" s="55"/>
      <c r="PK5" s="55"/>
      <c r="PL5" s="55"/>
      <c r="PM5" s="55"/>
      <c r="PN5" s="55"/>
      <c r="PO5" s="55"/>
      <c r="PP5" s="55"/>
      <c r="PQ5" s="55"/>
      <c r="PR5" s="55"/>
      <c r="PS5" s="55"/>
      <c r="PT5" s="55"/>
      <c r="PU5" s="55"/>
      <c r="PV5" s="55"/>
      <c r="PW5" s="55"/>
      <c r="PX5" s="55"/>
      <c r="PY5" s="55"/>
      <c r="PZ5" s="55"/>
      <c r="QA5" s="55"/>
      <c r="QB5" s="55"/>
      <c r="QC5" s="55"/>
      <c r="QD5" s="55"/>
      <c r="QE5" s="55"/>
      <c r="QF5" s="55"/>
      <c r="QG5" s="55"/>
      <c r="QH5" s="55"/>
      <c r="QI5" s="55"/>
      <c r="QJ5" s="55"/>
      <c r="QK5" s="55"/>
      <c r="QL5" s="55"/>
      <c r="QM5" s="55"/>
      <c r="QN5" s="55"/>
      <c r="QO5" s="55"/>
      <c r="QP5" s="55"/>
      <c r="QQ5" s="55"/>
      <c r="QR5" s="55"/>
      <c r="QS5" s="55"/>
      <c r="QT5" s="55"/>
      <c r="QU5" s="55"/>
      <c r="QV5" s="55"/>
      <c r="QW5" s="55"/>
      <c r="QX5" s="55"/>
      <c r="QY5" s="55"/>
      <c r="QZ5" s="55"/>
      <c r="RA5" s="55"/>
      <c r="RB5" s="55"/>
      <c r="RC5" s="55"/>
      <c r="RD5" s="55"/>
      <c r="RE5" s="55"/>
      <c r="RF5" s="55"/>
      <c r="RG5" s="55"/>
      <c r="RH5" s="55"/>
      <c r="RI5" s="55"/>
      <c r="RJ5" s="55"/>
      <c r="RK5" s="55"/>
      <c r="RL5" s="55"/>
      <c r="RM5" s="55"/>
      <c r="RN5" s="55"/>
      <c r="RO5" s="55"/>
      <c r="RP5" s="55"/>
      <c r="RQ5" s="55"/>
      <c r="RR5" s="55"/>
      <c r="RS5" s="55"/>
      <c r="RT5" s="55"/>
      <c r="RU5" s="55"/>
      <c r="RV5" s="55"/>
      <c r="RW5" s="55"/>
      <c r="RX5" s="55"/>
      <c r="RY5" s="55"/>
      <c r="RZ5" s="55"/>
      <c r="SA5" s="55"/>
      <c r="SB5" s="55"/>
      <c r="SC5" s="55"/>
      <c r="SD5" s="55"/>
      <c r="SE5" s="55"/>
      <c r="SF5" s="55"/>
      <c r="SG5" s="55"/>
      <c r="SH5" s="55"/>
      <c r="SI5" s="55"/>
      <c r="SJ5" s="55"/>
      <c r="SK5" s="55"/>
      <c r="SL5" s="55"/>
      <c r="SM5" s="55"/>
      <c r="SN5" s="55"/>
      <c r="SO5" s="55"/>
      <c r="SP5" s="55"/>
      <c r="SQ5" s="55"/>
      <c r="SR5" s="55"/>
      <c r="SS5" s="55"/>
      <c r="ST5" s="55"/>
      <c r="SU5" s="55"/>
      <c r="SV5" s="55"/>
      <c r="SW5" s="55"/>
      <c r="SX5" s="55"/>
      <c r="SY5" s="55"/>
      <c r="SZ5" s="55"/>
      <c r="TA5" s="55"/>
      <c r="TB5" s="55"/>
      <c r="TC5" s="55"/>
      <c r="TD5" s="55"/>
      <c r="TE5" s="55"/>
      <c r="TF5" s="55"/>
      <c r="TG5" s="55"/>
      <c r="TH5" s="55"/>
      <c r="TI5" s="55"/>
      <c r="TJ5" s="55"/>
      <c r="TK5" s="55"/>
      <c r="TL5" s="55"/>
      <c r="TM5" s="55"/>
      <c r="TN5" s="55"/>
      <c r="TO5" s="55"/>
      <c r="TP5" s="55"/>
      <c r="TQ5" s="55"/>
      <c r="TR5" s="55"/>
      <c r="TS5" s="55"/>
      <c r="TT5" s="55"/>
      <c r="TU5" s="55"/>
      <c r="TV5" s="55"/>
      <c r="TW5" s="55"/>
      <c r="TX5" s="55"/>
      <c r="TY5" s="55"/>
      <c r="TZ5" s="55"/>
      <c r="UA5" s="55"/>
      <c r="UB5" s="55"/>
      <c r="UC5" s="55"/>
      <c r="UD5" s="55"/>
      <c r="UE5" s="55"/>
      <c r="UF5" s="55"/>
      <c r="UG5" s="55"/>
      <c r="UH5" s="55"/>
      <c r="UI5" s="55"/>
      <c r="UJ5" s="55"/>
      <c r="UK5" s="55"/>
      <c r="UL5" s="55"/>
      <c r="UM5" s="55"/>
      <c r="UN5" s="55"/>
      <c r="UO5" s="55"/>
      <c r="UP5" s="55"/>
      <c r="UQ5" s="55"/>
      <c r="UR5" s="55"/>
      <c r="US5" s="55"/>
      <c r="UT5" s="55"/>
      <c r="UU5" s="55"/>
      <c r="UV5" s="55"/>
      <c r="UW5" s="55"/>
      <c r="UX5" s="55"/>
      <c r="UY5" s="55"/>
      <c r="UZ5" s="55"/>
      <c r="VA5" s="55"/>
      <c r="VB5" s="55"/>
      <c r="VC5" s="55"/>
      <c r="VD5" s="55"/>
      <c r="VE5" s="55"/>
      <c r="VF5" s="55"/>
      <c r="VG5" s="55"/>
      <c r="VH5" s="55"/>
      <c r="VI5" s="55"/>
      <c r="VJ5" s="55"/>
      <c r="VK5" s="55"/>
      <c r="VL5" s="55"/>
      <c r="VM5" s="55"/>
      <c r="VN5" s="55"/>
      <c r="VO5" s="55"/>
      <c r="VP5" s="55"/>
      <c r="VQ5" s="55"/>
      <c r="VR5" s="55"/>
      <c r="VS5" s="55"/>
      <c r="VT5" s="55"/>
      <c r="VU5" s="55"/>
      <c r="VV5" s="55"/>
      <c r="VW5" s="55"/>
      <c r="VX5" s="55"/>
      <c r="VY5" s="55"/>
      <c r="VZ5" s="55"/>
      <c r="WA5" s="55"/>
      <c r="WB5" s="55"/>
      <c r="WC5" s="55"/>
      <c r="WD5" s="55"/>
      <c r="WE5" s="55"/>
      <c r="WF5" s="55"/>
      <c r="WG5" s="55"/>
      <c r="WH5" s="55"/>
      <c r="WI5" s="55"/>
      <c r="WJ5" s="55"/>
      <c r="WK5" s="55"/>
      <c r="WL5" s="55"/>
      <c r="WM5" s="55"/>
      <c r="WN5" s="55"/>
      <c r="WO5" s="55"/>
      <c r="WP5" s="55"/>
      <c r="WQ5" s="55"/>
      <c r="WR5" s="55"/>
      <c r="WS5" s="55"/>
      <c r="WT5" s="55"/>
      <c r="WU5" s="55"/>
      <c r="WV5" s="55"/>
      <c r="WW5" s="55"/>
      <c r="WX5" s="55"/>
      <c r="WY5" s="55"/>
      <c r="WZ5" s="55"/>
      <c r="XA5" s="55"/>
      <c r="XB5" s="55"/>
      <c r="XC5" s="55"/>
      <c r="XD5" s="55"/>
      <c r="XE5" s="55"/>
      <c r="XF5" s="55"/>
      <c r="XG5" s="55"/>
      <c r="XH5" s="55"/>
      <c r="XI5" s="55"/>
      <c r="XJ5" s="55"/>
      <c r="XK5" s="55"/>
      <c r="XL5" s="55"/>
      <c r="XM5" s="55"/>
      <c r="XN5" s="55"/>
      <c r="XO5" s="55"/>
      <c r="XP5" s="55"/>
      <c r="XQ5" s="55"/>
      <c r="XR5" s="55"/>
      <c r="XS5" s="55"/>
      <c r="XT5" s="55"/>
      <c r="XU5" s="55"/>
      <c r="XV5" s="55"/>
      <c r="XW5" s="55"/>
      <c r="XX5" s="55"/>
      <c r="XY5" s="55"/>
      <c r="XZ5" s="55"/>
      <c r="YA5" s="55"/>
      <c r="YB5" s="55"/>
      <c r="YC5" s="55"/>
      <c r="YD5" s="55"/>
      <c r="YE5" s="55"/>
      <c r="YF5" s="55"/>
      <c r="YG5" s="55"/>
      <c r="YH5" s="55"/>
      <c r="YI5" s="55"/>
      <c r="YJ5" s="55"/>
      <c r="YK5" s="55"/>
      <c r="YL5" s="55"/>
      <c r="YM5" s="55"/>
      <c r="YN5" s="55"/>
      <c r="YO5" s="55"/>
      <c r="YP5" s="55"/>
      <c r="YQ5" s="55"/>
      <c r="YR5" s="55"/>
      <c r="YS5" s="55"/>
      <c r="YT5" s="55"/>
      <c r="YU5" s="55"/>
      <c r="YV5" s="55"/>
      <c r="YW5" s="55"/>
      <c r="YX5" s="55"/>
      <c r="YY5" s="55"/>
      <c r="YZ5" s="55"/>
      <c r="ZA5" s="55"/>
      <c r="ZB5" s="55"/>
      <c r="ZC5" s="55"/>
      <c r="ZD5" s="55"/>
      <c r="ZE5" s="55"/>
      <c r="ZF5" s="55"/>
      <c r="ZG5" s="55"/>
      <c r="ZH5" s="55"/>
      <c r="ZI5" s="55"/>
      <c r="ZJ5" s="55"/>
      <c r="ZK5" s="55"/>
      <c r="ZL5" s="55"/>
      <c r="ZM5" s="55"/>
      <c r="ZN5" s="55"/>
      <c r="ZO5" s="55"/>
      <c r="ZP5" s="55"/>
      <c r="ZQ5" s="55"/>
      <c r="ZR5" s="55"/>
      <c r="ZS5" s="55"/>
      <c r="ZT5" s="55"/>
      <c r="ZU5" s="55"/>
      <c r="ZV5" s="55"/>
      <c r="ZW5" s="55"/>
      <c r="ZX5" s="55"/>
      <c r="ZY5" s="55"/>
      <c r="ZZ5" s="55"/>
      <c r="AAA5" s="55"/>
      <c r="AAB5" s="55"/>
      <c r="AAC5" s="55"/>
      <c r="AAD5" s="55"/>
      <c r="AAE5" s="55"/>
      <c r="AAF5" s="55"/>
      <c r="AAG5" s="55"/>
      <c r="AAH5" s="55"/>
      <c r="AAI5" s="55"/>
      <c r="AAJ5" s="55"/>
      <c r="AAK5" s="55"/>
      <c r="AAL5" s="55"/>
      <c r="AAM5" s="55"/>
      <c r="AAN5" s="55"/>
      <c r="AAO5" s="55"/>
      <c r="AAP5" s="55"/>
      <c r="AAQ5" s="55"/>
      <c r="AAR5" s="55"/>
      <c r="AAS5" s="55"/>
      <c r="AAT5" s="55"/>
      <c r="AAU5" s="55"/>
      <c r="AAV5" s="55"/>
      <c r="AAW5" s="55"/>
      <c r="AAX5" s="55"/>
      <c r="AAY5" s="55"/>
      <c r="AAZ5" s="55"/>
      <c r="ABA5" s="55"/>
      <c r="ABB5" s="55"/>
      <c r="ABC5" s="55"/>
      <c r="ABD5" s="55"/>
      <c r="ABE5" s="55"/>
      <c r="ABF5" s="55"/>
      <c r="ABG5" s="55"/>
      <c r="ABH5" s="55"/>
      <c r="ABI5" s="55"/>
      <c r="ABJ5" s="55"/>
      <c r="ABK5" s="55"/>
      <c r="ABL5" s="55"/>
      <c r="ABM5" s="55"/>
      <c r="ABN5" s="55"/>
      <c r="ABO5" s="55"/>
      <c r="ABP5" s="55"/>
      <c r="ABQ5" s="55"/>
      <c r="ABR5" s="55"/>
      <c r="ABS5" s="55"/>
      <c r="ABT5" s="55"/>
      <c r="ABU5" s="55"/>
      <c r="ABV5" s="55"/>
      <c r="ABW5" s="55"/>
      <c r="ABX5" s="55"/>
      <c r="ABY5" s="55"/>
      <c r="ABZ5" s="55"/>
    </row>
    <row r="6" spans="1:755" ht="15.75" x14ac:dyDescent="0.25">
      <c r="A6" s="73">
        <v>44378</v>
      </c>
      <c r="B6" s="72">
        <v>5640.58</v>
      </c>
      <c r="C6" s="72">
        <v>7749.71</v>
      </c>
      <c r="D6" s="71">
        <v>2945.96</v>
      </c>
      <c r="E6" s="71">
        <v>8249.9699999999993</v>
      </c>
      <c r="F6" s="55"/>
      <c r="G6" s="73">
        <v>44378</v>
      </c>
      <c r="H6" s="72">
        <v>6881.29</v>
      </c>
      <c r="I6" s="72">
        <v>11145.88</v>
      </c>
      <c r="J6" s="71">
        <v>5113.67</v>
      </c>
      <c r="K6" s="71">
        <v>14292.41</v>
      </c>
      <c r="L6" s="163"/>
      <c r="M6" s="73">
        <v>44378</v>
      </c>
      <c r="N6" s="72">
        <v>4338.17</v>
      </c>
      <c r="O6" s="72">
        <v>6843.25</v>
      </c>
      <c r="P6" s="71">
        <v>3080.49</v>
      </c>
      <c r="Q6" s="71">
        <v>8369.4699999999993</v>
      </c>
      <c r="R6" s="55"/>
      <c r="S6" s="73">
        <v>44378</v>
      </c>
      <c r="T6" s="72">
        <v>1111.94</v>
      </c>
      <c r="U6" s="72">
        <v>2170.5100000000002</v>
      </c>
      <c r="V6" s="71">
        <v>425.98</v>
      </c>
      <c r="W6" s="71">
        <v>2575.09</v>
      </c>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c r="LG6" s="55"/>
      <c r="LH6" s="55"/>
      <c r="LI6" s="55"/>
      <c r="LJ6" s="55"/>
      <c r="LK6" s="55"/>
      <c r="LL6" s="55"/>
      <c r="LM6" s="55"/>
      <c r="LN6" s="55"/>
      <c r="LO6" s="55"/>
      <c r="LP6" s="55"/>
      <c r="LQ6" s="55"/>
      <c r="LR6" s="55"/>
      <c r="LS6" s="55"/>
      <c r="LT6" s="55"/>
      <c r="LU6" s="55"/>
      <c r="LV6" s="55"/>
      <c r="LW6" s="55"/>
      <c r="LX6" s="55"/>
      <c r="LY6" s="55"/>
      <c r="LZ6" s="55"/>
      <c r="MA6" s="55"/>
      <c r="MB6" s="55"/>
      <c r="MC6" s="55"/>
      <c r="MD6" s="55"/>
      <c r="ME6" s="55"/>
      <c r="MF6" s="55"/>
      <c r="MG6" s="55"/>
      <c r="MH6" s="55"/>
      <c r="MI6" s="55"/>
      <c r="MJ6" s="55"/>
      <c r="MK6" s="55"/>
      <c r="ML6" s="55"/>
      <c r="MM6" s="55"/>
      <c r="MN6" s="55"/>
      <c r="MO6" s="55"/>
      <c r="MP6" s="55"/>
      <c r="MQ6" s="55"/>
      <c r="MR6" s="55"/>
      <c r="MS6" s="55"/>
      <c r="MT6" s="55"/>
      <c r="MU6" s="55"/>
      <c r="MV6" s="55"/>
      <c r="MW6" s="55"/>
      <c r="MX6" s="55"/>
      <c r="MY6" s="55"/>
      <c r="MZ6" s="55"/>
      <c r="NA6" s="55"/>
      <c r="NB6" s="55"/>
      <c r="NC6" s="55"/>
      <c r="ND6" s="55"/>
      <c r="NE6" s="55"/>
      <c r="NF6" s="55"/>
      <c r="NG6" s="55"/>
      <c r="NH6" s="55"/>
      <c r="NI6" s="55"/>
      <c r="NJ6" s="55"/>
      <c r="NK6" s="55"/>
      <c r="NL6" s="55"/>
      <c r="NM6" s="55"/>
      <c r="NN6" s="55"/>
      <c r="NO6" s="55"/>
      <c r="NP6" s="55"/>
      <c r="NQ6" s="55"/>
      <c r="NR6" s="55"/>
      <c r="NS6" s="55"/>
      <c r="NT6" s="55"/>
      <c r="NU6" s="55"/>
      <c r="NV6" s="55"/>
      <c r="NW6" s="55"/>
      <c r="NX6" s="55"/>
      <c r="NY6" s="55"/>
      <c r="NZ6" s="55"/>
      <c r="OA6" s="55"/>
      <c r="OB6" s="55"/>
      <c r="OC6" s="55"/>
      <c r="OD6" s="55"/>
      <c r="OE6" s="55"/>
      <c r="OF6" s="55"/>
      <c r="OG6" s="55"/>
      <c r="OH6" s="55"/>
      <c r="OI6" s="55"/>
      <c r="OJ6" s="55"/>
      <c r="OK6" s="55"/>
      <c r="OL6" s="55"/>
      <c r="OM6" s="55"/>
      <c r="ON6" s="55"/>
      <c r="OO6" s="55"/>
      <c r="OP6" s="55"/>
      <c r="OQ6" s="55"/>
      <c r="OR6" s="55"/>
      <c r="OS6" s="55"/>
      <c r="OT6" s="55"/>
      <c r="OU6" s="55"/>
      <c r="OV6" s="55"/>
      <c r="OW6" s="55"/>
      <c r="OX6" s="55"/>
      <c r="OY6" s="55"/>
      <c r="OZ6" s="55"/>
      <c r="PA6" s="55"/>
      <c r="PB6" s="55"/>
      <c r="PC6" s="55"/>
      <c r="PD6" s="55"/>
      <c r="PE6" s="55"/>
      <c r="PF6" s="55"/>
      <c r="PG6" s="55"/>
      <c r="PH6" s="55"/>
      <c r="PI6" s="55"/>
      <c r="PJ6" s="55"/>
      <c r="PK6" s="55"/>
      <c r="PL6" s="55"/>
      <c r="PM6" s="55"/>
      <c r="PN6" s="55"/>
      <c r="PO6" s="55"/>
      <c r="PP6" s="55"/>
      <c r="PQ6" s="55"/>
      <c r="PR6" s="55"/>
      <c r="PS6" s="55"/>
      <c r="PT6" s="55"/>
      <c r="PU6" s="55"/>
      <c r="PV6" s="55"/>
      <c r="PW6" s="55"/>
      <c r="PX6" s="55"/>
      <c r="PY6" s="55"/>
      <c r="PZ6" s="55"/>
      <c r="QA6" s="55"/>
      <c r="QB6" s="55"/>
      <c r="QC6" s="55"/>
      <c r="QD6" s="55"/>
      <c r="QE6" s="55"/>
      <c r="QF6" s="55"/>
      <c r="QG6" s="55"/>
      <c r="QH6" s="55"/>
      <c r="QI6" s="55"/>
      <c r="QJ6" s="55"/>
      <c r="QK6" s="55"/>
      <c r="QL6" s="55"/>
      <c r="QM6" s="55"/>
      <c r="QN6" s="55"/>
      <c r="QO6" s="55"/>
      <c r="QP6" s="55"/>
      <c r="QQ6" s="55"/>
      <c r="QR6" s="55"/>
      <c r="QS6" s="55"/>
      <c r="QT6" s="55"/>
      <c r="QU6" s="55"/>
      <c r="QV6" s="55"/>
      <c r="QW6" s="55"/>
      <c r="QX6" s="55"/>
      <c r="QY6" s="55"/>
      <c r="QZ6" s="55"/>
      <c r="RA6" s="55"/>
      <c r="RB6" s="55"/>
      <c r="RC6" s="55"/>
      <c r="RD6" s="55"/>
      <c r="RE6" s="55"/>
      <c r="RF6" s="55"/>
      <c r="RG6" s="55"/>
      <c r="RH6" s="55"/>
      <c r="RI6" s="55"/>
      <c r="RJ6" s="55"/>
      <c r="RK6" s="55"/>
      <c r="RL6" s="55"/>
      <c r="RM6" s="55"/>
      <c r="RN6" s="55"/>
      <c r="RO6" s="55"/>
      <c r="RP6" s="55"/>
      <c r="RQ6" s="55"/>
      <c r="RR6" s="55"/>
      <c r="RS6" s="55"/>
      <c r="RT6" s="55"/>
      <c r="RU6" s="55"/>
      <c r="RV6" s="55"/>
      <c r="RW6" s="55"/>
      <c r="RX6" s="55"/>
      <c r="RY6" s="55"/>
      <c r="RZ6" s="55"/>
      <c r="SA6" s="55"/>
      <c r="SB6" s="55"/>
      <c r="SC6" s="55"/>
      <c r="SD6" s="55"/>
      <c r="SE6" s="55"/>
      <c r="SF6" s="55"/>
      <c r="SG6" s="55"/>
      <c r="SH6" s="55"/>
      <c r="SI6" s="55"/>
      <c r="SJ6" s="55"/>
      <c r="SK6" s="55"/>
      <c r="SL6" s="55"/>
      <c r="SM6" s="55"/>
      <c r="SN6" s="55"/>
      <c r="SO6" s="55"/>
      <c r="SP6" s="55"/>
      <c r="SQ6" s="55"/>
      <c r="SR6" s="55"/>
      <c r="SS6" s="55"/>
      <c r="ST6" s="55"/>
      <c r="SU6" s="55"/>
      <c r="SV6" s="55"/>
      <c r="SW6" s="55"/>
      <c r="SX6" s="55"/>
      <c r="SY6" s="55"/>
      <c r="SZ6" s="55"/>
      <c r="TA6" s="55"/>
      <c r="TB6" s="55"/>
      <c r="TC6" s="55"/>
      <c r="TD6" s="55"/>
      <c r="TE6" s="55"/>
      <c r="TF6" s="55"/>
      <c r="TG6" s="55"/>
      <c r="TH6" s="55"/>
      <c r="TI6" s="55"/>
      <c r="TJ6" s="55"/>
      <c r="TK6" s="55"/>
      <c r="TL6" s="55"/>
      <c r="TM6" s="55"/>
      <c r="TN6" s="55"/>
      <c r="TO6" s="55"/>
      <c r="TP6" s="55"/>
      <c r="TQ6" s="55"/>
      <c r="TR6" s="55"/>
      <c r="TS6" s="55"/>
      <c r="TT6" s="55"/>
      <c r="TU6" s="55"/>
      <c r="TV6" s="55"/>
      <c r="TW6" s="55"/>
      <c r="TX6" s="55"/>
      <c r="TY6" s="55"/>
      <c r="TZ6" s="55"/>
      <c r="UA6" s="55"/>
      <c r="UB6" s="55"/>
      <c r="UC6" s="55"/>
      <c r="UD6" s="55"/>
      <c r="UE6" s="55"/>
      <c r="UF6" s="55"/>
      <c r="UG6" s="55"/>
      <c r="UH6" s="55"/>
      <c r="UI6" s="55"/>
      <c r="UJ6" s="55"/>
      <c r="UK6" s="55"/>
      <c r="UL6" s="55"/>
      <c r="UM6" s="55"/>
      <c r="UN6" s="55"/>
      <c r="UO6" s="55"/>
      <c r="UP6" s="55"/>
      <c r="UQ6" s="55"/>
      <c r="UR6" s="55"/>
      <c r="US6" s="55"/>
      <c r="UT6" s="55"/>
      <c r="UU6" s="55"/>
      <c r="UV6" s="55"/>
      <c r="UW6" s="55"/>
      <c r="UX6" s="55"/>
      <c r="UY6" s="55"/>
      <c r="UZ6" s="55"/>
      <c r="VA6" s="55"/>
      <c r="VB6" s="55"/>
      <c r="VC6" s="55"/>
      <c r="VD6" s="55"/>
      <c r="VE6" s="55"/>
      <c r="VF6" s="55"/>
      <c r="VG6" s="55"/>
      <c r="VH6" s="55"/>
      <c r="VI6" s="55"/>
      <c r="VJ6" s="55"/>
      <c r="VK6" s="55"/>
      <c r="VL6" s="55"/>
      <c r="VM6" s="55"/>
      <c r="VN6" s="55"/>
      <c r="VO6" s="55"/>
      <c r="VP6" s="55"/>
      <c r="VQ6" s="55"/>
      <c r="VR6" s="55"/>
      <c r="VS6" s="55"/>
      <c r="VT6" s="55"/>
      <c r="VU6" s="55"/>
      <c r="VV6" s="55"/>
      <c r="VW6" s="55"/>
      <c r="VX6" s="55"/>
      <c r="VY6" s="55"/>
      <c r="VZ6" s="55"/>
      <c r="WA6" s="55"/>
      <c r="WB6" s="55"/>
      <c r="WC6" s="55"/>
      <c r="WD6" s="55"/>
      <c r="WE6" s="55"/>
      <c r="WF6" s="55"/>
      <c r="WG6" s="55"/>
      <c r="WH6" s="55"/>
      <c r="WI6" s="55"/>
      <c r="WJ6" s="55"/>
      <c r="WK6" s="55"/>
      <c r="WL6" s="55"/>
      <c r="WM6" s="55"/>
      <c r="WN6" s="55"/>
      <c r="WO6" s="55"/>
      <c r="WP6" s="55"/>
      <c r="WQ6" s="55"/>
      <c r="WR6" s="55"/>
      <c r="WS6" s="55"/>
      <c r="WT6" s="55"/>
      <c r="WU6" s="55"/>
      <c r="WV6" s="55"/>
      <c r="WW6" s="55"/>
      <c r="WX6" s="55"/>
      <c r="WY6" s="55"/>
      <c r="WZ6" s="55"/>
      <c r="XA6" s="55"/>
      <c r="XB6" s="55"/>
      <c r="XC6" s="55"/>
      <c r="XD6" s="55"/>
      <c r="XE6" s="55"/>
      <c r="XF6" s="55"/>
      <c r="XG6" s="55"/>
      <c r="XH6" s="55"/>
      <c r="XI6" s="55"/>
      <c r="XJ6" s="55"/>
      <c r="XK6" s="55"/>
      <c r="XL6" s="55"/>
      <c r="XM6" s="55"/>
      <c r="XN6" s="55"/>
      <c r="XO6" s="55"/>
      <c r="XP6" s="55"/>
      <c r="XQ6" s="55"/>
      <c r="XR6" s="55"/>
      <c r="XS6" s="55"/>
      <c r="XT6" s="55"/>
      <c r="XU6" s="55"/>
      <c r="XV6" s="55"/>
      <c r="XW6" s="55"/>
      <c r="XX6" s="55"/>
      <c r="XY6" s="55"/>
      <c r="XZ6" s="55"/>
      <c r="YA6" s="55"/>
      <c r="YB6" s="55"/>
      <c r="YC6" s="55"/>
      <c r="YD6" s="55"/>
      <c r="YE6" s="55"/>
      <c r="YF6" s="55"/>
      <c r="YG6" s="55"/>
      <c r="YH6" s="55"/>
      <c r="YI6" s="55"/>
      <c r="YJ6" s="55"/>
      <c r="YK6" s="55"/>
      <c r="YL6" s="55"/>
      <c r="YM6" s="55"/>
      <c r="YN6" s="55"/>
      <c r="YO6" s="55"/>
      <c r="YP6" s="55"/>
      <c r="YQ6" s="55"/>
      <c r="YR6" s="55"/>
      <c r="YS6" s="55"/>
      <c r="YT6" s="55"/>
      <c r="YU6" s="55"/>
      <c r="YV6" s="55"/>
      <c r="YW6" s="55"/>
      <c r="YX6" s="55"/>
      <c r="YY6" s="55"/>
      <c r="YZ6" s="55"/>
      <c r="ZA6" s="55"/>
      <c r="ZB6" s="55"/>
      <c r="ZC6" s="55"/>
      <c r="ZD6" s="55"/>
      <c r="ZE6" s="55"/>
      <c r="ZF6" s="55"/>
      <c r="ZG6" s="55"/>
      <c r="ZH6" s="55"/>
      <c r="ZI6" s="55"/>
      <c r="ZJ6" s="55"/>
      <c r="ZK6" s="55"/>
      <c r="ZL6" s="55"/>
      <c r="ZM6" s="55"/>
      <c r="ZN6" s="55"/>
      <c r="ZO6" s="55"/>
      <c r="ZP6" s="55"/>
      <c r="ZQ6" s="55"/>
      <c r="ZR6" s="55"/>
      <c r="ZS6" s="55"/>
      <c r="ZT6" s="55"/>
      <c r="ZU6" s="55"/>
      <c r="ZV6" s="55"/>
      <c r="ZW6" s="55"/>
      <c r="ZX6" s="55"/>
      <c r="ZY6" s="55"/>
      <c r="ZZ6" s="55"/>
      <c r="AAA6" s="55"/>
      <c r="AAB6" s="55"/>
      <c r="AAC6" s="55"/>
      <c r="AAD6" s="55"/>
      <c r="AAE6" s="55"/>
      <c r="AAF6" s="55"/>
      <c r="AAG6" s="55"/>
      <c r="AAH6" s="55"/>
      <c r="AAI6" s="55"/>
      <c r="AAJ6" s="55"/>
      <c r="AAK6" s="55"/>
      <c r="AAL6" s="55"/>
      <c r="AAM6" s="55"/>
      <c r="AAN6" s="55"/>
      <c r="AAO6" s="55"/>
      <c r="AAP6" s="55"/>
      <c r="AAQ6" s="55"/>
      <c r="AAR6" s="55"/>
      <c r="AAS6" s="55"/>
      <c r="AAT6" s="55"/>
      <c r="AAU6" s="55"/>
      <c r="AAV6" s="55"/>
      <c r="AAW6" s="55"/>
      <c r="AAX6" s="55"/>
      <c r="AAY6" s="55"/>
      <c r="AAZ6" s="55"/>
      <c r="ABA6" s="55"/>
      <c r="ABB6" s="55"/>
      <c r="ABC6" s="55"/>
      <c r="ABD6" s="55"/>
      <c r="ABE6" s="55"/>
      <c r="ABF6" s="55"/>
      <c r="ABG6" s="55"/>
      <c r="ABH6" s="55"/>
      <c r="ABI6" s="55"/>
      <c r="ABJ6" s="55"/>
      <c r="ABK6" s="55"/>
      <c r="ABL6" s="55"/>
      <c r="ABM6" s="55"/>
      <c r="ABN6" s="55"/>
      <c r="ABO6" s="55"/>
      <c r="ABP6" s="55"/>
      <c r="ABQ6" s="55"/>
      <c r="ABR6" s="55"/>
      <c r="ABS6" s="55"/>
      <c r="ABT6" s="55"/>
      <c r="ABU6" s="55"/>
      <c r="ABV6" s="55"/>
      <c r="ABW6" s="55"/>
      <c r="ABX6" s="55"/>
      <c r="ABY6" s="55"/>
      <c r="ABZ6" s="55"/>
    </row>
    <row r="7" spans="1:755" ht="15.75" x14ac:dyDescent="0.25">
      <c r="A7" s="73">
        <v>44379</v>
      </c>
      <c r="B7" s="72">
        <v>5617.06</v>
      </c>
      <c r="C7" s="72">
        <v>7470.73</v>
      </c>
      <c r="D7" s="71">
        <v>2945.96</v>
      </c>
      <c r="E7" s="71">
        <v>8249.9699999999993</v>
      </c>
      <c r="F7" s="55"/>
      <c r="G7" s="73">
        <v>44379</v>
      </c>
      <c r="H7" s="72">
        <v>6811.42</v>
      </c>
      <c r="I7" s="72">
        <v>10518.02</v>
      </c>
      <c r="J7" s="71">
        <v>5113.67</v>
      </c>
      <c r="K7" s="71">
        <v>14292.41</v>
      </c>
      <c r="L7" s="163"/>
      <c r="M7" s="73">
        <v>44379</v>
      </c>
      <c r="N7" s="72">
        <v>4484.82</v>
      </c>
      <c r="O7" s="72">
        <v>7012.46</v>
      </c>
      <c r="P7" s="71">
        <v>3080.49</v>
      </c>
      <c r="Q7" s="71">
        <v>8369.4699999999993</v>
      </c>
      <c r="R7" s="55"/>
      <c r="S7" s="73">
        <v>44379</v>
      </c>
      <c r="T7" s="72">
        <v>1336.8</v>
      </c>
      <c r="U7" s="72">
        <v>2307.73</v>
      </c>
      <c r="V7" s="71">
        <v>425.98</v>
      </c>
      <c r="W7" s="71">
        <v>2575.09</v>
      </c>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c r="QP7" s="55"/>
      <c r="QQ7" s="55"/>
      <c r="QR7" s="55"/>
      <c r="QS7" s="55"/>
      <c r="QT7" s="55"/>
      <c r="QU7" s="55"/>
      <c r="QV7" s="55"/>
      <c r="QW7" s="55"/>
      <c r="QX7" s="55"/>
      <c r="QY7" s="55"/>
      <c r="QZ7" s="55"/>
      <c r="RA7" s="55"/>
      <c r="RB7" s="55"/>
      <c r="RC7" s="55"/>
      <c r="RD7" s="55"/>
      <c r="RE7" s="55"/>
      <c r="RF7" s="55"/>
      <c r="RG7" s="55"/>
      <c r="RH7" s="55"/>
      <c r="RI7" s="55"/>
      <c r="RJ7" s="55"/>
      <c r="RK7" s="55"/>
      <c r="RL7" s="55"/>
      <c r="RM7" s="55"/>
      <c r="RN7" s="55"/>
      <c r="RO7" s="55"/>
      <c r="RP7" s="55"/>
      <c r="RQ7" s="55"/>
      <c r="RR7" s="55"/>
      <c r="RS7" s="55"/>
      <c r="RT7" s="55"/>
      <c r="RU7" s="55"/>
      <c r="RV7" s="55"/>
      <c r="RW7" s="55"/>
      <c r="RX7" s="55"/>
      <c r="RY7" s="55"/>
      <c r="RZ7" s="55"/>
      <c r="SA7" s="55"/>
      <c r="SB7" s="55"/>
      <c r="SC7" s="55"/>
      <c r="SD7" s="55"/>
      <c r="SE7" s="55"/>
      <c r="SF7" s="55"/>
      <c r="SG7" s="55"/>
      <c r="SH7" s="55"/>
      <c r="SI7" s="55"/>
      <c r="SJ7" s="55"/>
      <c r="SK7" s="55"/>
      <c r="SL7" s="55"/>
      <c r="SM7" s="55"/>
      <c r="SN7" s="55"/>
      <c r="SO7" s="55"/>
      <c r="SP7" s="55"/>
      <c r="SQ7" s="55"/>
      <c r="SR7" s="55"/>
      <c r="SS7" s="55"/>
      <c r="ST7" s="55"/>
      <c r="SU7" s="55"/>
      <c r="SV7" s="55"/>
      <c r="SW7" s="55"/>
      <c r="SX7" s="55"/>
      <c r="SY7" s="55"/>
      <c r="SZ7" s="55"/>
      <c r="TA7" s="55"/>
      <c r="TB7" s="55"/>
      <c r="TC7" s="55"/>
      <c r="TD7" s="55"/>
      <c r="TE7" s="55"/>
      <c r="TF7" s="55"/>
      <c r="TG7" s="55"/>
      <c r="TH7" s="55"/>
      <c r="TI7" s="55"/>
      <c r="TJ7" s="55"/>
      <c r="TK7" s="55"/>
      <c r="TL7" s="55"/>
      <c r="TM7" s="55"/>
      <c r="TN7" s="55"/>
      <c r="TO7" s="55"/>
      <c r="TP7" s="55"/>
      <c r="TQ7" s="55"/>
      <c r="TR7" s="55"/>
      <c r="TS7" s="55"/>
      <c r="TT7" s="55"/>
      <c r="TU7" s="55"/>
      <c r="TV7" s="55"/>
      <c r="TW7" s="55"/>
      <c r="TX7" s="55"/>
      <c r="TY7" s="55"/>
      <c r="TZ7" s="55"/>
      <c r="UA7" s="55"/>
      <c r="UB7" s="55"/>
      <c r="UC7" s="55"/>
      <c r="UD7" s="55"/>
      <c r="UE7" s="55"/>
      <c r="UF7" s="55"/>
      <c r="UG7" s="55"/>
      <c r="UH7" s="55"/>
      <c r="UI7" s="55"/>
      <c r="UJ7" s="55"/>
      <c r="UK7" s="55"/>
      <c r="UL7" s="55"/>
      <c r="UM7" s="55"/>
      <c r="UN7" s="55"/>
      <c r="UO7" s="55"/>
      <c r="UP7" s="55"/>
      <c r="UQ7" s="55"/>
      <c r="UR7" s="55"/>
      <c r="US7" s="55"/>
      <c r="UT7" s="55"/>
      <c r="UU7" s="55"/>
      <c r="UV7" s="55"/>
      <c r="UW7" s="55"/>
      <c r="UX7" s="55"/>
      <c r="UY7" s="55"/>
      <c r="UZ7" s="55"/>
      <c r="VA7" s="55"/>
      <c r="VB7" s="55"/>
      <c r="VC7" s="55"/>
      <c r="VD7" s="55"/>
      <c r="VE7" s="55"/>
      <c r="VF7" s="55"/>
      <c r="VG7" s="55"/>
      <c r="VH7" s="55"/>
      <c r="VI7" s="55"/>
      <c r="VJ7" s="55"/>
      <c r="VK7" s="55"/>
      <c r="VL7" s="55"/>
      <c r="VM7" s="55"/>
      <c r="VN7" s="55"/>
      <c r="VO7" s="55"/>
      <c r="VP7" s="55"/>
      <c r="VQ7" s="55"/>
      <c r="VR7" s="55"/>
      <c r="VS7" s="55"/>
      <c r="VT7" s="55"/>
      <c r="VU7" s="55"/>
      <c r="VV7" s="55"/>
      <c r="VW7" s="55"/>
      <c r="VX7" s="55"/>
      <c r="VY7" s="55"/>
      <c r="VZ7" s="55"/>
      <c r="WA7" s="55"/>
      <c r="WB7" s="55"/>
      <c r="WC7" s="55"/>
      <c r="WD7" s="55"/>
      <c r="WE7" s="55"/>
      <c r="WF7" s="55"/>
      <c r="WG7" s="55"/>
      <c r="WH7" s="55"/>
      <c r="WI7" s="55"/>
      <c r="WJ7" s="55"/>
      <c r="WK7" s="55"/>
      <c r="WL7" s="55"/>
      <c r="WM7" s="55"/>
      <c r="WN7" s="55"/>
      <c r="WO7" s="55"/>
      <c r="WP7" s="55"/>
      <c r="WQ7" s="55"/>
      <c r="WR7" s="55"/>
      <c r="WS7" s="55"/>
      <c r="WT7" s="55"/>
      <c r="WU7" s="55"/>
      <c r="WV7" s="55"/>
      <c r="WW7" s="55"/>
      <c r="WX7" s="55"/>
      <c r="WY7" s="55"/>
      <c r="WZ7" s="55"/>
      <c r="XA7" s="55"/>
      <c r="XB7" s="55"/>
      <c r="XC7" s="55"/>
      <c r="XD7" s="55"/>
      <c r="XE7" s="55"/>
      <c r="XF7" s="55"/>
      <c r="XG7" s="55"/>
      <c r="XH7" s="55"/>
      <c r="XI7" s="55"/>
      <c r="XJ7" s="55"/>
      <c r="XK7" s="55"/>
      <c r="XL7" s="55"/>
      <c r="XM7" s="55"/>
      <c r="XN7" s="55"/>
      <c r="XO7" s="55"/>
      <c r="XP7" s="55"/>
      <c r="XQ7" s="55"/>
      <c r="XR7" s="55"/>
      <c r="XS7" s="55"/>
      <c r="XT7" s="55"/>
      <c r="XU7" s="55"/>
      <c r="XV7" s="55"/>
      <c r="XW7" s="55"/>
      <c r="XX7" s="55"/>
      <c r="XY7" s="55"/>
      <c r="XZ7" s="55"/>
      <c r="YA7" s="55"/>
      <c r="YB7" s="55"/>
      <c r="YC7" s="55"/>
      <c r="YD7" s="55"/>
      <c r="YE7" s="55"/>
      <c r="YF7" s="55"/>
      <c r="YG7" s="55"/>
      <c r="YH7" s="55"/>
      <c r="YI7" s="55"/>
      <c r="YJ7" s="55"/>
      <c r="YK7" s="55"/>
      <c r="YL7" s="55"/>
      <c r="YM7" s="55"/>
      <c r="YN7" s="55"/>
      <c r="YO7" s="55"/>
      <c r="YP7" s="55"/>
      <c r="YQ7" s="55"/>
      <c r="YR7" s="55"/>
      <c r="YS7" s="55"/>
      <c r="YT7" s="55"/>
      <c r="YU7" s="55"/>
      <c r="YV7" s="55"/>
      <c r="YW7" s="55"/>
      <c r="YX7" s="55"/>
      <c r="YY7" s="55"/>
      <c r="YZ7" s="55"/>
      <c r="ZA7" s="55"/>
      <c r="ZB7" s="55"/>
      <c r="ZC7" s="55"/>
      <c r="ZD7" s="55"/>
      <c r="ZE7" s="55"/>
      <c r="ZF7" s="55"/>
      <c r="ZG7" s="55"/>
      <c r="ZH7" s="55"/>
      <c r="ZI7" s="55"/>
      <c r="ZJ7" s="55"/>
      <c r="ZK7" s="55"/>
      <c r="ZL7" s="55"/>
      <c r="ZM7" s="55"/>
      <c r="ZN7" s="55"/>
      <c r="ZO7" s="55"/>
      <c r="ZP7" s="55"/>
      <c r="ZQ7" s="55"/>
      <c r="ZR7" s="55"/>
      <c r="ZS7" s="55"/>
      <c r="ZT7" s="55"/>
      <c r="ZU7" s="55"/>
      <c r="ZV7" s="55"/>
      <c r="ZW7" s="55"/>
      <c r="ZX7" s="55"/>
      <c r="ZY7" s="55"/>
      <c r="ZZ7" s="55"/>
      <c r="AAA7" s="55"/>
      <c r="AAB7" s="55"/>
      <c r="AAC7" s="55"/>
      <c r="AAD7" s="55"/>
      <c r="AAE7" s="55"/>
      <c r="AAF7" s="55"/>
      <c r="AAG7" s="55"/>
      <c r="AAH7" s="55"/>
      <c r="AAI7" s="55"/>
      <c r="AAJ7" s="55"/>
      <c r="AAK7" s="55"/>
      <c r="AAL7" s="55"/>
      <c r="AAM7" s="55"/>
      <c r="AAN7" s="55"/>
      <c r="AAO7" s="55"/>
      <c r="AAP7" s="55"/>
      <c r="AAQ7" s="55"/>
      <c r="AAR7" s="55"/>
      <c r="AAS7" s="55"/>
      <c r="AAT7" s="55"/>
      <c r="AAU7" s="55"/>
      <c r="AAV7" s="55"/>
      <c r="AAW7" s="55"/>
      <c r="AAX7" s="55"/>
      <c r="AAY7" s="55"/>
      <c r="AAZ7" s="55"/>
      <c r="ABA7" s="55"/>
      <c r="ABB7" s="55"/>
      <c r="ABC7" s="55"/>
      <c r="ABD7" s="55"/>
      <c r="ABE7" s="55"/>
      <c r="ABF7" s="55"/>
      <c r="ABG7" s="55"/>
      <c r="ABH7" s="55"/>
      <c r="ABI7" s="55"/>
      <c r="ABJ7" s="55"/>
      <c r="ABK7" s="55"/>
      <c r="ABL7" s="55"/>
      <c r="ABM7" s="55"/>
      <c r="ABN7" s="55"/>
      <c r="ABO7" s="55"/>
      <c r="ABP7" s="55"/>
      <c r="ABQ7" s="55"/>
      <c r="ABR7" s="55"/>
      <c r="ABS7" s="55"/>
      <c r="ABT7" s="55"/>
      <c r="ABU7" s="55"/>
      <c r="ABV7" s="55"/>
      <c r="ABW7" s="55"/>
      <c r="ABX7" s="55"/>
      <c r="ABY7" s="55"/>
      <c r="ABZ7" s="55"/>
    </row>
    <row r="8" spans="1:755" ht="15.75" x14ac:dyDescent="0.25">
      <c r="A8" s="73">
        <v>44380</v>
      </c>
      <c r="B8" s="72">
        <v>5356.34</v>
      </c>
      <c r="C8" s="72">
        <v>7340.88</v>
      </c>
      <c r="D8" s="71">
        <v>2945.96</v>
      </c>
      <c r="E8" s="71">
        <v>8249.9699999999993</v>
      </c>
      <c r="F8" s="55"/>
      <c r="G8" s="73">
        <v>44380</v>
      </c>
      <c r="H8" s="72">
        <v>6851.71</v>
      </c>
      <c r="I8" s="72">
        <v>10511.27</v>
      </c>
      <c r="J8" s="71">
        <v>5113.67</v>
      </c>
      <c r="K8" s="71">
        <v>14292.41</v>
      </c>
      <c r="L8" s="163"/>
      <c r="M8" s="73">
        <v>44380</v>
      </c>
      <c r="N8" s="72">
        <v>4573.8999999999996</v>
      </c>
      <c r="O8" s="72">
        <v>7096.29</v>
      </c>
      <c r="P8" s="71">
        <v>3080.49</v>
      </c>
      <c r="Q8" s="71">
        <v>8369.4699999999993</v>
      </c>
      <c r="R8" s="55"/>
      <c r="S8" s="73">
        <v>44380</v>
      </c>
      <c r="T8" s="72">
        <v>1144.5999999999999</v>
      </c>
      <c r="U8" s="72">
        <v>2164.09</v>
      </c>
      <c r="V8" s="71">
        <v>425.98</v>
      </c>
      <c r="W8" s="71">
        <v>2575.09</v>
      </c>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c r="RY8" s="55"/>
      <c r="RZ8" s="55"/>
      <c r="SA8" s="55"/>
      <c r="SB8" s="55"/>
      <c r="SC8" s="55"/>
      <c r="SD8" s="55"/>
      <c r="SE8" s="55"/>
      <c r="SF8" s="55"/>
      <c r="SG8" s="55"/>
      <c r="SH8" s="55"/>
      <c r="SI8" s="55"/>
      <c r="SJ8" s="55"/>
      <c r="SK8" s="55"/>
      <c r="SL8" s="55"/>
      <c r="SM8" s="55"/>
      <c r="SN8" s="55"/>
      <c r="SO8" s="55"/>
      <c r="SP8" s="55"/>
      <c r="SQ8" s="55"/>
      <c r="SR8" s="55"/>
      <c r="SS8" s="55"/>
      <c r="ST8" s="55"/>
      <c r="SU8" s="55"/>
      <c r="SV8" s="55"/>
      <c r="SW8" s="55"/>
      <c r="SX8" s="55"/>
      <c r="SY8" s="55"/>
      <c r="SZ8" s="55"/>
      <c r="TA8" s="55"/>
      <c r="TB8" s="55"/>
      <c r="TC8" s="55"/>
      <c r="TD8" s="55"/>
      <c r="TE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W8" s="55"/>
      <c r="AAX8" s="55"/>
      <c r="AAY8" s="55"/>
      <c r="AAZ8" s="55"/>
      <c r="ABA8" s="55"/>
      <c r="ABB8" s="55"/>
      <c r="ABC8" s="55"/>
      <c r="ABD8" s="55"/>
      <c r="ABE8" s="55"/>
      <c r="ABF8" s="55"/>
      <c r="ABG8" s="55"/>
      <c r="ABH8" s="55"/>
      <c r="ABI8" s="55"/>
      <c r="ABJ8" s="55"/>
      <c r="ABK8" s="55"/>
      <c r="ABL8" s="55"/>
      <c r="ABM8" s="55"/>
      <c r="ABN8" s="55"/>
      <c r="ABO8" s="55"/>
      <c r="ABP8" s="55"/>
      <c r="ABQ8" s="55"/>
      <c r="ABR8" s="55"/>
      <c r="ABS8" s="55"/>
      <c r="ABT8" s="55"/>
      <c r="ABU8" s="55"/>
      <c r="ABV8" s="55"/>
      <c r="ABW8" s="55"/>
      <c r="ABX8" s="55"/>
      <c r="ABY8" s="55"/>
      <c r="ABZ8" s="55"/>
    </row>
    <row r="9" spans="1:755" ht="15.75" x14ac:dyDescent="0.25">
      <c r="A9" s="73">
        <v>44381</v>
      </c>
      <c r="B9" s="72">
        <v>4924.99</v>
      </c>
      <c r="C9" s="72">
        <v>7207.21</v>
      </c>
      <c r="D9" s="71">
        <v>2945.96</v>
      </c>
      <c r="E9" s="71">
        <v>8249.9699999999993</v>
      </c>
      <c r="F9" s="55"/>
      <c r="G9" s="73">
        <v>44381</v>
      </c>
      <c r="H9" s="72">
        <v>7117.33</v>
      </c>
      <c r="I9" s="72">
        <v>11312.49</v>
      </c>
      <c r="J9" s="71">
        <v>5113.67</v>
      </c>
      <c r="K9" s="71">
        <v>14292.41</v>
      </c>
      <c r="L9" s="163"/>
      <c r="M9" s="73">
        <v>44381</v>
      </c>
      <c r="N9" s="72">
        <v>4623.91</v>
      </c>
      <c r="O9" s="72">
        <v>7027.85</v>
      </c>
      <c r="P9" s="71">
        <v>3080.49</v>
      </c>
      <c r="Q9" s="71">
        <v>8369.4699999999993</v>
      </c>
      <c r="R9" s="55"/>
      <c r="S9" s="73">
        <v>44381</v>
      </c>
      <c r="T9" s="72">
        <v>1005.33</v>
      </c>
      <c r="U9" s="72">
        <v>2123.21</v>
      </c>
      <c r="V9" s="71">
        <v>425.98</v>
      </c>
      <c r="W9" s="71">
        <v>2575.09</v>
      </c>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c r="RZ9" s="55"/>
      <c r="SA9" s="55"/>
      <c r="SB9" s="55"/>
      <c r="SC9" s="55"/>
      <c r="SD9" s="55"/>
      <c r="SE9" s="55"/>
      <c r="SF9" s="55"/>
      <c r="SG9" s="55"/>
      <c r="SH9" s="55"/>
      <c r="SI9" s="55"/>
      <c r="SJ9" s="55"/>
      <c r="SK9" s="55"/>
      <c r="SL9" s="55"/>
      <c r="SM9" s="55"/>
      <c r="SN9" s="55"/>
      <c r="SO9" s="55"/>
      <c r="SP9" s="55"/>
      <c r="SQ9" s="55"/>
      <c r="SR9" s="55"/>
      <c r="SS9" s="55"/>
      <c r="ST9" s="55"/>
      <c r="SU9" s="55"/>
      <c r="SV9" s="55"/>
      <c r="SW9" s="55"/>
      <c r="SX9" s="55"/>
      <c r="SY9" s="55"/>
      <c r="SZ9" s="55"/>
      <c r="TA9" s="55"/>
      <c r="TB9" s="55"/>
      <c r="TC9" s="55"/>
      <c r="TD9" s="55"/>
      <c r="TE9" s="55"/>
      <c r="TF9" s="55"/>
      <c r="TG9" s="55"/>
      <c r="TH9" s="55"/>
      <c r="TI9" s="55"/>
      <c r="TJ9" s="55"/>
      <c r="TK9" s="55"/>
      <c r="TL9" s="55"/>
      <c r="TM9" s="55"/>
      <c r="TN9" s="55"/>
      <c r="TO9" s="55"/>
      <c r="TP9" s="55"/>
      <c r="TQ9" s="55"/>
      <c r="TR9" s="55"/>
      <c r="TS9" s="55"/>
      <c r="TT9" s="55"/>
      <c r="TU9" s="55"/>
      <c r="TV9" s="55"/>
      <c r="TW9" s="55"/>
      <c r="TX9" s="55"/>
      <c r="TY9" s="55"/>
      <c r="TZ9" s="55"/>
      <c r="UA9" s="55"/>
      <c r="UB9" s="55"/>
      <c r="UC9" s="55"/>
      <c r="UD9" s="55"/>
      <c r="UE9" s="55"/>
      <c r="UF9" s="55"/>
      <c r="UG9" s="55"/>
      <c r="UH9" s="55"/>
      <c r="UI9" s="55"/>
      <c r="UJ9" s="55"/>
      <c r="UK9" s="55"/>
      <c r="UL9" s="55"/>
      <c r="UM9" s="55"/>
      <c r="UN9" s="55"/>
      <c r="UO9" s="55"/>
      <c r="UP9" s="55"/>
      <c r="UQ9" s="55"/>
      <c r="UR9" s="55"/>
      <c r="US9" s="55"/>
      <c r="UT9" s="55"/>
      <c r="UU9" s="55"/>
      <c r="UV9" s="55"/>
      <c r="UW9" s="55"/>
      <c r="UX9" s="55"/>
      <c r="UY9" s="55"/>
      <c r="UZ9" s="55"/>
      <c r="VA9" s="55"/>
      <c r="VB9" s="55"/>
      <c r="VC9" s="55"/>
      <c r="VD9" s="55"/>
      <c r="VE9" s="55"/>
      <c r="VF9" s="55"/>
      <c r="VG9" s="55"/>
      <c r="VH9" s="55"/>
      <c r="VI9" s="55"/>
      <c r="VJ9" s="55"/>
      <c r="VK9" s="55"/>
      <c r="VL9" s="55"/>
      <c r="VM9" s="55"/>
      <c r="VN9" s="55"/>
      <c r="VO9" s="55"/>
      <c r="VP9" s="55"/>
      <c r="VQ9" s="55"/>
      <c r="VR9" s="55"/>
      <c r="VS9" s="55"/>
      <c r="VT9" s="55"/>
      <c r="VU9" s="55"/>
      <c r="VV9" s="55"/>
      <c r="VW9" s="55"/>
      <c r="VX9" s="55"/>
      <c r="VY9" s="55"/>
      <c r="VZ9" s="55"/>
      <c r="WA9" s="55"/>
      <c r="WB9" s="55"/>
      <c r="WC9" s="55"/>
      <c r="WD9" s="55"/>
      <c r="WE9" s="55"/>
      <c r="WF9" s="55"/>
      <c r="WG9" s="55"/>
      <c r="WH9" s="55"/>
      <c r="WI9" s="55"/>
      <c r="WJ9" s="55"/>
      <c r="WK9" s="55"/>
      <c r="WL9" s="55"/>
      <c r="WM9" s="55"/>
      <c r="WN9" s="55"/>
      <c r="WO9" s="55"/>
      <c r="WP9" s="55"/>
      <c r="WQ9" s="55"/>
      <c r="WR9" s="55"/>
      <c r="WS9" s="55"/>
      <c r="WT9" s="55"/>
      <c r="WU9" s="55"/>
      <c r="WV9" s="55"/>
      <c r="WW9" s="55"/>
      <c r="WX9" s="55"/>
      <c r="WY9" s="55"/>
      <c r="WZ9" s="55"/>
      <c r="XA9" s="55"/>
      <c r="XB9" s="55"/>
      <c r="XC9" s="55"/>
      <c r="XD9" s="55"/>
      <c r="XE9" s="55"/>
      <c r="XF9" s="55"/>
      <c r="XG9" s="55"/>
      <c r="XH9" s="55"/>
      <c r="XI9" s="55"/>
      <c r="XJ9" s="55"/>
      <c r="XK9" s="55"/>
      <c r="XL9" s="55"/>
      <c r="XM9" s="55"/>
      <c r="XN9" s="55"/>
      <c r="XO9" s="55"/>
      <c r="XP9" s="55"/>
      <c r="XQ9" s="55"/>
      <c r="XR9" s="55"/>
      <c r="XS9" s="55"/>
      <c r="XT9" s="55"/>
      <c r="XU9" s="55"/>
      <c r="XV9" s="55"/>
      <c r="XW9" s="55"/>
      <c r="XX9" s="55"/>
      <c r="XY9" s="55"/>
      <c r="XZ9" s="55"/>
      <c r="YA9" s="55"/>
      <c r="YB9" s="55"/>
      <c r="YC9" s="55"/>
      <c r="YD9" s="55"/>
      <c r="YE9" s="55"/>
      <c r="YF9" s="55"/>
      <c r="YG9" s="55"/>
      <c r="YH9" s="55"/>
      <c r="YI9" s="55"/>
      <c r="YJ9" s="55"/>
      <c r="YK9" s="55"/>
      <c r="YL9" s="55"/>
      <c r="YM9" s="55"/>
      <c r="YN9" s="55"/>
      <c r="YO9" s="55"/>
      <c r="YP9" s="55"/>
      <c r="YQ9" s="55"/>
      <c r="YR9" s="55"/>
      <c r="YS9" s="55"/>
      <c r="YT9" s="55"/>
      <c r="YU9" s="55"/>
      <c r="YV9" s="55"/>
      <c r="YW9" s="55"/>
      <c r="YX9" s="55"/>
      <c r="YY9" s="55"/>
      <c r="YZ9" s="55"/>
      <c r="ZA9" s="55"/>
      <c r="ZB9" s="55"/>
      <c r="ZC9" s="55"/>
      <c r="ZD9" s="55"/>
      <c r="ZE9" s="55"/>
      <c r="ZF9" s="55"/>
      <c r="ZG9" s="55"/>
      <c r="ZH9" s="55"/>
      <c r="ZI9" s="55"/>
      <c r="ZJ9" s="55"/>
      <c r="ZK9" s="55"/>
      <c r="ZL9" s="55"/>
      <c r="ZM9" s="55"/>
      <c r="ZN9" s="55"/>
      <c r="ZO9" s="55"/>
      <c r="ZP9" s="55"/>
      <c r="ZQ9" s="55"/>
      <c r="ZR9" s="55"/>
      <c r="ZS9" s="55"/>
      <c r="ZT9" s="55"/>
      <c r="ZU9" s="55"/>
      <c r="ZV9" s="55"/>
      <c r="ZW9" s="55"/>
      <c r="ZX9" s="55"/>
      <c r="ZY9" s="55"/>
      <c r="ZZ9" s="55"/>
      <c r="AAA9" s="55"/>
      <c r="AAB9" s="55"/>
      <c r="AAC9" s="55"/>
      <c r="AAD9" s="55"/>
      <c r="AAE9" s="55"/>
      <c r="AAF9" s="55"/>
      <c r="AAG9" s="55"/>
      <c r="AAH9" s="55"/>
      <c r="AAI9" s="55"/>
      <c r="AAJ9" s="55"/>
      <c r="AAK9" s="55"/>
      <c r="AAL9" s="55"/>
      <c r="AAM9" s="55"/>
      <c r="AAN9" s="55"/>
      <c r="AAO9" s="55"/>
      <c r="AAP9" s="55"/>
      <c r="AAQ9" s="55"/>
      <c r="AAR9" s="55"/>
      <c r="AAS9" s="55"/>
      <c r="AAT9" s="55"/>
      <c r="AAU9" s="55"/>
      <c r="AAV9" s="55"/>
      <c r="AAW9" s="55"/>
      <c r="AAX9" s="55"/>
      <c r="AAY9" s="55"/>
      <c r="AAZ9" s="55"/>
      <c r="ABA9" s="55"/>
      <c r="ABB9" s="55"/>
      <c r="ABC9" s="55"/>
      <c r="ABD9" s="55"/>
      <c r="ABE9" s="55"/>
      <c r="ABF9" s="55"/>
      <c r="ABG9" s="55"/>
      <c r="ABH9" s="55"/>
      <c r="ABI9" s="55"/>
      <c r="ABJ9" s="55"/>
      <c r="ABK9" s="55"/>
      <c r="ABL9" s="55"/>
      <c r="ABM9" s="55"/>
      <c r="ABN9" s="55"/>
      <c r="ABO9" s="55"/>
      <c r="ABP9" s="55"/>
      <c r="ABQ9" s="55"/>
      <c r="ABR9" s="55"/>
      <c r="ABS9" s="55"/>
      <c r="ABT9" s="55"/>
      <c r="ABU9" s="55"/>
      <c r="ABV9" s="55"/>
      <c r="ABW9" s="55"/>
      <c r="ABX9" s="55"/>
      <c r="ABY9" s="55"/>
      <c r="ABZ9" s="55"/>
      <c r="ACA9" s="55"/>
    </row>
    <row r="10" spans="1:755" ht="15.75" x14ac:dyDescent="0.25">
      <c r="A10" s="73">
        <v>44382</v>
      </c>
      <c r="B10" s="72">
        <v>4948.3500000000004</v>
      </c>
      <c r="C10" s="72">
        <v>7893.47</v>
      </c>
      <c r="D10" s="71">
        <v>2945.96</v>
      </c>
      <c r="E10" s="71">
        <v>8249.9699999999993</v>
      </c>
      <c r="F10" s="55"/>
      <c r="G10" s="73">
        <v>44382</v>
      </c>
      <c r="H10" s="72">
        <v>7097.75</v>
      </c>
      <c r="I10" s="72">
        <v>12108.28</v>
      </c>
      <c r="J10" s="71">
        <v>5113.67</v>
      </c>
      <c r="K10" s="71">
        <v>14292.41</v>
      </c>
      <c r="L10" s="163"/>
      <c r="M10" s="73">
        <v>44382</v>
      </c>
      <c r="N10" s="72">
        <v>4673.32</v>
      </c>
      <c r="O10" s="72">
        <v>7714.97</v>
      </c>
      <c r="P10" s="71">
        <v>3080.49</v>
      </c>
      <c r="Q10" s="71">
        <v>8369.4699999999993</v>
      </c>
      <c r="R10" s="55"/>
      <c r="S10" s="73">
        <v>44382</v>
      </c>
      <c r="T10" s="72">
        <v>1412.1</v>
      </c>
      <c r="U10" s="72">
        <v>2335.66</v>
      </c>
      <c r="V10" s="71">
        <v>425.98</v>
      </c>
      <c r="W10" s="71">
        <v>2575.09</v>
      </c>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row>
    <row r="11" spans="1:755" ht="15.75" x14ac:dyDescent="0.25">
      <c r="A11" s="73">
        <v>44383</v>
      </c>
      <c r="B11" s="72">
        <v>5432.77</v>
      </c>
      <c r="C11" s="72">
        <v>7816.45</v>
      </c>
      <c r="D11" s="71">
        <v>2945.96</v>
      </c>
      <c r="E11" s="71">
        <v>8249.9699999999993</v>
      </c>
      <c r="F11" s="55"/>
      <c r="G11" s="73">
        <v>44383</v>
      </c>
      <c r="H11" s="72">
        <v>7445.51</v>
      </c>
      <c r="I11" s="72">
        <v>12411.12</v>
      </c>
      <c r="J11" s="71">
        <v>5113.67</v>
      </c>
      <c r="K11" s="71">
        <v>14292.41</v>
      </c>
      <c r="L11" s="163"/>
      <c r="M11" s="73">
        <v>44383</v>
      </c>
      <c r="N11" s="72">
        <v>4637.33</v>
      </c>
      <c r="O11" s="72">
        <v>7288.64</v>
      </c>
      <c r="P11" s="71">
        <v>3080.49</v>
      </c>
      <c r="Q11" s="71">
        <v>8369.4699999999993</v>
      </c>
      <c r="R11" s="55"/>
      <c r="S11" s="73">
        <v>44383</v>
      </c>
      <c r="T11" s="72">
        <v>1074.32</v>
      </c>
      <c r="U11" s="72">
        <v>2227.23</v>
      </c>
      <c r="V11" s="71">
        <v>425.98</v>
      </c>
      <c r="W11" s="71">
        <v>2575.09</v>
      </c>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c r="OY11" s="55"/>
      <c r="OZ11" s="55"/>
      <c r="PA11" s="55"/>
      <c r="PB11" s="55"/>
      <c r="PC11" s="55"/>
      <c r="PD11" s="55"/>
      <c r="PE11" s="55"/>
      <c r="PF11" s="55"/>
      <c r="PG11" s="55"/>
      <c r="PH11" s="55"/>
      <c r="PI11" s="55"/>
      <c r="PJ11" s="55"/>
      <c r="PK11" s="55"/>
      <c r="PL11" s="55"/>
      <c r="PM11" s="55"/>
      <c r="PN11" s="55"/>
      <c r="PO11" s="55"/>
      <c r="PP11" s="55"/>
      <c r="PQ11" s="55"/>
      <c r="PR11" s="55"/>
      <c r="PS11" s="55"/>
      <c r="PT11" s="55"/>
      <c r="PU11" s="55"/>
      <c r="PV11" s="55"/>
      <c r="PW11" s="55"/>
      <c r="PX11" s="55"/>
      <c r="PY11" s="55"/>
      <c r="PZ11" s="55"/>
      <c r="QA11" s="55"/>
      <c r="QB11" s="55"/>
      <c r="QC11" s="55"/>
      <c r="QD11" s="55"/>
      <c r="QE11" s="55"/>
      <c r="QF11" s="55"/>
      <c r="QG11" s="55"/>
      <c r="QH11" s="55"/>
      <c r="QI11" s="55"/>
      <c r="QJ11" s="55"/>
      <c r="QK11" s="55"/>
      <c r="QL11" s="55"/>
      <c r="QM11" s="55"/>
      <c r="QN11" s="55"/>
      <c r="QO11" s="55"/>
      <c r="QP11" s="55"/>
      <c r="QQ11" s="55"/>
      <c r="QR11" s="55"/>
      <c r="QS11" s="55"/>
      <c r="QT11" s="55"/>
      <c r="QU11" s="55"/>
      <c r="QV11" s="55"/>
      <c r="QW11" s="55"/>
      <c r="QX11" s="55"/>
      <c r="QY11" s="55"/>
      <c r="QZ11" s="55"/>
      <c r="RA11" s="55"/>
      <c r="RB11" s="55"/>
      <c r="RC11" s="55"/>
      <c r="RD11" s="55"/>
      <c r="RE11" s="55"/>
      <c r="RF11" s="55"/>
      <c r="RG11" s="55"/>
      <c r="RH11" s="55"/>
      <c r="RI11" s="55"/>
      <c r="RJ11" s="55"/>
      <c r="RK11" s="55"/>
      <c r="RL11" s="55"/>
      <c r="RM11" s="55"/>
      <c r="RN11" s="55"/>
      <c r="RO11" s="55"/>
      <c r="RP11" s="55"/>
      <c r="RQ11" s="55"/>
      <c r="RR11" s="55"/>
      <c r="RS11" s="55"/>
      <c r="RT11" s="55"/>
      <c r="RU11" s="55"/>
      <c r="RV11" s="55"/>
      <c r="RW11" s="55"/>
      <c r="RX11" s="55"/>
      <c r="RY11" s="55"/>
      <c r="RZ11" s="55"/>
      <c r="SA11" s="55"/>
      <c r="SB11" s="55"/>
      <c r="SC11" s="55"/>
      <c r="SD11" s="55"/>
      <c r="SE11" s="55"/>
      <c r="SF11" s="55"/>
      <c r="SG11" s="55"/>
      <c r="SH11" s="55"/>
      <c r="SI11" s="55"/>
      <c r="SJ11" s="55"/>
      <c r="SK11" s="55"/>
      <c r="SL11" s="55"/>
      <c r="SM11" s="55"/>
      <c r="SN11" s="55"/>
      <c r="SO11" s="55"/>
      <c r="SP11" s="55"/>
      <c r="SQ11" s="55"/>
      <c r="SR11" s="55"/>
      <c r="SS11" s="55"/>
      <c r="ST11" s="55"/>
      <c r="SU11" s="55"/>
      <c r="SV11" s="55"/>
      <c r="SW11" s="55"/>
      <c r="SX11" s="55"/>
      <c r="SY11" s="55"/>
      <c r="SZ11" s="55"/>
      <c r="TA11" s="55"/>
      <c r="TB11" s="55"/>
      <c r="TC11" s="55"/>
      <c r="TD11" s="55"/>
      <c r="TE11" s="55"/>
      <c r="TF11" s="55"/>
      <c r="TG11" s="55"/>
      <c r="TH11" s="55"/>
      <c r="TI11" s="55"/>
      <c r="TJ11" s="55"/>
      <c r="TK11" s="55"/>
      <c r="TL11" s="55"/>
      <c r="TM11" s="55"/>
      <c r="TN11" s="55"/>
      <c r="TO11" s="55"/>
      <c r="TP11" s="55"/>
      <c r="TQ11" s="55"/>
      <c r="TR11" s="55"/>
      <c r="TS11" s="55"/>
      <c r="TT11" s="55"/>
      <c r="TU11" s="55"/>
      <c r="TV11" s="55"/>
      <c r="TW11" s="55"/>
      <c r="TX11" s="55"/>
      <c r="TY11" s="55"/>
      <c r="TZ11" s="55"/>
      <c r="UA11" s="55"/>
      <c r="UB11" s="55"/>
      <c r="UC11" s="55"/>
      <c r="UD11" s="55"/>
      <c r="UE11" s="55"/>
      <c r="UF11" s="55"/>
      <c r="UG11" s="55"/>
      <c r="UH11" s="55"/>
      <c r="UI11" s="55"/>
      <c r="UJ11" s="55"/>
      <c r="UK11" s="55"/>
      <c r="UL11" s="55"/>
      <c r="UM11" s="55"/>
      <c r="UN11" s="55"/>
      <c r="UO11" s="55"/>
      <c r="UP11" s="55"/>
      <c r="UQ11" s="55"/>
      <c r="UR11" s="55"/>
      <c r="US11" s="55"/>
      <c r="UT11" s="55"/>
      <c r="UU11" s="55"/>
      <c r="UV11" s="55"/>
      <c r="UW11" s="55"/>
      <c r="UX11" s="55"/>
      <c r="UY11" s="55"/>
      <c r="UZ11" s="55"/>
      <c r="VA11" s="55"/>
      <c r="VB11" s="55"/>
      <c r="VC11" s="55"/>
      <c r="VD11" s="55"/>
      <c r="VE11" s="55"/>
      <c r="VF11" s="55"/>
      <c r="VG11" s="55"/>
      <c r="VH11" s="55"/>
      <c r="VI11" s="55"/>
      <c r="VJ11" s="55"/>
      <c r="VK11" s="55"/>
      <c r="VL11" s="55"/>
      <c r="VM11" s="55"/>
      <c r="VN11" s="55"/>
      <c r="VO11" s="55"/>
      <c r="VP11" s="55"/>
      <c r="VQ11" s="55"/>
      <c r="VR11" s="55"/>
      <c r="VS11" s="55"/>
      <c r="VT11" s="55"/>
      <c r="VU11" s="55"/>
      <c r="VV11" s="55"/>
      <c r="VW11" s="55"/>
      <c r="VX11" s="55"/>
      <c r="VY11" s="55"/>
      <c r="VZ11" s="55"/>
      <c r="WA11" s="55"/>
      <c r="WB11" s="55"/>
      <c r="WC11" s="55"/>
      <c r="WD11" s="55"/>
      <c r="WE11" s="55"/>
      <c r="WF11" s="55"/>
      <c r="WG11" s="55"/>
      <c r="WH11" s="55"/>
      <c r="WI11" s="55"/>
      <c r="WJ11" s="55"/>
      <c r="WK11" s="55"/>
      <c r="WL11" s="55"/>
      <c r="WM11" s="55"/>
      <c r="WN11" s="55"/>
      <c r="WO11" s="55"/>
      <c r="WP11" s="55"/>
      <c r="WQ11" s="55"/>
      <c r="WR11" s="55"/>
      <c r="WS11" s="55"/>
      <c r="WT11" s="55"/>
      <c r="WU11" s="55"/>
      <c r="WV11" s="55"/>
      <c r="WW11" s="55"/>
      <c r="WX11" s="55"/>
      <c r="WY11" s="55"/>
      <c r="WZ11" s="55"/>
      <c r="XA11" s="55"/>
      <c r="XB11" s="55"/>
      <c r="XC11" s="55"/>
      <c r="XD11" s="55"/>
      <c r="XE11" s="55"/>
      <c r="XF11" s="55"/>
      <c r="XG11" s="55"/>
      <c r="XH11" s="55"/>
      <c r="XI11" s="55"/>
      <c r="XJ11" s="55"/>
      <c r="XK11" s="55"/>
      <c r="XL11" s="55"/>
      <c r="XM11" s="55"/>
      <c r="XN11" s="55"/>
      <c r="XO11" s="55"/>
      <c r="XP11" s="55"/>
      <c r="XQ11" s="55"/>
      <c r="XR11" s="55"/>
      <c r="XS11" s="55"/>
      <c r="XT11" s="55"/>
      <c r="XU11" s="55"/>
      <c r="XV11" s="55"/>
      <c r="XW11" s="55"/>
      <c r="XX11" s="55"/>
      <c r="XY11" s="55"/>
      <c r="XZ11" s="55"/>
      <c r="YA11" s="55"/>
      <c r="YB11" s="55"/>
      <c r="YC11" s="55"/>
      <c r="YD11" s="55"/>
      <c r="YE11" s="55"/>
      <c r="YF11" s="55"/>
      <c r="YG11" s="55"/>
      <c r="YH11" s="55"/>
      <c r="YI11" s="55"/>
      <c r="YJ11" s="55"/>
      <c r="YK11" s="55"/>
      <c r="YL11" s="55"/>
      <c r="YM11" s="55"/>
      <c r="YN11" s="55"/>
      <c r="YO11" s="55"/>
      <c r="YP11" s="55"/>
      <c r="YQ11" s="55"/>
      <c r="YR11" s="55"/>
      <c r="YS11" s="55"/>
      <c r="YT11" s="55"/>
      <c r="YU11" s="55"/>
      <c r="YV11" s="55"/>
      <c r="YW11" s="55"/>
      <c r="YX11" s="55"/>
      <c r="YY11" s="55"/>
      <c r="YZ11" s="55"/>
      <c r="ZA11" s="55"/>
      <c r="ZB11" s="55"/>
      <c r="ZC11" s="55"/>
      <c r="ZD11" s="55"/>
      <c r="ZE11" s="55"/>
      <c r="ZF11" s="55"/>
      <c r="ZG11" s="55"/>
      <c r="ZH11" s="55"/>
      <c r="ZI11" s="55"/>
      <c r="ZJ11" s="55"/>
      <c r="ZK11" s="55"/>
      <c r="ZL11" s="55"/>
      <c r="ZM11" s="55"/>
      <c r="ZN11" s="55"/>
      <c r="ZO11" s="55"/>
      <c r="ZP11" s="55"/>
      <c r="ZQ11" s="55"/>
      <c r="ZR11" s="55"/>
      <c r="ZS11" s="55"/>
      <c r="ZT11" s="55"/>
      <c r="ZU11" s="55"/>
      <c r="ZV11" s="55"/>
      <c r="ZW11" s="55"/>
      <c r="ZX11" s="55"/>
      <c r="ZY11" s="55"/>
      <c r="ZZ11" s="55"/>
      <c r="AAA11" s="55"/>
      <c r="AAB11" s="55"/>
      <c r="AAC11" s="55"/>
      <c r="AAD11" s="55"/>
      <c r="AAE11" s="55"/>
      <c r="AAF11" s="55"/>
      <c r="AAG11" s="55"/>
      <c r="AAH11" s="55"/>
      <c r="AAI11" s="55"/>
      <c r="AAJ11" s="55"/>
      <c r="AAK11" s="55"/>
      <c r="AAL11" s="55"/>
      <c r="AAM11" s="55"/>
      <c r="AAN11" s="55"/>
      <c r="AAO11" s="55"/>
      <c r="AAP11" s="55"/>
      <c r="AAQ11" s="55"/>
      <c r="AAR11" s="55"/>
      <c r="AAS11" s="55"/>
      <c r="AAT11" s="55"/>
      <c r="AAU11" s="55"/>
      <c r="AAV11" s="55"/>
      <c r="AAW11" s="55"/>
      <c r="AAX11" s="55"/>
      <c r="AAY11" s="55"/>
      <c r="AAZ11" s="55"/>
      <c r="ABA11" s="55"/>
      <c r="ABB11" s="55"/>
      <c r="ABC11" s="55"/>
      <c r="ABD11" s="55"/>
      <c r="ABE11" s="55"/>
      <c r="ABF11" s="55"/>
      <c r="ABG11" s="55"/>
      <c r="ABH11" s="55"/>
      <c r="ABI11" s="55"/>
      <c r="ABJ11" s="55"/>
      <c r="ABK11" s="55"/>
      <c r="ABL11" s="55"/>
      <c r="ABM11" s="55"/>
      <c r="ABN11" s="55"/>
      <c r="ABO11" s="55"/>
      <c r="ABP11" s="55"/>
      <c r="ABQ11" s="55"/>
      <c r="ABR11" s="55"/>
      <c r="ABS11" s="55"/>
      <c r="ABT11" s="55"/>
      <c r="ABU11" s="55"/>
      <c r="ABV11" s="55"/>
      <c r="ABW11" s="55"/>
      <c r="ABX11" s="55"/>
      <c r="ABY11" s="55"/>
      <c r="ABZ11" s="55"/>
      <c r="ACA11" s="55"/>
    </row>
    <row r="12" spans="1:755" ht="15.75" x14ac:dyDescent="0.25">
      <c r="A12" s="73">
        <v>44384</v>
      </c>
      <c r="B12" s="72">
        <v>5255.37</v>
      </c>
      <c r="C12" s="72">
        <v>7599.21</v>
      </c>
      <c r="D12" s="71">
        <v>2945.96</v>
      </c>
      <c r="E12" s="71">
        <v>8249.9699999999993</v>
      </c>
      <c r="G12" s="73">
        <v>44384</v>
      </c>
      <c r="H12" s="72">
        <v>7517.04</v>
      </c>
      <c r="I12" s="72">
        <v>12235.31</v>
      </c>
      <c r="J12" s="71">
        <v>5113.67</v>
      </c>
      <c r="K12" s="71">
        <v>14292.41</v>
      </c>
      <c r="L12" s="163"/>
      <c r="M12" s="73">
        <v>44384</v>
      </c>
      <c r="N12" s="72">
        <v>4650.24</v>
      </c>
      <c r="O12" s="72">
        <v>7410.3</v>
      </c>
      <c r="P12" s="71">
        <v>3080.49</v>
      </c>
      <c r="Q12" s="71">
        <v>8369.4699999999993</v>
      </c>
      <c r="R12" s="55"/>
      <c r="S12" s="73">
        <v>44384</v>
      </c>
      <c r="T12" s="72">
        <v>861.05</v>
      </c>
      <c r="U12" s="72">
        <v>2225.52</v>
      </c>
      <c r="V12" s="71">
        <v>425.98</v>
      </c>
      <c r="W12" s="71">
        <v>2575.09</v>
      </c>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c r="LM12" s="55"/>
      <c r="LN12" s="55"/>
      <c r="LO12" s="55"/>
      <c r="LP12" s="55"/>
      <c r="LQ12" s="55"/>
      <c r="LR12" s="55"/>
      <c r="LS12" s="55"/>
      <c r="LT12" s="55"/>
      <c r="LU12" s="55"/>
      <c r="LV12" s="55"/>
      <c r="LW12" s="55"/>
      <c r="LX12" s="55"/>
      <c r="LY12" s="55"/>
      <c r="LZ12" s="55"/>
      <c r="MA12" s="55"/>
      <c r="MB12" s="55"/>
      <c r="MC12" s="55"/>
      <c r="MD12" s="55"/>
      <c r="ME12" s="55"/>
      <c r="MF12" s="55"/>
      <c r="MG12" s="55"/>
      <c r="MH12" s="55"/>
      <c r="MI12" s="55"/>
      <c r="MJ12" s="55"/>
      <c r="MK12" s="55"/>
      <c r="ML12" s="55"/>
      <c r="MM12" s="55"/>
      <c r="MN12" s="55"/>
      <c r="MO12" s="55"/>
      <c r="MP12" s="55"/>
      <c r="MQ12" s="55"/>
      <c r="MR12" s="55"/>
      <c r="MS12" s="55"/>
      <c r="MT12" s="55"/>
      <c r="MU12" s="55"/>
      <c r="MV12" s="55"/>
      <c r="MW12" s="55"/>
      <c r="MX12" s="55"/>
      <c r="MY12" s="55"/>
      <c r="MZ12" s="55"/>
      <c r="NA12" s="55"/>
      <c r="NB12" s="55"/>
      <c r="NC12" s="55"/>
      <c r="ND12" s="55"/>
      <c r="NE12" s="55"/>
      <c r="NF12" s="55"/>
      <c r="NG12" s="55"/>
      <c r="NH12" s="55"/>
      <c r="NI12" s="55"/>
      <c r="NJ12" s="55"/>
      <c r="NK12" s="55"/>
      <c r="NL12" s="55"/>
      <c r="NM12" s="55"/>
      <c r="NN12" s="55"/>
      <c r="NO12" s="55"/>
      <c r="NP12" s="55"/>
      <c r="NQ12" s="55"/>
      <c r="NR12" s="55"/>
      <c r="NS12" s="55"/>
      <c r="NT12" s="55"/>
      <c r="NU12" s="55"/>
      <c r="NV12" s="55"/>
      <c r="NW12" s="55"/>
      <c r="NX12" s="55"/>
      <c r="NY12" s="55"/>
      <c r="NZ12" s="55"/>
      <c r="OA12" s="55"/>
      <c r="OB12" s="55"/>
      <c r="OC12" s="55"/>
      <c r="OD12" s="55"/>
      <c r="OE12" s="55"/>
      <c r="OF12" s="55"/>
      <c r="OG12" s="55"/>
      <c r="OH12" s="55"/>
      <c r="OI12" s="55"/>
      <c r="OJ12" s="55"/>
      <c r="OK12" s="55"/>
      <c r="OL12" s="55"/>
      <c r="OM12" s="55"/>
      <c r="ON12" s="55"/>
      <c r="OO12" s="55"/>
      <c r="OP12" s="55"/>
      <c r="OQ12" s="55"/>
      <c r="OR12" s="55"/>
      <c r="OS12" s="55"/>
      <c r="OT12" s="55"/>
      <c r="OU12" s="55"/>
      <c r="OV12" s="55"/>
      <c r="OW12" s="55"/>
      <c r="OX12" s="55"/>
      <c r="OY12" s="55"/>
      <c r="OZ12" s="55"/>
      <c r="PA12" s="55"/>
      <c r="PB12" s="55"/>
      <c r="PC12" s="55"/>
      <c r="PD12" s="55"/>
      <c r="PE12" s="55"/>
      <c r="PF12" s="55"/>
      <c r="PG12" s="55"/>
      <c r="PH12" s="55"/>
      <c r="PI12" s="55"/>
      <c r="PJ12" s="55"/>
      <c r="PK12" s="55"/>
      <c r="PL12" s="55"/>
      <c r="PM12" s="55"/>
      <c r="PN12" s="55"/>
      <c r="PO12" s="55"/>
      <c r="PP12" s="55"/>
      <c r="PQ12" s="55"/>
      <c r="PR12" s="55"/>
      <c r="PS12" s="55"/>
      <c r="PT12" s="55"/>
      <c r="PU12" s="55"/>
      <c r="PV12" s="55"/>
      <c r="PW12" s="55"/>
      <c r="PX12" s="55"/>
      <c r="PY12" s="55"/>
      <c r="PZ12" s="55"/>
      <c r="QA12" s="55"/>
      <c r="QB12" s="55"/>
      <c r="QC12" s="55"/>
      <c r="QD12" s="55"/>
      <c r="QE12" s="55"/>
      <c r="QF12" s="55"/>
      <c r="QG12" s="55"/>
      <c r="QH12" s="55"/>
      <c r="QI12" s="55"/>
      <c r="QJ12" s="55"/>
      <c r="QK12" s="55"/>
      <c r="QL12" s="55"/>
      <c r="QM12" s="55"/>
      <c r="QN12" s="55"/>
      <c r="QO12" s="55"/>
      <c r="QP12" s="55"/>
      <c r="QQ12" s="55"/>
      <c r="QR12" s="55"/>
      <c r="QS12" s="55"/>
      <c r="QT12" s="55"/>
      <c r="QU12" s="55"/>
      <c r="QV12" s="55"/>
      <c r="QW12" s="55"/>
      <c r="QX12" s="55"/>
      <c r="QY12" s="55"/>
      <c r="QZ12" s="55"/>
      <c r="RA12" s="55"/>
      <c r="RB12" s="55"/>
      <c r="RC12" s="55"/>
      <c r="RD12" s="55"/>
      <c r="RE12" s="55"/>
      <c r="RF12" s="55"/>
      <c r="RG12" s="55"/>
      <c r="RH12" s="55"/>
      <c r="RI12" s="55"/>
      <c r="RJ12" s="55"/>
      <c r="RK12" s="55"/>
      <c r="RL12" s="55"/>
      <c r="RM12" s="55"/>
      <c r="RN12" s="55"/>
      <c r="RO12" s="55"/>
      <c r="RP12" s="55"/>
      <c r="RQ12" s="55"/>
      <c r="RR12" s="55"/>
      <c r="RS12" s="55"/>
      <c r="RT12" s="55"/>
      <c r="RU12" s="55"/>
      <c r="RV12" s="55"/>
      <c r="RW12" s="55"/>
      <c r="RX12" s="55"/>
      <c r="RY12" s="55"/>
      <c r="RZ12" s="55"/>
      <c r="SA12" s="55"/>
      <c r="SB12" s="55"/>
      <c r="SC12" s="55"/>
      <c r="SD12" s="55"/>
      <c r="SE12" s="55"/>
      <c r="SF12" s="55"/>
      <c r="SG12" s="55"/>
      <c r="SH12" s="55"/>
      <c r="SI12" s="55"/>
      <c r="SJ12" s="55"/>
      <c r="SK12" s="55"/>
      <c r="SL12" s="55"/>
      <c r="SM12" s="55"/>
      <c r="SN12" s="55"/>
      <c r="SO12" s="55"/>
      <c r="SP12" s="55"/>
      <c r="SQ12" s="55"/>
      <c r="SR12" s="55"/>
      <c r="SS12" s="55"/>
      <c r="ST12" s="55"/>
      <c r="SU12" s="55"/>
      <c r="SV12" s="55"/>
      <c r="SW12" s="55"/>
      <c r="SX12" s="55"/>
      <c r="SY12" s="55"/>
      <c r="SZ12" s="55"/>
      <c r="TA12" s="55"/>
      <c r="TB12" s="55"/>
      <c r="TC12" s="55"/>
      <c r="TD12" s="55"/>
      <c r="TE12" s="55"/>
      <c r="TF12" s="55"/>
      <c r="TG12" s="55"/>
      <c r="TH12" s="55"/>
      <c r="TI12" s="55"/>
      <c r="TJ12" s="55"/>
      <c r="TK12" s="55"/>
      <c r="TL12" s="55"/>
      <c r="TM12" s="55"/>
      <c r="TN12" s="55"/>
      <c r="TO12" s="55"/>
      <c r="TP12" s="55"/>
      <c r="TQ12" s="55"/>
      <c r="TR12" s="55"/>
      <c r="TS12" s="55"/>
      <c r="TT12" s="55"/>
      <c r="TU12" s="55"/>
      <c r="TV12" s="55"/>
      <c r="TW12" s="55"/>
      <c r="TX12" s="55"/>
      <c r="TY12" s="55"/>
      <c r="TZ12" s="55"/>
      <c r="UA12" s="55"/>
      <c r="UB12" s="55"/>
      <c r="UC12" s="55"/>
      <c r="UD12" s="55"/>
      <c r="UE12" s="55"/>
      <c r="UF12" s="55"/>
      <c r="UG12" s="55"/>
      <c r="UH12" s="55"/>
      <c r="UI12" s="55"/>
      <c r="UJ12" s="55"/>
      <c r="UK12" s="55"/>
      <c r="UL12" s="55"/>
      <c r="UM12" s="55"/>
      <c r="UN12" s="55"/>
      <c r="UO12" s="55"/>
      <c r="UP12" s="55"/>
      <c r="UQ12" s="55"/>
      <c r="UR12" s="55"/>
      <c r="US12" s="55"/>
      <c r="UT12" s="55"/>
      <c r="UU12" s="55"/>
      <c r="UV12" s="55"/>
      <c r="UW12" s="55"/>
      <c r="UX12" s="55"/>
      <c r="UY12" s="55"/>
      <c r="UZ12" s="55"/>
      <c r="VA12" s="55"/>
      <c r="VB12" s="55"/>
      <c r="VC12" s="55"/>
      <c r="VD12" s="55"/>
      <c r="VE12" s="55"/>
      <c r="VF12" s="55"/>
      <c r="VG12" s="55"/>
      <c r="VH12" s="55"/>
      <c r="VI12" s="55"/>
      <c r="VJ12" s="55"/>
      <c r="VK12" s="55"/>
      <c r="VL12" s="55"/>
      <c r="VM12" s="55"/>
      <c r="VN12" s="55"/>
      <c r="VO12" s="55"/>
      <c r="VP12" s="55"/>
      <c r="VQ12" s="55"/>
      <c r="VR12" s="55"/>
      <c r="VS12" s="55"/>
      <c r="VT12" s="55"/>
      <c r="VU12" s="55"/>
      <c r="VV12" s="55"/>
      <c r="VW12" s="55"/>
      <c r="VX12" s="55"/>
      <c r="VY12" s="55"/>
      <c r="VZ12" s="55"/>
      <c r="WA12" s="55"/>
      <c r="WB12" s="55"/>
      <c r="WC12" s="55"/>
      <c r="WD12" s="55"/>
      <c r="WE12" s="55"/>
      <c r="WF12" s="55"/>
      <c r="WG12" s="55"/>
      <c r="WH12" s="55"/>
      <c r="WI12" s="55"/>
      <c r="WJ12" s="55"/>
      <c r="WK12" s="55"/>
      <c r="WL12" s="55"/>
      <c r="WM12" s="55"/>
      <c r="WN12" s="55"/>
      <c r="WO12" s="55"/>
      <c r="WP12" s="55"/>
      <c r="WQ12" s="55"/>
      <c r="WR12" s="55"/>
      <c r="WS12" s="55"/>
      <c r="WT12" s="55"/>
      <c r="WU12" s="55"/>
      <c r="WV12" s="55"/>
      <c r="WW12" s="55"/>
      <c r="WX12" s="55"/>
      <c r="WY12" s="55"/>
      <c r="WZ12" s="55"/>
      <c r="XA12" s="55"/>
      <c r="XB12" s="55"/>
      <c r="XC12" s="55"/>
      <c r="XD12" s="55"/>
      <c r="XE12" s="55"/>
      <c r="XF12" s="55"/>
      <c r="XG12" s="55"/>
      <c r="XH12" s="55"/>
      <c r="XI12" s="55"/>
      <c r="XJ12" s="55"/>
      <c r="XK12" s="55"/>
      <c r="XL12" s="55"/>
      <c r="XM12" s="55"/>
      <c r="XN12" s="55"/>
      <c r="XO12" s="55"/>
      <c r="XP12" s="55"/>
      <c r="XQ12" s="55"/>
      <c r="XR12" s="55"/>
      <c r="XS12" s="55"/>
      <c r="XT12" s="55"/>
      <c r="XU12" s="55"/>
      <c r="XV12" s="55"/>
      <c r="XW12" s="55"/>
      <c r="XX12" s="55"/>
      <c r="XY12" s="55"/>
      <c r="XZ12" s="55"/>
      <c r="YA12" s="55"/>
      <c r="YB12" s="55"/>
      <c r="YC12" s="55"/>
      <c r="YD12" s="55"/>
      <c r="YE12" s="55"/>
      <c r="YF12" s="55"/>
      <c r="YG12" s="55"/>
      <c r="YH12" s="55"/>
      <c r="YI12" s="55"/>
      <c r="YJ12" s="55"/>
      <c r="YK12" s="55"/>
      <c r="YL12" s="55"/>
      <c r="YM12" s="55"/>
      <c r="YN12" s="55"/>
      <c r="YO12" s="55"/>
      <c r="YP12" s="55"/>
      <c r="YQ12" s="55"/>
      <c r="YR12" s="55"/>
      <c r="YS12" s="55"/>
      <c r="YT12" s="55"/>
      <c r="YU12" s="55"/>
      <c r="YV12" s="55"/>
      <c r="YW12" s="55"/>
      <c r="YX12" s="55"/>
      <c r="YY12" s="55"/>
      <c r="YZ12" s="55"/>
      <c r="ZA12" s="55"/>
      <c r="ZB12" s="55"/>
      <c r="ZC12" s="55"/>
      <c r="ZD12" s="55"/>
      <c r="ZE12" s="55"/>
      <c r="ZF12" s="55"/>
      <c r="ZG12" s="55"/>
      <c r="ZH12" s="55"/>
      <c r="ZI12" s="55"/>
      <c r="ZJ12" s="55"/>
      <c r="ZK12" s="55"/>
      <c r="ZL12" s="55"/>
      <c r="ZM12" s="55"/>
      <c r="ZN12" s="55"/>
      <c r="ZO12" s="55"/>
      <c r="ZP12" s="55"/>
      <c r="ZQ12" s="55"/>
      <c r="ZR12" s="55"/>
      <c r="ZS12" s="55"/>
      <c r="ZT12" s="55"/>
      <c r="ZU12" s="55"/>
      <c r="ZV12" s="55"/>
      <c r="ZW12" s="55"/>
      <c r="ZX12" s="55"/>
      <c r="ZY12" s="55"/>
      <c r="ZZ12" s="55"/>
      <c r="AAA12" s="55"/>
      <c r="AAB12" s="55"/>
      <c r="AAC12" s="55"/>
      <c r="AAD12" s="55"/>
      <c r="AAE12" s="55"/>
      <c r="AAF12" s="55"/>
      <c r="AAG12" s="55"/>
      <c r="AAH12" s="55"/>
      <c r="AAI12" s="55"/>
      <c r="AAJ12" s="55"/>
      <c r="AAK12" s="55"/>
      <c r="AAL12" s="55"/>
      <c r="AAM12" s="55"/>
      <c r="AAN12" s="55"/>
      <c r="AAO12" s="55"/>
      <c r="AAP12" s="55"/>
      <c r="AAQ12" s="55"/>
      <c r="AAR12" s="55"/>
      <c r="AAS12" s="55"/>
      <c r="AAT12" s="55"/>
      <c r="AAU12" s="55"/>
      <c r="AAV12" s="55"/>
      <c r="AAW12" s="55"/>
      <c r="AAX12" s="55"/>
      <c r="AAY12" s="55"/>
      <c r="AAZ12" s="55"/>
      <c r="ABA12" s="55"/>
      <c r="ABB12" s="55"/>
      <c r="ABC12" s="55"/>
      <c r="ABD12" s="55"/>
      <c r="ABE12" s="55"/>
      <c r="ABF12" s="55"/>
      <c r="ABG12" s="55"/>
      <c r="ABH12" s="55"/>
      <c r="ABI12" s="55"/>
      <c r="ABJ12" s="55"/>
      <c r="ABK12" s="55"/>
      <c r="ABL12" s="55"/>
      <c r="ABM12" s="55"/>
      <c r="ABN12" s="55"/>
      <c r="ABO12" s="55"/>
      <c r="ABP12" s="55"/>
      <c r="ABQ12" s="55"/>
      <c r="ABR12" s="55"/>
      <c r="ABS12" s="55"/>
      <c r="ABT12" s="55"/>
      <c r="ABU12" s="55"/>
      <c r="ABV12" s="55"/>
      <c r="ABW12" s="55"/>
      <c r="ABX12" s="55"/>
      <c r="ABY12" s="55"/>
      <c r="ABZ12" s="55"/>
      <c r="ACA12" s="55"/>
    </row>
    <row r="13" spans="1:755" ht="15" customHeight="1" x14ac:dyDescent="0.25">
      <c r="A13" s="73">
        <v>44385</v>
      </c>
      <c r="B13" s="72">
        <v>5580.93</v>
      </c>
      <c r="C13" s="72">
        <v>7677.62</v>
      </c>
      <c r="D13" s="71">
        <v>2945.96</v>
      </c>
      <c r="E13" s="71">
        <v>8249.9699999999993</v>
      </c>
      <c r="G13" s="73">
        <v>44385</v>
      </c>
      <c r="H13" s="72">
        <v>7544.84</v>
      </c>
      <c r="I13" s="72">
        <v>12164.54</v>
      </c>
      <c r="J13" s="71">
        <v>5113.67</v>
      </c>
      <c r="K13" s="71">
        <v>14292.41</v>
      </c>
      <c r="L13" s="163"/>
      <c r="M13" s="73">
        <v>44385</v>
      </c>
      <c r="N13" s="72">
        <v>4828.04</v>
      </c>
      <c r="O13" s="72">
        <v>7711.49</v>
      </c>
      <c r="P13" s="71">
        <v>3080.49</v>
      </c>
      <c r="Q13" s="71">
        <v>8369.4699999999993</v>
      </c>
      <c r="S13" s="73">
        <v>44385</v>
      </c>
      <c r="T13" s="72">
        <v>1049.08</v>
      </c>
      <c r="U13" s="72">
        <v>2241.29</v>
      </c>
      <c r="V13" s="71">
        <v>425.98</v>
      </c>
      <c r="W13" s="71">
        <v>2575.09</v>
      </c>
    </row>
    <row r="14" spans="1:755" ht="15" customHeight="1" x14ac:dyDescent="0.25">
      <c r="A14" s="73">
        <v>44386</v>
      </c>
      <c r="B14" s="72">
        <v>5550.91</v>
      </c>
      <c r="C14" s="72">
        <v>7413.43</v>
      </c>
      <c r="D14" s="71">
        <v>2945.96</v>
      </c>
      <c r="E14" s="71">
        <v>8249.9699999999993</v>
      </c>
      <c r="G14" s="73">
        <v>44386</v>
      </c>
      <c r="H14" s="72">
        <v>7291.45</v>
      </c>
      <c r="I14" s="72">
        <v>12128.79</v>
      </c>
      <c r="J14" s="71">
        <v>5113.67</v>
      </c>
      <c r="K14" s="71">
        <v>14292.41</v>
      </c>
      <c r="L14" s="163"/>
      <c r="M14" s="73">
        <v>44386</v>
      </c>
      <c r="N14" s="72">
        <v>4946.34</v>
      </c>
      <c r="O14" s="72">
        <v>7571.26</v>
      </c>
      <c r="P14" s="71">
        <v>3080.49</v>
      </c>
      <c r="Q14" s="71">
        <v>8369.4699999999993</v>
      </c>
      <c r="S14" s="73">
        <v>44386</v>
      </c>
      <c r="T14" s="72">
        <v>1366.32</v>
      </c>
      <c r="U14" s="72">
        <v>2186.8200000000002</v>
      </c>
      <c r="V14" s="71">
        <v>425.98</v>
      </c>
      <c r="W14" s="71">
        <v>2575.09</v>
      </c>
    </row>
    <row r="15" spans="1:755" ht="15" customHeight="1" x14ac:dyDescent="0.25">
      <c r="A15" s="73">
        <v>44387</v>
      </c>
      <c r="B15" s="72">
        <v>4542.67</v>
      </c>
      <c r="C15" s="72">
        <v>7566.49</v>
      </c>
      <c r="D15" s="71">
        <v>2945.96</v>
      </c>
      <c r="E15" s="71">
        <v>8249.9699999999993</v>
      </c>
      <c r="G15" s="73">
        <v>44387</v>
      </c>
      <c r="H15" s="72">
        <v>7691.71</v>
      </c>
      <c r="I15" s="72">
        <v>11371.51</v>
      </c>
      <c r="J15" s="71">
        <v>5113.67</v>
      </c>
      <c r="K15" s="71">
        <v>14292.41</v>
      </c>
      <c r="L15" s="163"/>
      <c r="M15" s="73">
        <v>44387</v>
      </c>
      <c r="N15" s="72">
        <v>4617.8599999999997</v>
      </c>
      <c r="O15" s="72">
        <v>6840.29</v>
      </c>
      <c r="P15" s="71">
        <v>3080.49</v>
      </c>
      <c r="Q15" s="71">
        <v>8369.4699999999993</v>
      </c>
      <c r="S15" s="73">
        <v>44387</v>
      </c>
      <c r="T15" s="72">
        <v>814.14</v>
      </c>
      <c r="U15" s="72">
        <v>1967.83</v>
      </c>
      <c r="V15" s="71">
        <v>425.98</v>
      </c>
      <c r="W15" s="71">
        <v>2575.09</v>
      </c>
    </row>
    <row r="16" spans="1:755" ht="15" customHeight="1" x14ac:dyDescent="0.25">
      <c r="A16" s="73">
        <v>44388</v>
      </c>
      <c r="B16" s="72">
        <v>4957.5600000000004</v>
      </c>
      <c r="C16" s="72">
        <v>7550.67</v>
      </c>
      <c r="D16" s="71">
        <v>2945.96</v>
      </c>
      <c r="E16" s="71">
        <v>8249.9699999999993</v>
      </c>
      <c r="G16" s="73">
        <v>44388</v>
      </c>
      <c r="H16" s="72">
        <v>7322.89</v>
      </c>
      <c r="I16" s="72">
        <v>11119.09</v>
      </c>
      <c r="J16" s="71">
        <v>5113.67</v>
      </c>
      <c r="K16" s="71">
        <v>14292.41</v>
      </c>
      <c r="L16" s="163"/>
      <c r="M16" s="73">
        <v>44388</v>
      </c>
      <c r="N16" s="72">
        <v>4199.3999999999996</v>
      </c>
      <c r="O16" s="72">
        <v>6808.26</v>
      </c>
      <c r="P16" s="71">
        <v>3080.49</v>
      </c>
      <c r="Q16" s="71">
        <v>8369.4699999999993</v>
      </c>
      <c r="S16" s="73">
        <v>44388</v>
      </c>
      <c r="T16" s="72">
        <v>1238.18</v>
      </c>
      <c r="U16" s="72">
        <v>2033.69</v>
      </c>
      <c r="V16" s="71">
        <v>425.98</v>
      </c>
      <c r="W16" s="71">
        <v>2575.09</v>
      </c>
    </row>
    <row r="17" spans="1:23" ht="15" customHeight="1" x14ac:dyDescent="0.25">
      <c r="A17" s="73">
        <v>44389</v>
      </c>
      <c r="B17" s="72">
        <v>5263.76</v>
      </c>
      <c r="C17" s="72">
        <v>7818.21</v>
      </c>
      <c r="D17" s="71">
        <v>2945.96</v>
      </c>
      <c r="E17" s="71">
        <v>8249.9699999999993</v>
      </c>
      <c r="G17" s="73">
        <v>44389</v>
      </c>
      <c r="H17" s="72">
        <v>7525.29</v>
      </c>
      <c r="I17" s="72">
        <v>11299.97</v>
      </c>
      <c r="J17" s="71">
        <v>5113.67</v>
      </c>
      <c r="K17" s="71">
        <v>14292.41</v>
      </c>
      <c r="L17" s="163"/>
      <c r="M17" s="73">
        <v>44389</v>
      </c>
      <c r="N17" s="72">
        <v>4492.26</v>
      </c>
      <c r="O17" s="72">
        <v>7330.84</v>
      </c>
      <c r="P17" s="71">
        <v>3080.49</v>
      </c>
      <c r="Q17" s="71">
        <v>8369.4699999999993</v>
      </c>
      <c r="S17" s="73">
        <v>44389</v>
      </c>
      <c r="T17" s="72">
        <v>1323.72</v>
      </c>
      <c r="U17" s="72">
        <v>2169.4</v>
      </c>
      <c r="V17" s="71">
        <v>425.98</v>
      </c>
      <c r="W17" s="71">
        <v>2575.09</v>
      </c>
    </row>
    <row r="18" spans="1:23" ht="15" customHeight="1" x14ac:dyDescent="0.25">
      <c r="A18" s="73">
        <v>44390</v>
      </c>
      <c r="B18" s="72">
        <v>5159.34</v>
      </c>
      <c r="C18" s="72">
        <v>7827.7</v>
      </c>
      <c r="D18" s="71">
        <v>2945.96</v>
      </c>
      <c r="E18" s="71">
        <v>8249.9699999999993</v>
      </c>
      <c r="G18" s="73">
        <v>44390</v>
      </c>
      <c r="H18" s="72">
        <v>7761.67</v>
      </c>
      <c r="I18" s="72">
        <v>11398.19</v>
      </c>
      <c r="J18" s="71">
        <v>5113.67</v>
      </c>
      <c r="K18" s="71">
        <v>14292.41</v>
      </c>
      <c r="L18" s="163"/>
      <c r="M18" s="73">
        <v>44390</v>
      </c>
      <c r="N18" s="72">
        <v>4526.97</v>
      </c>
      <c r="O18" s="72">
        <v>7309.47</v>
      </c>
      <c r="P18" s="71">
        <v>3080.49</v>
      </c>
      <c r="Q18" s="71">
        <v>8369.4699999999993</v>
      </c>
      <c r="S18" s="73">
        <v>44390</v>
      </c>
      <c r="T18" s="72">
        <v>1156.1099999999999</v>
      </c>
      <c r="U18" s="72">
        <v>2121.0300000000002</v>
      </c>
      <c r="V18" s="71">
        <v>425.98</v>
      </c>
      <c r="W18" s="71">
        <v>2575.09</v>
      </c>
    </row>
    <row r="19" spans="1:23" ht="15" customHeight="1" x14ac:dyDescent="0.25">
      <c r="A19" s="73">
        <v>44391</v>
      </c>
      <c r="B19" s="72">
        <v>5310.77</v>
      </c>
      <c r="C19" s="72">
        <v>7559.13</v>
      </c>
      <c r="D19" s="71">
        <v>2945.96</v>
      </c>
      <c r="E19" s="71">
        <v>8249.9699999999993</v>
      </c>
      <c r="G19" s="73">
        <v>44391</v>
      </c>
      <c r="H19" s="72">
        <v>7409.83</v>
      </c>
      <c r="I19" s="72">
        <v>11971.36</v>
      </c>
      <c r="J19" s="71">
        <v>5113.67</v>
      </c>
      <c r="K19" s="71">
        <v>14292.41</v>
      </c>
      <c r="L19" s="163"/>
      <c r="M19" s="73">
        <v>44391</v>
      </c>
      <c r="N19" s="72">
        <v>4448.43</v>
      </c>
      <c r="O19" s="72">
        <v>7380.63</v>
      </c>
      <c r="P19" s="71">
        <v>3080.49</v>
      </c>
      <c r="Q19" s="71">
        <v>8369.4699999999993</v>
      </c>
      <c r="S19" s="73">
        <v>44391</v>
      </c>
      <c r="T19" s="72">
        <v>1093.58</v>
      </c>
      <c r="U19" s="72">
        <v>1984.75</v>
      </c>
      <c r="V19" s="71">
        <v>425.98</v>
      </c>
      <c r="W19" s="71">
        <v>2575.09</v>
      </c>
    </row>
    <row r="20" spans="1:23" ht="15" customHeight="1" x14ac:dyDescent="0.25">
      <c r="A20" s="73">
        <v>44392</v>
      </c>
      <c r="B20" s="72">
        <v>5125.79</v>
      </c>
      <c r="C20" s="72">
        <v>7544.75</v>
      </c>
      <c r="D20" s="71">
        <v>2945.96</v>
      </c>
      <c r="E20" s="71">
        <v>8249.9699999999993</v>
      </c>
      <c r="G20" s="73">
        <v>44392</v>
      </c>
      <c r="H20" s="72">
        <v>7591.6</v>
      </c>
      <c r="I20" s="72">
        <v>10482.75</v>
      </c>
      <c r="J20" s="71">
        <v>5113.67</v>
      </c>
      <c r="K20" s="71">
        <v>14292.41</v>
      </c>
      <c r="L20" s="163"/>
      <c r="M20" s="73">
        <v>44392</v>
      </c>
      <c r="N20" s="72">
        <v>4406.83</v>
      </c>
      <c r="O20" s="72">
        <v>6845.91</v>
      </c>
      <c r="P20" s="71">
        <v>3080.49</v>
      </c>
      <c r="Q20" s="71">
        <v>8369.4699999999993</v>
      </c>
      <c r="S20" s="73">
        <v>44392</v>
      </c>
      <c r="T20" s="72">
        <v>1026.27</v>
      </c>
      <c r="U20" s="72">
        <v>2129.8000000000002</v>
      </c>
      <c r="V20" s="71">
        <v>425.98</v>
      </c>
      <c r="W20" s="71">
        <v>2575.09</v>
      </c>
    </row>
    <row r="21" spans="1:23" ht="15" customHeight="1" x14ac:dyDescent="0.25">
      <c r="A21" s="73">
        <v>44393</v>
      </c>
      <c r="B21" s="72">
        <v>5273.65</v>
      </c>
      <c r="C21" s="72">
        <v>7541.36</v>
      </c>
      <c r="D21" s="71">
        <v>2945.96</v>
      </c>
      <c r="E21" s="71">
        <v>8249.9699999999993</v>
      </c>
      <c r="G21" s="73">
        <v>44393</v>
      </c>
      <c r="H21" s="72">
        <v>7177.67</v>
      </c>
      <c r="I21" s="72">
        <v>11380.34</v>
      </c>
      <c r="J21" s="71">
        <v>5113.67</v>
      </c>
      <c r="K21" s="71">
        <v>14292.41</v>
      </c>
      <c r="L21" s="163"/>
      <c r="M21" s="73">
        <v>44393</v>
      </c>
      <c r="N21" s="72">
        <v>4424.3999999999996</v>
      </c>
      <c r="O21" s="72">
        <v>7091.73</v>
      </c>
      <c r="P21" s="71">
        <v>3080.49</v>
      </c>
      <c r="Q21" s="71">
        <v>8369.4699999999993</v>
      </c>
      <c r="S21" s="73">
        <v>44393</v>
      </c>
      <c r="T21" s="72">
        <v>1375.33</v>
      </c>
      <c r="U21" s="72">
        <v>2294.64</v>
      </c>
      <c r="V21" s="71">
        <v>425.98</v>
      </c>
      <c r="W21" s="71">
        <v>2575.09</v>
      </c>
    </row>
    <row r="22" spans="1:23" ht="15" customHeight="1" x14ac:dyDescent="0.25">
      <c r="A22" s="73">
        <v>44394</v>
      </c>
      <c r="B22" s="72">
        <v>4176.13</v>
      </c>
      <c r="C22" s="72">
        <v>7359.78</v>
      </c>
      <c r="D22" s="71">
        <v>2945.96</v>
      </c>
      <c r="E22" s="71">
        <v>8249.9699999999993</v>
      </c>
      <c r="G22" s="73">
        <v>44394</v>
      </c>
      <c r="H22" s="72">
        <v>7243.73</v>
      </c>
      <c r="I22" s="72">
        <v>11498.14</v>
      </c>
      <c r="J22" s="71">
        <v>5113.67</v>
      </c>
      <c r="K22" s="71">
        <v>14292.41</v>
      </c>
      <c r="L22" s="163"/>
      <c r="M22" s="73">
        <v>44394</v>
      </c>
      <c r="N22" s="72">
        <v>4427.42</v>
      </c>
      <c r="O22" s="72">
        <v>6885.09</v>
      </c>
      <c r="P22" s="71">
        <v>3080.49</v>
      </c>
      <c r="Q22" s="71">
        <v>8369.4699999999993</v>
      </c>
      <c r="S22" s="73">
        <v>44394</v>
      </c>
      <c r="T22" s="72">
        <v>1181.47</v>
      </c>
      <c r="U22" s="72">
        <v>2132.5300000000002</v>
      </c>
      <c r="V22" s="71">
        <v>425.98</v>
      </c>
      <c r="W22" s="71">
        <v>2575.09</v>
      </c>
    </row>
    <row r="23" spans="1:23" ht="15" customHeight="1" x14ac:dyDescent="0.25">
      <c r="A23" s="73">
        <v>44395</v>
      </c>
      <c r="B23" s="72">
        <v>4430.6000000000004</v>
      </c>
      <c r="C23" s="72">
        <v>7390.37</v>
      </c>
      <c r="D23" s="71">
        <v>2945.96</v>
      </c>
      <c r="E23" s="71">
        <v>8249.9699999999993</v>
      </c>
      <c r="G23" s="73">
        <v>44395</v>
      </c>
      <c r="H23" s="72">
        <v>6881.54</v>
      </c>
      <c r="I23" s="72">
        <v>10774.99</v>
      </c>
      <c r="J23" s="71">
        <v>5113.67</v>
      </c>
      <c r="K23" s="71">
        <v>14292.41</v>
      </c>
      <c r="L23" s="163"/>
      <c r="M23" s="73">
        <v>44395</v>
      </c>
      <c r="N23" s="72">
        <v>4238.53</v>
      </c>
      <c r="O23" s="72">
        <v>6832.99</v>
      </c>
      <c r="P23" s="71">
        <v>3080.49</v>
      </c>
      <c r="Q23" s="71">
        <v>8369.4699999999993</v>
      </c>
      <c r="S23" s="73">
        <v>44395</v>
      </c>
      <c r="T23" s="72">
        <v>1166.32</v>
      </c>
      <c r="U23" s="72">
        <v>2152.0100000000002</v>
      </c>
      <c r="V23" s="71">
        <v>425.98</v>
      </c>
      <c r="W23" s="71">
        <v>2575.09</v>
      </c>
    </row>
    <row r="24" spans="1:23" ht="15" customHeight="1" x14ac:dyDescent="0.25">
      <c r="A24" s="73">
        <v>44396</v>
      </c>
      <c r="B24" s="72">
        <v>5237.8</v>
      </c>
      <c r="C24" s="72">
        <v>7817.52</v>
      </c>
      <c r="D24" s="71">
        <v>2945.96</v>
      </c>
      <c r="E24" s="71">
        <v>8249.9699999999993</v>
      </c>
      <c r="F24" s="56"/>
      <c r="G24" s="73">
        <v>44396</v>
      </c>
      <c r="H24" s="72">
        <v>7217.89</v>
      </c>
      <c r="I24" s="72">
        <v>11962.25</v>
      </c>
      <c r="J24" s="71">
        <v>5113.67</v>
      </c>
      <c r="K24" s="71">
        <v>14292.41</v>
      </c>
      <c r="L24" s="163"/>
      <c r="M24" s="73">
        <v>44396</v>
      </c>
      <c r="N24" s="72">
        <v>4414.66</v>
      </c>
      <c r="O24" s="72">
        <v>7300.21</v>
      </c>
      <c r="P24" s="71">
        <v>3080.49</v>
      </c>
      <c r="Q24" s="71">
        <v>8369.4699999999993</v>
      </c>
      <c r="S24" s="73">
        <v>44396</v>
      </c>
      <c r="T24" s="72">
        <v>1311.54</v>
      </c>
      <c r="U24" s="72">
        <v>2297.81</v>
      </c>
      <c r="V24" s="71">
        <v>425.98</v>
      </c>
      <c r="W24" s="71">
        <v>2575.09</v>
      </c>
    </row>
    <row r="25" spans="1:23" ht="15.6" customHeight="1" x14ac:dyDescent="0.25">
      <c r="A25" s="73">
        <v>44397</v>
      </c>
      <c r="B25" s="72">
        <v>5155.62</v>
      </c>
      <c r="C25" s="72">
        <v>8096.22</v>
      </c>
      <c r="D25" s="71">
        <v>2945.96</v>
      </c>
      <c r="E25" s="71">
        <v>8249.9699999999993</v>
      </c>
      <c r="F25" s="66"/>
      <c r="G25" s="73">
        <v>44397</v>
      </c>
      <c r="H25" s="72">
        <v>7753.59</v>
      </c>
      <c r="I25" s="72">
        <v>12157</v>
      </c>
      <c r="J25" s="71">
        <v>5113.67</v>
      </c>
      <c r="K25" s="71">
        <v>14292.41</v>
      </c>
      <c r="L25" s="163"/>
      <c r="M25" s="73">
        <v>44397</v>
      </c>
      <c r="N25" s="72">
        <v>4469.21</v>
      </c>
      <c r="O25" s="72">
        <v>7932.72</v>
      </c>
      <c r="P25" s="71">
        <v>3080.49</v>
      </c>
      <c r="Q25" s="71">
        <v>8369.4699999999993</v>
      </c>
      <c r="S25" s="73">
        <v>44397</v>
      </c>
      <c r="T25" s="72">
        <v>1132.74</v>
      </c>
      <c r="U25" s="72">
        <v>2383.8000000000002</v>
      </c>
      <c r="V25" s="71">
        <v>425.98</v>
      </c>
      <c r="W25" s="71">
        <v>2575.09</v>
      </c>
    </row>
    <row r="26" spans="1:23" ht="15.95" customHeight="1" x14ac:dyDescent="0.25">
      <c r="A26" s="73">
        <v>44398</v>
      </c>
      <c r="B26" s="72">
        <v>5202.4399999999996</v>
      </c>
      <c r="C26" s="72">
        <v>8267.07</v>
      </c>
      <c r="D26" s="71">
        <v>2945.96</v>
      </c>
      <c r="E26" s="71">
        <v>8249.9699999999993</v>
      </c>
      <c r="G26" s="73">
        <v>44398</v>
      </c>
      <c r="H26" s="72">
        <v>7762.51</v>
      </c>
      <c r="I26" s="72">
        <v>11977.96</v>
      </c>
      <c r="J26" s="71">
        <v>5113.67</v>
      </c>
      <c r="K26" s="71">
        <v>14292.41</v>
      </c>
      <c r="L26" s="163"/>
      <c r="M26" s="73">
        <v>44398</v>
      </c>
      <c r="N26" s="72">
        <v>4757.3900000000003</v>
      </c>
      <c r="O26" s="72">
        <v>7440.91</v>
      </c>
      <c r="P26" s="71">
        <v>3080.49</v>
      </c>
      <c r="Q26" s="71">
        <v>8369.4699999999993</v>
      </c>
      <c r="S26" s="73">
        <v>44398</v>
      </c>
      <c r="T26" s="72">
        <v>1343.28</v>
      </c>
      <c r="U26" s="72">
        <v>2351.61</v>
      </c>
      <c r="V26" s="71">
        <v>425.98</v>
      </c>
      <c r="W26" s="71">
        <v>2575.09</v>
      </c>
    </row>
    <row r="27" spans="1:23" ht="15" customHeight="1" x14ac:dyDescent="0.25">
      <c r="A27" s="73">
        <v>44399</v>
      </c>
      <c r="B27" s="72">
        <v>5061.6400000000003</v>
      </c>
      <c r="C27" s="72">
        <v>8025.1</v>
      </c>
      <c r="D27" s="71">
        <v>2945.96</v>
      </c>
      <c r="E27" s="71">
        <v>8249.9699999999993</v>
      </c>
      <c r="G27" s="73">
        <v>44399</v>
      </c>
      <c r="H27" s="72">
        <v>7673.52</v>
      </c>
      <c r="I27" s="72">
        <v>11601.3</v>
      </c>
      <c r="J27" s="71">
        <v>5113.67</v>
      </c>
      <c r="K27" s="71">
        <v>14292.41</v>
      </c>
      <c r="L27" s="163"/>
      <c r="M27" s="73">
        <v>44399</v>
      </c>
      <c r="N27" s="72">
        <v>4724.37</v>
      </c>
      <c r="O27" s="72">
        <v>7788.64</v>
      </c>
      <c r="P27" s="71">
        <v>3080.49</v>
      </c>
      <c r="Q27" s="71">
        <v>8369.4699999999993</v>
      </c>
      <c r="S27" s="73">
        <v>44399</v>
      </c>
      <c r="T27" s="72">
        <v>1381.11</v>
      </c>
      <c r="U27" s="72">
        <v>2626.83</v>
      </c>
      <c r="V27" s="71">
        <v>425.98</v>
      </c>
      <c r="W27" s="71">
        <v>2575.09</v>
      </c>
    </row>
    <row r="28" spans="1:23" ht="15" customHeight="1" x14ac:dyDescent="0.25">
      <c r="A28" s="73">
        <v>44400</v>
      </c>
      <c r="B28" s="72">
        <v>5630.69</v>
      </c>
      <c r="C28" s="72">
        <v>7946.92</v>
      </c>
      <c r="D28" s="71">
        <v>2945.96</v>
      </c>
      <c r="E28" s="71">
        <v>8249.9699999999993</v>
      </c>
      <c r="G28" s="73">
        <v>44400</v>
      </c>
      <c r="H28" s="72">
        <v>7519.59</v>
      </c>
      <c r="I28" s="72">
        <v>11499.13</v>
      </c>
      <c r="J28" s="71">
        <v>5113.67</v>
      </c>
      <c r="K28" s="71">
        <v>14292.41</v>
      </c>
      <c r="L28" s="163"/>
      <c r="M28" s="73">
        <v>44400</v>
      </c>
      <c r="N28" s="72">
        <v>4649.93</v>
      </c>
      <c r="O28" s="72">
        <v>7383.85</v>
      </c>
      <c r="P28" s="71">
        <v>3080.49</v>
      </c>
      <c r="Q28" s="71">
        <v>8369.4699999999993</v>
      </c>
      <c r="S28" s="73">
        <v>44400</v>
      </c>
      <c r="T28" s="72">
        <v>1332.61</v>
      </c>
      <c r="U28" s="72">
        <v>2244.59</v>
      </c>
      <c r="V28" s="71">
        <v>425.98</v>
      </c>
      <c r="W28" s="71">
        <v>2575.09</v>
      </c>
    </row>
    <row r="29" spans="1:23" ht="15" customHeight="1" x14ac:dyDescent="0.25">
      <c r="A29" s="73">
        <v>44401</v>
      </c>
      <c r="B29" s="72">
        <v>4604.8500000000004</v>
      </c>
      <c r="C29" s="72">
        <v>7290.24</v>
      </c>
      <c r="D29" s="71">
        <v>2945.96</v>
      </c>
      <c r="E29" s="71">
        <v>8249.9699999999993</v>
      </c>
      <c r="G29" s="73">
        <v>44401</v>
      </c>
      <c r="H29" s="72">
        <v>7100.06</v>
      </c>
      <c r="I29" s="72">
        <v>10840.5</v>
      </c>
      <c r="J29" s="71">
        <v>5113.67</v>
      </c>
      <c r="K29" s="71">
        <v>14292.41</v>
      </c>
      <c r="L29" s="163"/>
      <c r="M29" s="73">
        <v>44401</v>
      </c>
      <c r="N29" s="72">
        <v>4518.0200000000004</v>
      </c>
      <c r="O29" s="72">
        <v>6860.98</v>
      </c>
      <c r="P29" s="71">
        <v>3080.49</v>
      </c>
      <c r="Q29" s="71">
        <v>8369.4699999999993</v>
      </c>
      <c r="S29" s="73">
        <v>44401</v>
      </c>
      <c r="T29" s="72">
        <v>1340.05</v>
      </c>
      <c r="U29" s="72">
        <v>2358.31</v>
      </c>
      <c r="V29" s="71">
        <v>425.98</v>
      </c>
      <c r="W29" s="71">
        <v>2575.09</v>
      </c>
    </row>
    <row r="30" spans="1:23" ht="15" customHeight="1" x14ac:dyDescent="0.25">
      <c r="A30" s="73">
        <v>44402</v>
      </c>
      <c r="B30" s="72">
        <v>4513.3599999999997</v>
      </c>
      <c r="C30" s="72">
        <v>7733.11</v>
      </c>
      <c r="D30" s="71">
        <v>2945.96</v>
      </c>
      <c r="E30" s="71">
        <v>8249.9699999999993</v>
      </c>
      <c r="G30" s="73">
        <v>44402</v>
      </c>
      <c r="H30" s="72">
        <v>6993.45</v>
      </c>
      <c r="I30" s="72">
        <v>11467.54</v>
      </c>
      <c r="J30" s="71">
        <v>5113.67</v>
      </c>
      <c r="K30" s="71">
        <v>14292.41</v>
      </c>
      <c r="L30" s="163"/>
      <c r="M30" s="73">
        <v>44402</v>
      </c>
      <c r="N30" s="72">
        <v>4493.67</v>
      </c>
      <c r="O30" s="72">
        <v>7133.71</v>
      </c>
      <c r="P30" s="71">
        <v>3080.49</v>
      </c>
      <c r="Q30" s="71">
        <v>8369.4699999999993</v>
      </c>
      <c r="S30" s="73">
        <v>44402</v>
      </c>
      <c r="T30" s="72">
        <v>1325.15</v>
      </c>
      <c r="U30" s="72">
        <v>2181.0100000000002</v>
      </c>
      <c r="V30" s="71">
        <v>425.98</v>
      </c>
      <c r="W30" s="71">
        <v>2575.09</v>
      </c>
    </row>
    <row r="31" spans="1:23" ht="15" customHeight="1" x14ac:dyDescent="0.25">
      <c r="A31" s="73">
        <v>44403</v>
      </c>
      <c r="B31" s="72">
        <v>5172.12</v>
      </c>
      <c r="C31" s="72">
        <v>8074.72</v>
      </c>
      <c r="D31" s="71">
        <v>2945.96</v>
      </c>
      <c r="E31" s="71">
        <v>8249.9699999999993</v>
      </c>
      <c r="G31" s="73">
        <v>44403</v>
      </c>
      <c r="H31" s="72">
        <v>7251.21</v>
      </c>
      <c r="I31" s="72">
        <v>11099.79</v>
      </c>
      <c r="J31" s="71">
        <v>5113.67</v>
      </c>
      <c r="K31" s="71">
        <v>14292.41</v>
      </c>
      <c r="L31" s="163"/>
      <c r="M31" s="73">
        <v>44403</v>
      </c>
      <c r="N31" s="72">
        <v>4384.08</v>
      </c>
      <c r="O31" s="72">
        <v>7071.4</v>
      </c>
      <c r="P31" s="71">
        <v>3080.49</v>
      </c>
      <c r="Q31" s="71">
        <v>8369.4699999999993</v>
      </c>
      <c r="S31" s="73">
        <v>44403</v>
      </c>
      <c r="T31" s="72">
        <v>983.57</v>
      </c>
      <c r="U31" s="72">
        <v>2080.85</v>
      </c>
      <c r="V31" s="71">
        <v>425.98</v>
      </c>
      <c r="W31" s="71">
        <v>2575.09</v>
      </c>
    </row>
    <row r="32" spans="1:23" ht="15" customHeight="1" x14ac:dyDescent="0.25">
      <c r="A32" s="73">
        <v>44404</v>
      </c>
      <c r="B32" s="72">
        <v>5029.4799999999996</v>
      </c>
      <c r="C32" s="72">
        <v>7890.28</v>
      </c>
      <c r="D32" s="71">
        <v>2945.96</v>
      </c>
      <c r="E32" s="71">
        <v>8249.9699999999993</v>
      </c>
      <c r="G32" s="73">
        <v>44404</v>
      </c>
      <c r="H32" s="72">
        <v>6918.02</v>
      </c>
      <c r="I32" s="72">
        <v>10389.92</v>
      </c>
      <c r="J32" s="71">
        <v>5113.67</v>
      </c>
      <c r="K32" s="71">
        <v>14292.41</v>
      </c>
      <c r="L32" s="163"/>
      <c r="M32" s="73">
        <v>44404</v>
      </c>
      <c r="N32" s="72">
        <v>4343.37</v>
      </c>
      <c r="O32" s="72">
        <v>7075</v>
      </c>
      <c r="P32" s="71">
        <v>3080.49</v>
      </c>
      <c r="Q32" s="71">
        <v>8369.4699999999993</v>
      </c>
      <c r="S32" s="73">
        <v>44404</v>
      </c>
      <c r="T32" s="72">
        <v>1041.79</v>
      </c>
      <c r="U32" s="72">
        <v>2111</v>
      </c>
      <c r="V32" s="71">
        <v>425.98</v>
      </c>
      <c r="W32" s="71">
        <v>2575.09</v>
      </c>
    </row>
    <row r="33" spans="1:23" ht="15" customHeight="1" x14ac:dyDescent="0.25">
      <c r="A33" s="73">
        <v>44405</v>
      </c>
      <c r="B33" s="72">
        <v>4915.68</v>
      </c>
      <c r="C33" s="72">
        <v>7723.09</v>
      </c>
      <c r="D33" s="71">
        <v>2945.96</v>
      </c>
      <c r="E33" s="71">
        <v>8249.9699999999993</v>
      </c>
      <c r="G33" s="73">
        <v>44405</v>
      </c>
      <c r="H33" s="72">
        <v>6707.59</v>
      </c>
      <c r="I33" s="72">
        <v>9986.2999999999993</v>
      </c>
      <c r="J33" s="71">
        <v>5113.67</v>
      </c>
      <c r="K33" s="71">
        <v>14292.41</v>
      </c>
      <c r="L33" s="163"/>
      <c r="M33" s="73">
        <v>44405</v>
      </c>
      <c r="N33" s="72">
        <v>4200.97</v>
      </c>
      <c r="O33" s="72">
        <v>7435.09</v>
      </c>
      <c r="P33" s="71">
        <v>3080.49</v>
      </c>
      <c r="Q33" s="71">
        <v>8369.4699999999993</v>
      </c>
      <c r="S33" s="73">
        <v>44405</v>
      </c>
      <c r="T33" s="72">
        <v>1271.42</v>
      </c>
      <c r="U33" s="72">
        <v>2229.96</v>
      </c>
      <c r="V33" s="71">
        <v>425.98</v>
      </c>
      <c r="W33" s="71">
        <v>2575.09</v>
      </c>
    </row>
    <row r="34" spans="1:23" ht="15" customHeight="1" x14ac:dyDescent="0.25">
      <c r="A34" s="73">
        <v>44406</v>
      </c>
      <c r="B34" s="72">
        <v>5012.41</v>
      </c>
      <c r="C34" s="72">
        <v>7596.4</v>
      </c>
      <c r="D34" s="71">
        <v>2945.96</v>
      </c>
      <c r="E34" s="71">
        <v>8249.9699999999993</v>
      </c>
      <c r="G34" s="73">
        <v>44406</v>
      </c>
      <c r="H34" s="72">
        <v>6672.86</v>
      </c>
      <c r="I34" s="72">
        <v>10780.14</v>
      </c>
      <c r="J34" s="71">
        <v>5113.67</v>
      </c>
      <c r="K34" s="71">
        <v>14292.41</v>
      </c>
      <c r="L34" s="163"/>
      <c r="M34" s="73">
        <v>44406</v>
      </c>
      <c r="N34" s="72">
        <v>4634.25</v>
      </c>
      <c r="O34" s="72">
        <v>7216.79</v>
      </c>
      <c r="P34" s="71">
        <v>3080.49</v>
      </c>
      <c r="Q34" s="71">
        <v>8369.4699999999993</v>
      </c>
      <c r="S34" s="73">
        <v>44406</v>
      </c>
      <c r="T34" s="72">
        <v>921.62</v>
      </c>
      <c r="U34" s="72">
        <v>2161.91</v>
      </c>
      <c r="V34" s="71">
        <v>425.98</v>
      </c>
      <c r="W34" s="71">
        <v>2575.09</v>
      </c>
    </row>
    <row r="35" spans="1:23" ht="15" customHeight="1" x14ac:dyDescent="0.25">
      <c r="A35" s="73">
        <v>44407</v>
      </c>
      <c r="B35" s="72">
        <v>4943.17</v>
      </c>
      <c r="C35" s="72">
        <v>7540.1</v>
      </c>
      <c r="D35" s="71">
        <v>2945.96</v>
      </c>
      <c r="E35" s="71">
        <v>8249.9699999999993</v>
      </c>
      <c r="G35" s="73">
        <v>44407</v>
      </c>
      <c r="H35" s="72">
        <v>7012.31</v>
      </c>
      <c r="I35" s="72">
        <v>10859.92</v>
      </c>
      <c r="J35" s="71">
        <v>5113.67</v>
      </c>
      <c r="K35" s="71">
        <v>14292.41</v>
      </c>
      <c r="L35" s="163"/>
      <c r="M35" s="73">
        <v>44407</v>
      </c>
      <c r="N35" s="72">
        <v>4560.8100000000004</v>
      </c>
      <c r="O35" s="72">
        <v>7103.66</v>
      </c>
      <c r="P35" s="71">
        <v>3080.49</v>
      </c>
      <c r="Q35" s="71">
        <v>8369.4699999999993</v>
      </c>
      <c r="S35" s="73">
        <v>44407</v>
      </c>
      <c r="T35" s="72">
        <v>1350.43</v>
      </c>
      <c r="U35" s="72">
        <v>1878.26</v>
      </c>
      <c r="V35" s="71">
        <v>425.98</v>
      </c>
      <c r="W35" s="71">
        <v>2575.09</v>
      </c>
    </row>
    <row r="36" spans="1:23" ht="15" customHeight="1" x14ac:dyDescent="0.25">
      <c r="A36" s="73">
        <v>44408</v>
      </c>
      <c r="B36" s="72">
        <v>4416.79</v>
      </c>
      <c r="C36" s="72">
        <v>7061.63</v>
      </c>
      <c r="D36" s="71">
        <v>2945.96</v>
      </c>
      <c r="E36" s="71">
        <v>8249.9699999999993</v>
      </c>
      <c r="G36" s="73">
        <v>44408</v>
      </c>
      <c r="H36" s="72">
        <v>6659.46</v>
      </c>
      <c r="I36" s="72">
        <v>9566.75</v>
      </c>
      <c r="J36" s="71">
        <v>5113.67</v>
      </c>
      <c r="K36" s="71">
        <v>14292.41</v>
      </c>
      <c r="L36" s="163"/>
      <c r="M36" s="73">
        <v>44408</v>
      </c>
      <c r="N36" s="72">
        <v>3772.06</v>
      </c>
      <c r="O36" s="72">
        <v>6131.68</v>
      </c>
      <c r="P36" s="71">
        <v>3080.49</v>
      </c>
      <c r="Q36" s="71">
        <v>8369.4699999999993</v>
      </c>
      <c r="S36" s="73">
        <v>44408</v>
      </c>
      <c r="T36" s="72">
        <v>1270.6199999999999</v>
      </c>
      <c r="U36" s="72">
        <v>2035.34</v>
      </c>
      <c r="V36" s="71">
        <v>425.98</v>
      </c>
      <c r="W36" s="71">
        <v>2575.09</v>
      </c>
    </row>
    <row r="37" spans="1:23" ht="15" customHeight="1" x14ac:dyDescent="0.25">
      <c r="A37" s="73">
        <v>44409</v>
      </c>
      <c r="B37" s="72">
        <v>4534.63</v>
      </c>
      <c r="C37" s="72">
        <v>7135.15</v>
      </c>
      <c r="D37" s="71">
        <v>2945.96</v>
      </c>
      <c r="E37" s="71">
        <v>8249.9699999999993</v>
      </c>
      <c r="G37" s="73">
        <v>44409</v>
      </c>
      <c r="H37" s="72">
        <v>6129.48</v>
      </c>
      <c r="I37" s="72">
        <v>9446.49</v>
      </c>
      <c r="J37" s="71">
        <v>5113.67</v>
      </c>
      <c r="K37" s="71">
        <v>14292.41</v>
      </c>
      <c r="L37" s="163"/>
      <c r="M37" s="73">
        <v>44409</v>
      </c>
      <c r="N37" s="72">
        <v>3608.94</v>
      </c>
      <c r="O37" s="72">
        <v>6570.83</v>
      </c>
      <c r="P37" s="71">
        <v>3080.49</v>
      </c>
      <c r="Q37" s="71">
        <v>8369.4699999999993</v>
      </c>
      <c r="S37" s="73">
        <v>44409</v>
      </c>
      <c r="T37" s="72">
        <v>733.41</v>
      </c>
      <c r="U37" s="72">
        <v>1993.5</v>
      </c>
      <c r="V37" s="71">
        <v>425.98</v>
      </c>
      <c r="W37" s="71">
        <v>2575.09</v>
      </c>
    </row>
    <row r="38" spans="1:23" ht="15" customHeight="1" x14ac:dyDescent="0.25">
      <c r="A38" s="73">
        <v>44410</v>
      </c>
      <c r="B38" s="72">
        <v>5162.8100000000004</v>
      </c>
      <c r="C38" s="72">
        <v>7377.42</v>
      </c>
      <c r="D38" s="71">
        <v>2945.96</v>
      </c>
      <c r="E38" s="71">
        <v>8249.9699999999993</v>
      </c>
      <c r="G38" s="73">
        <v>44410</v>
      </c>
      <c r="H38" s="72">
        <v>6508.31</v>
      </c>
      <c r="I38" s="72">
        <v>10447.68</v>
      </c>
      <c r="J38" s="71">
        <v>5113.67</v>
      </c>
      <c r="K38" s="71">
        <v>14292.41</v>
      </c>
      <c r="L38" s="163"/>
      <c r="M38" s="73">
        <v>44410</v>
      </c>
      <c r="N38" s="72">
        <v>4147.84</v>
      </c>
      <c r="O38" s="72">
        <v>7230.75</v>
      </c>
      <c r="P38" s="71">
        <v>3080.49</v>
      </c>
      <c r="Q38" s="71">
        <v>8369.4699999999993</v>
      </c>
      <c r="S38" s="73">
        <v>44410</v>
      </c>
      <c r="T38" s="72">
        <v>1343.3</v>
      </c>
      <c r="U38" s="72">
        <v>2423.2600000000002</v>
      </c>
      <c r="V38" s="71">
        <v>425.98</v>
      </c>
      <c r="W38" s="71">
        <v>2575.09</v>
      </c>
    </row>
    <row r="39" spans="1:23" ht="15" customHeight="1" x14ac:dyDescent="0.25">
      <c r="A39" s="73">
        <v>44411</v>
      </c>
      <c r="B39" s="72">
        <v>5166.21</v>
      </c>
      <c r="C39" s="72">
        <v>7442.99</v>
      </c>
      <c r="D39" s="71">
        <v>2945.96</v>
      </c>
      <c r="E39" s="71">
        <v>8249.9699999999993</v>
      </c>
      <c r="G39" s="73">
        <v>44411</v>
      </c>
      <c r="H39" s="72">
        <v>6618.06</v>
      </c>
      <c r="I39" s="72">
        <v>10614.63</v>
      </c>
      <c r="J39" s="71">
        <v>5113.67</v>
      </c>
      <c r="K39" s="71">
        <v>14292.41</v>
      </c>
      <c r="L39" s="163"/>
      <c r="M39" s="73">
        <v>44411</v>
      </c>
      <c r="N39" s="72">
        <v>4389.3599999999997</v>
      </c>
      <c r="O39" s="72">
        <v>7543.78</v>
      </c>
      <c r="P39" s="71">
        <v>3080.49</v>
      </c>
      <c r="Q39" s="71">
        <v>8369.4699999999993</v>
      </c>
      <c r="S39" s="73">
        <v>44411</v>
      </c>
      <c r="T39" s="72">
        <v>1175.3499999999999</v>
      </c>
      <c r="U39" s="72">
        <v>2295.62</v>
      </c>
      <c r="V39" s="71">
        <v>425.98</v>
      </c>
      <c r="W39" s="71">
        <v>2575.09</v>
      </c>
    </row>
    <row r="40" spans="1:23" ht="15" customHeight="1" x14ac:dyDescent="0.25">
      <c r="A40" s="73">
        <v>44412</v>
      </c>
      <c r="B40" s="72">
        <v>4691.0600000000004</v>
      </c>
      <c r="C40" s="72">
        <v>7707.1</v>
      </c>
      <c r="D40" s="71">
        <v>2945.96</v>
      </c>
      <c r="E40" s="71">
        <v>8249.9699999999993</v>
      </c>
      <c r="G40" s="73">
        <v>44412</v>
      </c>
      <c r="H40" s="72">
        <v>6903.53</v>
      </c>
      <c r="I40" s="72">
        <v>11533.04</v>
      </c>
      <c r="J40" s="71">
        <v>5113.67</v>
      </c>
      <c r="K40" s="71">
        <v>14292.41</v>
      </c>
      <c r="L40" s="163"/>
      <c r="M40" s="73">
        <v>44412</v>
      </c>
      <c r="N40" s="72">
        <v>4523.57</v>
      </c>
      <c r="O40" s="72">
        <v>7219.3</v>
      </c>
      <c r="P40" s="71">
        <v>3080.49</v>
      </c>
      <c r="Q40" s="71">
        <v>8369.4699999999993</v>
      </c>
      <c r="S40" s="73">
        <v>44412</v>
      </c>
      <c r="T40" s="72">
        <v>1137.3599999999999</v>
      </c>
      <c r="U40" s="72">
        <v>2189.61</v>
      </c>
      <c r="V40" s="71">
        <v>425.98</v>
      </c>
      <c r="W40" s="71">
        <v>2575.09</v>
      </c>
    </row>
    <row r="41" spans="1:23" ht="15" customHeight="1" x14ac:dyDescent="0.25">
      <c r="A41" s="73">
        <v>44413</v>
      </c>
      <c r="B41" s="72">
        <v>4667.59</v>
      </c>
      <c r="C41" s="72">
        <v>7616.57</v>
      </c>
      <c r="D41" s="71">
        <v>2945.96</v>
      </c>
      <c r="E41" s="71">
        <v>8249.9699999999993</v>
      </c>
      <c r="G41" s="73">
        <v>44413</v>
      </c>
      <c r="H41" s="72">
        <v>6987.66</v>
      </c>
      <c r="I41" s="72">
        <v>10679.03</v>
      </c>
      <c r="J41" s="71">
        <v>5113.67</v>
      </c>
      <c r="K41" s="71">
        <v>14292.41</v>
      </c>
      <c r="L41" s="163"/>
      <c r="M41" s="73">
        <v>44413</v>
      </c>
      <c r="N41" s="72">
        <v>4469.87</v>
      </c>
      <c r="O41" s="72">
        <v>6648.48</v>
      </c>
      <c r="P41" s="71">
        <v>3080.49</v>
      </c>
      <c r="Q41" s="71">
        <v>8369.4699999999993</v>
      </c>
      <c r="S41" s="73">
        <v>44413</v>
      </c>
      <c r="T41" s="72">
        <v>1302.75</v>
      </c>
      <c r="U41" s="72">
        <v>2159.5700000000002</v>
      </c>
      <c r="V41" s="71">
        <v>425.98</v>
      </c>
      <c r="W41" s="71">
        <v>2575.09</v>
      </c>
    </row>
    <row r="42" spans="1:23" ht="15" customHeight="1" x14ac:dyDescent="0.25">
      <c r="A42" s="73">
        <v>44414</v>
      </c>
      <c r="B42" s="72">
        <v>4899.21</v>
      </c>
      <c r="C42" s="72">
        <v>7551.92</v>
      </c>
      <c r="D42" s="71">
        <v>2945.96</v>
      </c>
      <c r="E42" s="71">
        <v>8249.9699999999993</v>
      </c>
      <c r="G42" s="73">
        <v>44414</v>
      </c>
      <c r="H42" s="72">
        <v>6618.22</v>
      </c>
      <c r="I42" s="72">
        <v>10122.549999999999</v>
      </c>
      <c r="J42" s="71">
        <v>5113.67</v>
      </c>
      <c r="K42" s="71">
        <v>14292.41</v>
      </c>
      <c r="L42" s="163"/>
      <c r="M42" s="73">
        <v>44414</v>
      </c>
      <c r="N42" s="72">
        <v>4291.3999999999996</v>
      </c>
      <c r="O42" s="72">
        <v>6750.2</v>
      </c>
      <c r="P42" s="71">
        <v>3080.49</v>
      </c>
      <c r="Q42" s="71">
        <v>8369.4699999999993</v>
      </c>
      <c r="S42" s="73">
        <v>44414</v>
      </c>
      <c r="T42" s="72">
        <v>1118.1400000000001</v>
      </c>
      <c r="U42" s="72">
        <v>2073.52</v>
      </c>
      <c r="V42" s="71">
        <v>425.98</v>
      </c>
      <c r="W42" s="71">
        <v>2575.09</v>
      </c>
    </row>
    <row r="43" spans="1:23" ht="15" customHeight="1" x14ac:dyDescent="0.25">
      <c r="A43" s="73">
        <v>44415</v>
      </c>
      <c r="B43" s="72">
        <v>4480.03</v>
      </c>
      <c r="C43" s="72">
        <v>7361.35</v>
      </c>
      <c r="D43" s="71">
        <v>2945.96</v>
      </c>
      <c r="E43" s="71">
        <v>8249.9699999999993</v>
      </c>
      <c r="G43" s="73">
        <v>44415</v>
      </c>
      <c r="H43" s="72">
        <v>6149.05</v>
      </c>
      <c r="I43" s="72">
        <v>10079.1</v>
      </c>
      <c r="J43" s="71">
        <v>5113.67</v>
      </c>
      <c r="K43" s="71">
        <v>14292.41</v>
      </c>
      <c r="L43" s="163"/>
      <c r="M43" s="73">
        <v>44415</v>
      </c>
      <c r="N43" s="72">
        <v>4151.8100000000004</v>
      </c>
      <c r="O43" s="72">
        <v>6420.25</v>
      </c>
      <c r="P43" s="71">
        <v>3080.49</v>
      </c>
      <c r="Q43" s="71">
        <v>8369.4699999999993</v>
      </c>
      <c r="S43" s="73">
        <v>44415</v>
      </c>
      <c r="T43" s="72">
        <v>1021.93</v>
      </c>
      <c r="U43" s="72">
        <v>1916.84</v>
      </c>
      <c r="V43" s="71">
        <v>425.98</v>
      </c>
      <c r="W43" s="71">
        <v>2575.09</v>
      </c>
    </row>
    <row r="44" spans="1:23" ht="15" customHeight="1" x14ac:dyDescent="0.25">
      <c r="A44" s="73">
        <v>44416</v>
      </c>
      <c r="B44" s="72">
        <v>4538.5</v>
      </c>
      <c r="C44" s="72">
        <v>7345.83</v>
      </c>
      <c r="D44" s="71">
        <v>2945.96</v>
      </c>
      <c r="E44" s="71">
        <v>8249.9699999999993</v>
      </c>
      <c r="G44" s="73">
        <v>44416</v>
      </c>
      <c r="H44" s="72">
        <v>6498.26</v>
      </c>
      <c r="I44" s="72">
        <v>10589.71</v>
      </c>
      <c r="J44" s="71">
        <v>5113.67</v>
      </c>
      <c r="K44" s="71">
        <v>14292.41</v>
      </c>
      <c r="L44" s="163"/>
      <c r="M44" s="73">
        <v>44416</v>
      </c>
      <c r="N44" s="72">
        <v>3884.64</v>
      </c>
      <c r="O44" s="72">
        <v>6438.6</v>
      </c>
      <c r="P44" s="71">
        <v>3080.49</v>
      </c>
      <c r="Q44" s="71">
        <v>8369.4699999999993</v>
      </c>
      <c r="S44" s="73">
        <v>44416</v>
      </c>
      <c r="T44" s="72">
        <v>625.41</v>
      </c>
      <c r="U44" s="72">
        <v>1903.85</v>
      </c>
      <c r="V44" s="71">
        <v>425.98</v>
      </c>
      <c r="W44" s="71">
        <v>2575.09</v>
      </c>
    </row>
    <row r="45" spans="1:23" ht="15" customHeight="1" x14ac:dyDescent="0.25">
      <c r="A45" s="73">
        <v>44417</v>
      </c>
      <c r="B45" s="72">
        <v>5390.57</v>
      </c>
      <c r="C45" s="72">
        <v>7877.98</v>
      </c>
      <c r="D45" s="71">
        <v>2945.96</v>
      </c>
      <c r="E45" s="71">
        <v>8249.9699999999993</v>
      </c>
      <c r="G45" s="73">
        <v>44417</v>
      </c>
      <c r="H45" s="72">
        <v>6557.55</v>
      </c>
      <c r="I45" s="72">
        <v>10558.43</v>
      </c>
      <c r="J45" s="71">
        <v>5113.67</v>
      </c>
      <c r="K45" s="71">
        <v>14292.41</v>
      </c>
      <c r="L45" s="163"/>
      <c r="M45" s="73">
        <v>44417</v>
      </c>
      <c r="N45" s="72">
        <v>4245.9399999999996</v>
      </c>
      <c r="O45" s="72">
        <v>6794.51</v>
      </c>
      <c r="P45" s="71">
        <v>3080.49</v>
      </c>
      <c r="Q45" s="71">
        <v>8369.4699999999993</v>
      </c>
      <c r="S45" s="73">
        <v>44417</v>
      </c>
      <c r="T45" s="72">
        <v>793.05</v>
      </c>
      <c r="U45" s="72">
        <v>1975.11</v>
      </c>
      <c r="V45" s="71">
        <v>425.98</v>
      </c>
      <c r="W45" s="71">
        <v>2575.09</v>
      </c>
    </row>
    <row r="46" spans="1:23" ht="15" customHeight="1" x14ac:dyDescent="0.25">
      <c r="A46" s="73">
        <v>44418</v>
      </c>
      <c r="B46" s="72">
        <v>5244.52</v>
      </c>
      <c r="C46" s="72">
        <v>7718.52</v>
      </c>
      <c r="D46" s="71">
        <v>2945.96</v>
      </c>
      <c r="E46" s="71">
        <v>8249.9699999999993</v>
      </c>
      <c r="G46" s="73">
        <v>44418</v>
      </c>
      <c r="H46" s="72">
        <v>6617.67</v>
      </c>
      <c r="I46" s="72">
        <v>9977.7900000000009</v>
      </c>
      <c r="J46" s="71">
        <v>5113.67</v>
      </c>
      <c r="K46" s="71">
        <v>14292.41</v>
      </c>
      <c r="L46" s="163"/>
      <c r="M46" s="73">
        <v>44418</v>
      </c>
      <c r="N46" s="72">
        <v>4345.33</v>
      </c>
      <c r="O46" s="72">
        <v>6671.38</v>
      </c>
      <c r="P46" s="71">
        <v>3080.49</v>
      </c>
      <c r="Q46" s="71">
        <v>8369.4699999999993</v>
      </c>
      <c r="S46" s="73">
        <v>44418</v>
      </c>
      <c r="T46" s="72">
        <v>1286.43</v>
      </c>
      <c r="U46" s="72">
        <v>1874.7</v>
      </c>
      <c r="V46" s="71">
        <v>425.98</v>
      </c>
      <c r="W46" s="71">
        <v>2575.09</v>
      </c>
    </row>
    <row r="47" spans="1:23" ht="15" customHeight="1" x14ac:dyDescent="0.25">
      <c r="A47" s="73">
        <v>44419</v>
      </c>
      <c r="B47" s="72">
        <v>5387.45</v>
      </c>
      <c r="C47" s="72">
        <v>7654.53</v>
      </c>
      <c r="D47" s="71">
        <v>2945.96</v>
      </c>
      <c r="E47" s="71">
        <v>8249.9699999999993</v>
      </c>
      <c r="G47" s="73">
        <v>44419</v>
      </c>
      <c r="H47" s="72">
        <v>6303.97</v>
      </c>
      <c r="I47" s="72">
        <v>9362.02</v>
      </c>
      <c r="J47" s="71">
        <v>5113.67</v>
      </c>
      <c r="K47" s="71">
        <v>14292.41</v>
      </c>
      <c r="L47" s="163"/>
      <c r="M47" s="73">
        <v>44419</v>
      </c>
      <c r="N47" s="72">
        <v>4173.2299999999996</v>
      </c>
      <c r="O47" s="72">
        <v>6982.05</v>
      </c>
      <c r="P47" s="71">
        <v>3080.49</v>
      </c>
      <c r="Q47" s="71">
        <v>8369.4699999999993</v>
      </c>
      <c r="S47" s="73">
        <v>44419</v>
      </c>
      <c r="T47" s="72">
        <v>1131.68</v>
      </c>
      <c r="U47" s="72">
        <v>2121.4</v>
      </c>
      <c r="V47" s="71">
        <v>425.98</v>
      </c>
      <c r="W47" s="71">
        <v>2575.09</v>
      </c>
    </row>
    <row r="48" spans="1:23" ht="15" customHeight="1" x14ac:dyDescent="0.25">
      <c r="A48" s="73">
        <v>44420</v>
      </c>
      <c r="B48" s="72">
        <v>4947.03</v>
      </c>
      <c r="C48" s="72">
        <v>7549.93</v>
      </c>
      <c r="D48" s="71">
        <v>2945.96</v>
      </c>
      <c r="E48" s="71">
        <v>8249.9699999999993</v>
      </c>
      <c r="G48" s="73">
        <v>44420</v>
      </c>
      <c r="H48" s="72">
        <v>6147.09</v>
      </c>
      <c r="I48" s="72">
        <v>9688.7199999999993</v>
      </c>
      <c r="J48" s="71">
        <v>5113.67</v>
      </c>
      <c r="K48" s="71">
        <v>14292.41</v>
      </c>
      <c r="L48" s="163"/>
      <c r="M48" s="73">
        <v>44420</v>
      </c>
      <c r="N48" s="72">
        <v>4453.4399999999996</v>
      </c>
      <c r="O48" s="72">
        <v>6685.43</v>
      </c>
      <c r="P48" s="71">
        <v>3080.49</v>
      </c>
      <c r="Q48" s="71">
        <v>8369.4699999999993</v>
      </c>
      <c r="S48" s="73">
        <v>44420</v>
      </c>
      <c r="T48" s="72">
        <v>1038.3499999999999</v>
      </c>
      <c r="U48" s="72">
        <v>2027.25</v>
      </c>
      <c r="V48" s="71">
        <v>425.98</v>
      </c>
      <c r="W48" s="71">
        <v>2575.09</v>
      </c>
    </row>
    <row r="49" spans="1:23" ht="15" customHeight="1" x14ac:dyDescent="0.25">
      <c r="A49" s="73">
        <v>44421</v>
      </c>
      <c r="B49" s="72">
        <v>5030.51</v>
      </c>
      <c r="C49" s="72">
        <v>7222.89</v>
      </c>
      <c r="D49" s="71">
        <v>2945.96</v>
      </c>
      <c r="E49" s="71">
        <v>8249.9699999999993</v>
      </c>
      <c r="G49" s="73">
        <v>44421</v>
      </c>
      <c r="H49" s="72">
        <v>6442.59</v>
      </c>
      <c r="I49" s="72">
        <v>9899.48</v>
      </c>
      <c r="J49" s="71">
        <v>5113.67</v>
      </c>
      <c r="K49" s="71">
        <v>14292.41</v>
      </c>
      <c r="L49" s="163"/>
      <c r="M49" s="73">
        <v>44421</v>
      </c>
      <c r="N49" s="72">
        <v>4435</v>
      </c>
      <c r="O49" s="72">
        <v>6482.75</v>
      </c>
      <c r="P49" s="71">
        <v>3080.49</v>
      </c>
      <c r="Q49" s="71">
        <v>8369.4699999999993</v>
      </c>
      <c r="S49" s="73">
        <v>44421</v>
      </c>
      <c r="T49" s="72">
        <v>860.84</v>
      </c>
      <c r="U49" s="72">
        <v>1927.04</v>
      </c>
      <c r="V49" s="71">
        <v>425.98</v>
      </c>
      <c r="W49" s="71">
        <v>2575.09</v>
      </c>
    </row>
    <row r="50" spans="1:23" ht="15" customHeight="1" x14ac:dyDescent="0.25">
      <c r="A50" s="73">
        <v>44422</v>
      </c>
      <c r="B50" s="72">
        <v>4757.33</v>
      </c>
      <c r="C50" s="72">
        <v>6976.08</v>
      </c>
      <c r="D50" s="71">
        <v>2945.96</v>
      </c>
      <c r="E50" s="71">
        <v>8249.9699999999993</v>
      </c>
      <c r="G50" s="73">
        <v>44422</v>
      </c>
      <c r="H50" s="72">
        <v>6219.34</v>
      </c>
      <c r="I50" s="72">
        <v>9508.49</v>
      </c>
      <c r="J50" s="71">
        <v>5113.67</v>
      </c>
      <c r="K50" s="71">
        <v>14292.41</v>
      </c>
      <c r="L50" s="163"/>
      <c r="M50" s="73">
        <v>44422</v>
      </c>
      <c r="N50" s="72">
        <v>3788.68</v>
      </c>
      <c r="O50" s="72">
        <v>6166.22</v>
      </c>
      <c r="P50" s="71">
        <v>3080.49</v>
      </c>
      <c r="Q50" s="71">
        <v>8369.4699999999993</v>
      </c>
      <c r="S50" s="73">
        <v>44422</v>
      </c>
      <c r="T50" s="72">
        <v>473.95</v>
      </c>
      <c r="U50" s="72">
        <v>1803.23</v>
      </c>
      <c r="V50" s="71">
        <v>425.98</v>
      </c>
      <c r="W50" s="71">
        <v>2575.09</v>
      </c>
    </row>
    <row r="51" spans="1:23" ht="15" customHeight="1" x14ac:dyDescent="0.25">
      <c r="A51" s="73">
        <v>44423</v>
      </c>
      <c r="B51" s="72">
        <v>4280.04</v>
      </c>
      <c r="C51" s="72">
        <v>7159.38</v>
      </c>
      <c r="D51" s="71">
        <v>2945.96</v>
      </c>
      <c r="E51" s="71">
        <v>8249.9699999999993</v>
      </c>
      <c r="G51" s="73">
        <v>44423</v>
      </c>
      <c r="H51" s="72">
        <v>5835.07</v>
      </c>
      <c r="I51" s="72">
        <v>9587.2800000000007</v>
      </c>
      <c r="J51" s="71">
        <v>5113.67</v>
      </c>
      <c r="K51" s="71">
        <v>14292.41</v>
      </c>
      <c r="L51" s="163"/>
      <c r="M51" s="73">
        <v>44423</v>
      </c>
      <c r="N51" s="72">
        <v>3269.32</v>
      </c>
      <c r="O51" s="72">
        <v>6097.63</v>
      </c>
      <c r="P51" s="71">
        <v>3080.49</v>
      </c>
      <c r="Q51" s="71">
        <v>8369.4699999999993</v>
      </c>
      <c r="S51" s="73">
        <v>44423</v>
      </c>
      <c r="T51" s="72">
        <v>540.66999999999996</v>
      </c>
      <c r="U51" s="72">
        <v>1889.23</v>
      </c>
      <c r="V51" s="71">
        <v>425.98</v>
      </c>
      <c r="W51" s="71">
        <v>2575.09</v>
      </c>
    </row>
    <row r="52" spans="1:23" ht="15" customHeight="1" x14ac:dyDescent="0.25">
      <c r="A52" s="73">
        <v>44424</v>
      </c>
      <c r="B52" s="72">
        <v>4761.8900000000003</v>
      </c>
      <c r="C52" s="72">
        <v>7504.95</v>
      </c>
      <c r="D52" s="71">
        <v>2945.96</v>
      </c>
      <c r="E52" s="71">
        <v>8249.9699999999993</v>
      </c>
      <c r="G52" s="73">
        <v>44424</v>
      </c>
      <c r="H52" s="72">
        <v>6519.72</v>
      </c>
      <c r="I52" s="72">
        <v>10007.549999999999</v>
      </c>
      <c r="J52" s="71">
        <v>5113.67</v>
      </c>
      <c r="K52" s="71">
        <v>14292.41</v>
      </c>
      <c r="L52" s="163"/>
      <c r="M52" s="73">
        <v>44424</v>
      </c>
      <c r="N52" s="72">
        <v>4074.65</v>
      </c>
      <c r="O52" s="72">
        <v>6916.68</v>
      </c>
      <c r="P52" s="71">
        <v>3080.49</v>
      </c>
      <c r="Q52" s="71">
        <v>8369.4699999999993</v>
      </c>
      <c r="S52" s="73">
        <v>44424</v>
      </c>
      <c r="T52" s="72">
        <v>1107.49</v>
      </c>
      <c r="U52" s="72">
        <v>2035.91</v>
      </c>
      <c r="V52" s="71">
        <v>425.98</v>
      </c>
      <c r="W52" s="71">
        <v>2575.09</v>
      </c>
    </row>
    <row r="53" spans="1:23" ht="15" customHeight="1" x14ac:dyDescent="0.25">
      <c r="A53" s="73">
        <v>44425</v>
      </c>
      <c r="B53" s="72">
        <v>4392.1899999999996</v>
      </c>
      <c r="C53" s="72">
        <v>7491.82</v>
      </c>
      <c r="D53" s="71">
        <v>2945.96</v>
      </c>
      <c r="E53" s="71">
        <v>8249.9699999999993</v>
      </c>
      <c r="G53" s="73">
        <v>44425</v>
      </c>
      <c r="H53" s="72">
        <v>6455.77</v>
      </c>
      <c r="I53" s="72">
        <v>10328.43</v>
      </c>
      <c r="J53" s="71">
        <v>5113.67</v>
      </c>
      <c r="K53" s="71">
        <v>14292.41</v>
      </c>
      <c r="L53" s="163"/>
      <c r="M53" s="73">
        <v>44425</v>
      </c>
      <c r="N53" s="72">
        <v>4441.8999999999996</v>
      </c>
      <c r="O53" s="72">
        <v>6905.77</v>
      </c>
      <c r="P53" s="71">
        <v>3080.49</v>
      </c>
      <c r="Q53" s="71">
        <v>8369.4699999999993</v>
      </c>
      <c r="S53" s="73">
        <v>44425</v>
      </c>
      <c r="T53" s="72">
        <v>1032.94</v>
      </c>
      <c r="U53" s="72">
        <v>2097.2600000000002</v>
      </c>
      <c r="V53" s="71">
        <v>425.98</v>
      </c>
      <c r="W53" s="71">
        <v>2575.09</v>
      </c>
    </row>
    <row r="54" spans="1:23" ht="15" customHeight="1" x14ac:dyDescent="0.25">
      <c r="A54" s="73">
        <v>44426</v>
      </c>
      <c r="B54" s="72">
        <v>5163.46</v>
      </c>
      <c r="C54" s="72">
        <v>7651.21</v>
      </c>
      <c r="D54" s="71">
        <v>2945.96</v>
      </c>
      <c r="E54" s="71">
        <v>8249.9699999999993</v>
      </c>
      <c r="G54" s="73">
        <v>44426</v>
      </c>
      <c r="H54" s="72">
        <v>6630.42</v>
      </c>
      <c r="I54" s="72">
        <v>10296.040000000001</v>
      </c>
      <c r="J54" s="71">
        <v>5113.67</v>
      </c>
      <c r="K54" s="71">
        <v>14292.41</v>
      </c>
      <c r="L54" s="163"/>
      <c r="M54" s="73">
        <v>44426</v>
      </c>
      <c r="N54" s="72">
        <v>4410.6899999999996</v>
      </c>
      <c r="O54" s="72">
        <v>6870.39</v>
      </c>
      <c r="P54" s="71">
        <v>3080.49</v>
      </c>
      <c r="Q54" s="71">
        <v>8369.4699999999993</v>
      </c>
      <c r="S54" s="73">
        <v>44426</v>
      </c>
      <c r="T54" s="72">
        <v>799.08</v>
      </c>
      <c r="U54" s="72">
        <v>2056.7399999999998</v>
      </c>
      <c r="V54" s="71">
        <v>425.98</v>
      </c>
      <c r="W54" s="71">
        <v>2575.09</v>
      </c>
    </row>
    <row r="55" spans="1:23" ht="15" customHeight="1" x14ac:dyDescent="0.25">
      <c r="A55" s="73">
        <v>44427</v>
      </c>
      <c r="B55" s="72">
        <v>4889.72</v>
      </c>
      <c r="C55" s="72">
        <v>7427.91</v>
      </c>
      <c r="D55" s="71">
        <v>2945.96</v>
      </c>
      <c r="E55" s="71">
        <v>8249.9699999999993</v>
      </c>
      <c r="G55" s="73">
        <v>44427</v>
      </c>
      <c r="H55" s="72">
        <v>6454.42</v>
      </c>
      <c r="I55" s="72">
        <v>10029.76</v>
      </c>
      <c r="J55" s="71">
        <v>5113.67</v>
      </c>
      <c r="K55" s="71">
        <v>14292.41</v>
      </c>
      <c r="L55" s="163"/>
      <c r="M55" s="73">
        <v>44427</v>
      </c>
      <c r="N55" s="72">
        <v>4325.37</v>
      </c>
      <c r="O55" s="72">
        <v>6613.4</v>
      </c>
      <c r="P55" s="71">
        <v>3080.49</v>
      </c>
      <c r="Q55" s="71">
        <v>8369.4699999999993</v>
      </c>
      <c r="S55" s="73">
        <v>44427</v>
      </c>
      <c r="T55" s="72">
        <v>746.63</v>
      </c>
      <c r="U55" s="72">
        <v>1889.26</v>
      </c>
      <c r="V55" s="71">
        <v>425.98</v>
      </c>
      <c r="W55" s="71">
        <v>2575.09</v>
      </c>
    </row>
    <row r="56" spans="1:23" ht="15" customHeight="1" x14ac:dyDescent="0.25">
      <c r="A56" s="73">
        <v>44428</v>
      </c>
      <c r="B56" s="72">
        <v>4840.99</v>
      </c>
      <c r="C56" s="72">
        <v>7213.77</v>
      </c>
      <c r="D56" s="71">
        <v>2945.96</v>
      </c>
      <c r="E56" s="71">
        <v>8249.9699999999993</v>
      </c>
      <c r="G56" s="73">
        <v>44428</v>
      </c>
      <c r="H56" s="72">
        <v>6382.84</v>
      </c>
      <c r="I56" s="72">
        <v>9311.82</v>
      </c>
      <c r="J56" s="71">
        <v>5113.67</v>
      </c>
      <c r="K56" s="71">
        <v>14292.41</v>
      </c>
      <c r="L56" s="163"/>
      <c r="M56" s="73">
        <v>44428</v>
      </c>
      <c r="N56" s="72">
        <v>4311.13</v>
      </c>
      <c r="O56" s="72">
        <v>6566.62</v>
      </c>
      <c r="P56" s="71">
        <v>3080.49</v>
      </c>
      <c r="Q56" s="71">
        <v>8369.4699999999993</v>
      </c>
      <c r="S56" s="73">
        <v>44428</v>
      </c>
      <c r="T56" s="72">
        <v>864.94</v>
      </c>
      <c r="U56" s="72">
        <v>1780.84</v>
      </c>
      <c r="V56" s="71">
        <v>425.98</v>
      </c>
      <c r="W56" s="71">
        <v>2575.09</v>
      </c>
    </row>
    <row r="57" spans="1:23" ht="15" customHeight="1" x14ac:dyDescent="0.25">
      <c r="A57" s="73">
        <v>44429</v>
      </c>
      <c r="B57" s="72">
        <v>4357.87</v>
      </c>
      <c r="C57" s="72">
        <v>6919.9</v>
      </c>
      <c r="D57" s="71">
        <v>2945.96</v>
      </c>
      <c r="E57" s="71">
        <v>8249.9699999999993</v>
      </c>
      <c r="G57" s="73">
        <v>44429</v>
      </c>
      <c r="H57" s="72">
        <v>6319.33</v>
      </c>
      <c r="I57" s="72">
        <v>8893.66</v>
      </c>
      <c r="J57" s="71">
        <v>5113.67</v>
      </c>
      <c r="K57" s="71">
        <v>14292.41</v>
      </c>
      <c r="L57" s="163"/>
      <c r="M57" s="73">
        <v>44429</v>
      </c>
      <c r="N57" s="72">
        <v>3500.77</v>
      </c>
      <c r="O57" s="72">
        <v>5894.65</v>
      </c>
      <c r="P57" s="71">
        <v>3080.49</v>
      </c>
      <c r="Q57" s="71">
        <v>8369.4699999999993</v>
      </c>
      <c r="S57" s="73">
        <v>44429</v>
      </c>
      <c r="T57" s="72">
        <v>509.95</v>
      </c>
      <c r="U57" s="72">
        <v>1663.8</v>
      </c>
      <c r="V57" s="71">
        <v>425.98</v>
      </c>
      <c r="W57" s="71">
        <v>2575.09</v>
      </c>
    </row>
    <row r="58" spans="1:23" ht="15" customHeight="1" x14ac:dyDescent="0.25">
      <c r="A58" s="73">
        <v>44430</v>
      </c>
      <c r="B58" s="72">
        <v>4389.08</v>
      </c>
      <c r="C58" s="72">
        <v>7070.47</v>
      </c>
      <c r="D58" s="71">
        <v>2945.96</v>
      </c>
      <c r="E58" s="71">
        <v>8249.9699999999993</v>
      </c>
      <c r="G58" s="73">
        <v>44430</v>
      </c>
      <c r="H58" s="72">
        <v>5757.14</v>
      </c>
      <c r="I58" s="72">
        <v>8646.59</v>
      </c>
      <c r="J58" s="71">
        <v>5113.67</v>
      </c>
      <c r="K58" s="71">
        <v>14292.41</v>
      </c>
      <c r="L58" s="163"/>
      <c r="M58" s="73">
        <v>44430</v>
      </c>
      <c r="N58" s="72">
        <v>3034.32</v>
      </c>
      <c r="O58" s="72">
        <v>5704.76</v>
      </c>
      <c r="P58" s="71">
        <v>3080.49</v>
      </c>
      <c r="Q58" s="71">
        <v>8369.4699999999993</v>
      </c>
      <c r="S58" s="73">
        <v>44430</v>
      </c>
      <c r="T58" s="72">
        <v>609.01</v>
      </c>
      <c r="U58" s="72">
        <v>1651.21</v>
      </c>
      <c r="V58" s="71">
        <v>425.98</v>
      </c>
      <c r="W58" s="71">
        <v>2575.09</v>
      </c>
    </row>
    <row r="59" spans="1:23" ht="15" customHeight="1" x14ac:dyDescent="0.25">
      <c r="A59" s="73">
        <v>44431</v>
      </c>
      <c r="B59" s="72">
        <v>4951.32</v>
      </c>
      <c r="C59" s="72">
        <v>7446.38</v>
      </c>
      <c r="D59" s="71">
        <v>2945.96</v>
      </c>
      <c r="E59" s="71">
        <v>8249.9699999999993</v>
      </c>
      <c r="G59" s="73">
        <v>44431</v>
      </c>
      <c r="H59" s="72">
        <v>6304.93</v>
      </c>
      <c r="I59" s="72">
        <v>9271.01</v>
      </c>
      <c r="J59" s="71">
        <v>5113.67</v>
      </c>
      <c r="K59" s="71">
        <v>14292.41</v>
      </c>
      <c r="L59" s="163"/>
      <c r="M59" s="73">
        <v>44431</v>
      </c>
      <c r="N59" s="72">
        <v>3929.25</v>
      </c>
      <c r="O59" s="72">
        <v>6990.37</v>
      </c>
      <c r="P59" s="71">
        <v>3080.49</v>
      </c>
      <c r="Q59" s="71">
        <v>8369.4699999999993</v>
      </c>
      <c r="S59" s="73">
        <v>44431</v>
      </c>
      <c r="T59" s="72">
        <v>1052.31</v>
      </c>
      <c r="U59" s="72">
        <v>2251.54</v>
      </c>
      <c r="V59" s="71">
        <v>425.98</v>
      </c>
      <c r="W59" s="71">
        <v>2575.09</v>
      </c>
    </row>
    <row r="60" spans="1:23" ht="15" customHeight="1" x14ac:dyDescent="0.25">
      <c r="A60" s="73">
        <v>44432</v>
      </c>
      <c r="B60" s="72">
        <v>4690.0200000000004</v>
      </c>
      <c r="C60" s="72">
        <v>7695.84</v>
      </c>
      <c r="D60" s="71">
        <v>2945.96</v>
      </c>
      <c r="E60" s="71">
        <v>8249.9699999999993</v>
      </c>
      <c r="G60" s="73">
        <v>44432</v>
      </c>
      <c r="H60" s="72">
        <v>6390.66</v>
      </c>
      <c r="I60" s="72">
        <v>12141.63</v>
      </c>
      <c r="J60" s="71">
        <v>5113.67</v>
      </c>
      <c r="K60" s="71">
        <v>14292.41</v>
      </c>
      <c r="L60" s="163"/>
      <c r="M60" s="73">
        <v>44432</v>
      </c>
      <c r="N60" s="72">
        <v>4462.09</v>
      </c>
      <c r="O60" s="72">
        <v>6949.76</v>
      </c>
      <c r="P60" s="71">
        <v>3080.49</v>
      </c>
      <c r="Q60" s="71">
        <v>8369.4699999999993</v>
      </c>
      <c r="S60" s="73">
        <v>44432</v>
      </c>
      <c r="T60" s="72">
        <v>965.57</v>
      </c>
      <c r="U60" s="72">
        <v>2176.4699999999998</v>
      </c>
      <c r="V60" s="71">
        <v>425.98</v>
      </c>
      <c r="W60" s="71">
        <v>2575.09</v>
      </c>
    </row>
    <row r="61" spans="1:23" ht="15" customHeight="1" x14ac:dyDescent="0.25">
      <c r="A61" s="73">
        <v>44433</v>
      </c>
      <c r="B61" s="72">
        <v>4500.4399999999996</v>
      </c>
      <c r="C61" s="72">
        <v>7670.74</v>
      </c>
      <c r="D61" s="71">
        <v>2945.96</v>
      </c>
      <c r="E61" s="71">
        <v>8249.9699999999993</v>
      </c>
      <c r="G61" s="73">
        <v>44433</v>
      </c>
      <c r="H61" s="72">
        <v>7135.27</v>
      </c>
      <c r="I61" s="72">
        <v>10916.56</v>
      </c>
      <c r="J61" s="71">
        <v>5113.67</v>
      </c>
      <c r="K61" s="71">
        <v>14292.41</v>
      </c>
      <c r="L61" s="163"/>
      <c r="M61" s="73">
        <v>44433</v>
      </c>
      <c r="N61" s="72">
        <v>4431.37</v>
      </c>
      <c r="O61" s="72">
        <v>7045.32</v>
      </c>
      <c r="P61" s="71">
        <v>3080.49</v>
      </c>
      <c r="Q61" s="71">
        <v>8369.4699999999993</v>
      </c>
      <c r="S61" s="73">
        <v>44433</v>
      </c>
      <c r="T61" s="72">
        <v>1145.1600000000001</v>
      </c>
      <c r="U61" s="72">
        <v>2155.96</v>
      </c>
      <c r="V61" s="71">
        <v>425.98</v>
      </c>
      <c r="W61" s="71">
        <v>2575.09</v>
      </c>
    </row>
    <row r="62" spans="1:23" ht="15" customHeight="1" x14ac:dyDescent="0.25">
      <c r="A62" s="73">
        <v>44434</v>
      </c>
      <c r="B62" s="72">
        <v>4697.21</v>
      </c>
      <c r="C62" s="72">
        <v>7648.4</v>
      </c>
      <c r="D62" s="71">
        <v>2945.96</v>
      </c>
      <c r="E62" s="71">
        <v>8249.9699999999993</v>
      </c>
      <c r="G62" s="73">
        <v>44434</v>
      </c>
      <c r="H62" s="72">
        <v>6737.89</v>
      </c>
      <c r="I62" s="72">
        <v>10476.48</v>
      </c>
      <c r="J62" s="71">
        <v>5113.67</v>
      </c>
      <c r="K62" s="71">
        <v>14292.41</v>
      </c>
      <c r="L62" s="163"/>
      <c r="M62" s="73">
        <v>44434</v>
      </c>
      <c r="N62" s="72">
        <v>4528.18</v>
      </c>
      <c r="O62" s="72">
        <v>7209.55</v>
      </c>
      <c r="P62" s="71">
        <v>3080.49</v>
      </c>
      <c r="Q62" s="71">
        <v>8369.4699999999993</v>
      </c>
      <c r="S62" s="73">
        <v>44434</v>
      </c>
      <c r="T62" s="72">
        <v>978.16</v>
      </c>
      <c r="U62" s="72">
        <v>2207.5500000000002</v>
      </c>
      <c r="V62" s="71">
        <v>425.98</v>
      </c>
      <c r="W62" s="71">
        <v>2575.09</v>
      </c>
    </row>
    <row r="63" spans="1:23" ht="15" customHeight="1" x14ac:dyDescent="0.25">
      <c r="A63" s="73">
        <v>44435</v>
      </c>
      <c r="B63" s="72">
        <v>4634.8599999999997</v>
      </c>
      <c r="C63" s="72">
        <v>7466.79</v>
      </c>
      <c r="D63" s="71">
        <v>2945.96</v>
      </c>
      <c r="E63" s="71">
        <v>8249.9699999999993</v>
      </c>
      <c r="G63" s="73">
        <v>44435</v>
      </c>
      <c r="H63" s="72">
        <v>6883.21</v>
      </c>
      <c r="I63" s="72">
        <v>10300.68</v>
      </c>
      <c r="J63" s="71">
        <v>5113.67</v>
      </c>
      <c r="K63" s="71">
        <v>14292.41</v>
      </c>
      <c r="L63" s="163"/>
      <c r="M63" s="73">
        <v>44435</v>
      </c>
      <c r="N63" s="72">
        <v>4537.32</v>
      </c>
      <c r="O63" s="72">
        <v>6852.76</v>
      </c>
      <c r="P63" s="71">
        <v>3080.49</v>
      </c>
      <c r="Q63" s="71">
        <v>8369.4699999999993</v>
      </c>
      <c r="S63" s="73">
        <v>44435</v>
      </c>
      <c r="T63" s="72">
        <v>683.48</v>
      </c>
      <c r="U63" s="72">
        <v>2048.67</v>
      </c>
      <c r="V63" s="71">
        <v>425.98</v>
      </c>
      <c r="W63" s="71">
        <v>2575.09</v>
      </c>
    </row>
    <row r="64" spans="1:23" ht="15" customHeight="1" x14ac:dyDescent="0.25">
      <c r="A64" s="73">
        <v>44436</v>
      </c>
      <c r="B64" s="72">
        <v>4300.6400000000003</v>
      </c>
      <c r="C64" s="72">
        <v>7040.58</v>
      </c>
      <c r="D64" s="71">
        <v>2945.96</v>
      </c>
      <c r="E64" s="71">
        <v>8249.9699999999993</v>
      </c>
      <c r="G64" s="73">
        <v>44436</v>
      </c>
      <c r="H64" s="72">
        <v>6740.82</v>
      </c>
      <c r="I64" s="72">
        <v>9710.9</v>
      </c>
      <c r="J64" s="71">
        <v>5113.67</v>
      </c>
      <c r="K64" s="71">
        <v>14292.41</v>
      </c>
      <c r="L64" s="163"/>
      <c r="M64" s="73">
        <v>44436</v>
      </c>
      <c r="N64" s="72">
        <v>3233.87</v>
      </c>
      <c r="O64" s="72">
        <v>6041.07</v>
      </c>
      <c r="P64" s="71">
        <v>3080.49</v>
      </c>
      <c r="Q64" s="71">
        <v>8369.4699999999993</v>
      </c>
      <c r="S64" s="73">
        <v>44436</v>
      </c>
      <c r="T64" s="72">
        <v>767.03</v>
      </c>
      <c r="U64" s="72">
        <v>2011.8</v>
      </c>
      <c r="V64" s="71">
        <v>425.98</v>
      </c>
      <c r="W64" s="71">
        <v>2575.09</v>
      </c>
    </row>
    <row r="65" spans="1:23" ht="15" customHeight="1" x14ac:dyDescent="0.25">
      <c r="A65" s="73">
        <v>44437</v>
      </c>
      <c r="B65" s="72">
        <v>4577.41</v>
      </c>
      <c r="C65" s="72">
        <v>7121.47</v>
      </c>
      <c r="D65" s="71">
        <v>2945.96</v>
      </c>
      <c r="E65" s="71">
        <v>8249.9699999999993</v>
      </c>
      <c r="G65" s="73">
        <v>44437</v>
      </c>
      <c r="H65" s="72">
        <v>6516.64</v>
      </c>
      <c r="I65" s="72">
        <v>10195.44</v>
      </c>
      <c r="J65" s="71">
        <v>5113.67</v>
      </c>
      <c r="K65" s="71">
        <v>14292.41</v>
      </c>
      <c r="L65" s="163"/>
      <c r="M65" s="73">
        <v>44437</v>
      </c>
      <c r="N65" s="72">
        <v>3988.77</v>
      </c>
      <c r="O65" s="72">
        <v>6293.56</v>
      </c>
      <c r="P65" s="71">
        <v>3080.49</v>
      </c>
      <c r="Q65" s="71">
        <v>8369.4699999999993</v>
      </c>
      <c r="S65" s="73">
        <v>44437</v>
      </c>
      <c r="T65" s="72">
        <v>682.24</v>
      </c>
      <c r="U65" s="72">
        <v>1933.06</v>
      </c>
      <c r="V65" s="71">
        <v>425.98</v>
      </c>
      <c r="W65" s="71">
        <v>2575.09</v>
      </c>
    </row>
    <row r="66" spans="1:23" ht="15" customHeight="1" x14ac:dyDescent="0.25">
      <c r="A66" s="73">
        <v>44438</v>
      </c>
      <c r="B66" s="72">
        <v>4824.88</v>
      </c>
      <c r="C66" s="72">
        <v>7358.42</v>
      </c>
      <c r="D66" s="71">
        <v>2945.96</v>
      </c>
      <c r="E66" s="71">
        <v>8249.9699999999993</v>
      </c>
      <c r="G66" s="73">
        <v>44438</v>
      </c>
      <c r="H66" s="72">
        <v>6566.77</v>
      </c>
      <c r="I66" s="72">
        <v>10345.709999999999</v>
      </c>
      <c r="J66" s="71">
        <v>5113.67</v>
      </c>
      <c r="K66" s="71">
        <v>14292.41</v>
      </c>
      <c r="L66" s="163"/>
      <c r="M66" s="73">
        <v>44438</v>
      </c>
      <c r="N66" s="72">
        <v>4135.62</v>
      </c>
      <c r="O66" s="72">
        <v>6418.06</v>
      </c>
      <c r="P66" s="71">
        <v>3080.49</v>
      </c>
      <c r="Q66" s="71">
        <v>8369.4699999999993</v>
      </c>
      <c r="S66" s="73">
        <v>44438</v>
      </c>
      <c r="T66" s="72">
        <v>732.24</v>
      </c>
      <c r="U66" s="72">
        <v>1877.1</v>
      </c>
      <c r="V66" s="71">
        <v>425.98</v>
      </c>
      <c r="W66" s="71">
        <v>2575.09</v>
      </c>
    </row>
    <row r="67" spans="1:23" ht="15" customHeight="1" x14ac:dyDescent="0.25">
      <c r="A67" s="73">
        <v>44439</v>
      </c>
      <c r="B67" s="72">
        <v>5211.09</v>
      </c>
      <c r="C67" s="72">
        <v>7440.33</v>
      </c>
      <c r="D67" s="71">
        <v>2945.96</v>
      </c>
      <c r="E67" s="71">
        <v>8249.9699999999993</v>
      </c>
      <c r="G67" s="73">
        <v>44439</v>
      </c>
      <c r="H67" s="72">
        <v>6231.89</v>
      </c>
      <c r="I67" s="72">
        <v>9599.5</v>
      </c>
      <c r="J67" s="71">
        <v>5113.67</v>
      </c>
      <c r="K67" s="71">
        <v>14292.41</v>
      </c>
      <c r="L67" s="163"/>
      <c r="M67" s="73">
        <v>44439</v>
      </c>
      <c r="N67" s="72">
        <v>4150.93</v>
      </c>
      <c r="O67" s="72">
        <v>6108.79</v>
      </c>
      <c r="P67" s="71">
        <v>3080.49</v>
      </c>
      <c r="Q67" s="71">
        <v>8369.4699999999993</v>
      </c>
      <c r="S67" s="73">
        <v>44439</v>
      </c>
      <c r="T67" s="72">
        <v>682.85</v>
      </c>
      <c r="U67" s="72">
        <v>1745.04</v>
      </c>
      <c r="V67" s="71">
        <v>425.98</v>
      </c>
      <c r="W67" s="71">
        <v>2575.09</v>
      </c>
    </row>
    <row r="68" spans="1:23" ht="15" customHeight="1" x14ac:dyDescent="0.25">
      <c r="A68" s="73">
        <v>44440</v>
      </c>
      <c r="B68" s="72">
        <v>4960.6000000000004</v>
      </c>
      <c r="C68" s="72">
        <v>7510.32</v>
      </c>
      <c r="D68" s="71">
        <v>2945.96</v>
      </c>
      <c r="E68" s="71">
        <v>8249.9699999999993</v>
      </c>
      <c r="G68" s="73">
        <v>44440</v>
      </c>
      <c r="H68" s="72">
        <v>5920.98</v>
      </c>
      <c r="I68" s="72">
        <v>9053.7099999999991</v>
      </c>
      <c r="J68" s="71">
        <v>5113.67</v>
      </c>
      <c r="K68" s="71">
        <v>14292.41</v>
      </c>
      <c r="L68" s="163"/>
      <c r="M68" s="73">
        <v>44440</v>
      </c>
      <c r="N68" s="72">
        <v>3606.87</v>
      </c>
      <c r="O68" s="72">
        <v>5729.96</v>
      </c>
      <c r="P68" s="71">
        <v>3080.49</v>
      </c>
      <c r="Q68" s="71">
        <v>8369.4699999999993</v>
      </c>
      <c r="S68" s="73">
        <v>44440</v>
      </c>
      <c r="T68" s="72">
        <v>726.52</v>
      </c>
      <c r="U68" s="72">
        <v>1684.02</v>
      </c>
      <c r="V68" s="71">
        <v>425.98</v>
      </c>
      <c r="W68" s="71">
        <v>2575.09</v>
      </c>
    </row>
    <row r="69" spans="1:23" ht="15" customHeight="1" x14ac:dyDescent="0.25">
      <c r="A69" s="73">
        <v>44441</v>
      </c>
      <c r="B69" s="72">
        <v>5175.97</v>
      </c>
      <c r="C69" s="72">
        <v>7478.19</v>
      </c>
      <c r="D69" s="71">
        <v>2945.96</v>
      </c>
      <c r="E69" s="71">
        <v>8249.9699999999993</v>
      </c>
      <c r="G69" s="73">
        <v>44441</v>
      </c>
      <c r="H69" s="72">
        <v>6189.06</v>
      </c>
      <c r="I69" s="72">
        <v>9080.8799999999992</v>
      </c>
      <c r="J69" s="71">
        <v>5113.67</v>
      </c>
      <c r="K69" s="71">
        <v>14292.41</v>
      </c>
      <c r="L69" s="163"/>
      <c r="M69" s="73">
        <v>44441</v>
      </c>
      <c r="N69" s="72">
        <v>3634.99</v>
      </c>
      <c r="O69" s="72">
        <v>5730.56</v>
      </c>
      <c r="P69" s="71">
        <v>3080.49</v>
      </c>
      <c r="Q69" s="71">
        <v>8369.4699999999993</v>
      </c>
      <c r="S69" s="73">
        <v>44441</v>
      </c>
      <c r="T69" s="72">
        <v>765.69</v>
      </c>
      <c r="U69" s="72">
        <v>1737.6</v>
      </c>
      <c r="V69" s="71">
        <v>425.98</v>
      </c>
      <c r="W69" s="71">
        <v>2575.09</v>
      </c>
    </row>
    <row r="70" spans="1:23" ht="15" customHeight="1" x14ac:dyDescent="0.25">
      <c r="A70" s="73">
        <v>44442</v>
      </c>
      <c r="B70" s="72">
        <v>5317.54</v>
      </c>
      <c r="C70" s="72">
        <v>7243.9</v>
      </c>
      <c r="D70" s="71">
        <v>2945.96</v>
      </c>
      <c r="E70" s="71">
        <v>8249.9699999999993</v>
      </c>
      <c r="G70" s="73">
        <v>44442</v>
      </c>
      <c r="H70" s="72">
        <v>6082.82</v>
      </c>
      <c r="I70" s="72">
        <v>8694.35</v>
      </c>
      <c r="J70" s="71">
        <v>5113.67</v>
      </c>
      <c r="K70" s="71">
        <v>14292.41</v>
      </c>
      <c r="L70" s="163"/>
      <c r="M70" s="73">
        <v>44442</v>
      </c>
      <c r="N70" s="72">
        <v>3884.24</v>
      </c>
      <c r="O70" s="72">
        <v>6022.5</v>
      </c>
      <c r="P70" s="71">
        <v>3080.49</v>
      </c>
      <c r="Q70" s="71">
        <v>8369.4699999999993</v>
      </c>
      <c r="S70" s="73">
        <v>44442</v>
      </c>
      <c r="T70" s="72">
        <v>858.02</v>
      </c>
      <c r="U70" s="72">
        <v>1784.43</v>
      </c>
      <c r="V70" s="71">
        <v>425.98</v>
      </c>
      <c r="W70" s="71">
        <v>2575.09</v>
      </c>
    </row>
    <row r="71" spans="1:23" ht="15" customHeight="1" x14ac:dyDescent="0.25">
      <c r="A71" s="73">
        <v>44443</v>
      </c>
      <c r="B71" s="72">
        <v>4976.47</v>
      </c>
      <c r="C71" s="72">
        <v>7004.94</v>
      </c>
      <c r="D71" s="71">
        <v>2945.96</v>
      </c>
      <c r="E71" s="71">
        <v>8249.9699999999993</v>
      </c>
      <c r="G71" s="73">
        <v>44443</v>
      </c>
      <c r="H71" s="72">
        <v>5948.69</v>
      </c>
      <c r="I71" s="72">
        <v>8947.7999999999993</v>
      </c>
      <c r="J71" s="71">
        <v>5113.67</v>
      </c>
      <c r="K71" s="71">
        <v>14292.41</v>
      </c>
      <c r="L71" s="163"/>
      <c r="M71" s="73">
        <v>44443</v>
      </c>
      <c r="N71" s="72">
        <v>3768.55</v>
      </c>
      <c r="O71" s="72">
        <v>6085.65</v>
      </c>
      <c r="P71" s="71">
        <v>3080.49</v>
      </c>
      <c r="Q71" s="71">
        <v>8369.4699999999993</v>
      </c>
      <c r="S71" s="73">
        <v>44443</v>
      </c>
      <c r="T71" s="72">
        <v>880.67</v>
      </c>
      <c r="U71" s="72">
        <v>1853.8</v>
      </c>
      <c r="V71" s="71">
        <v>425.98</v>
      </c>
      <c r="W71" s="71">
        <v>2575.09</v>
      </c>
    </row>
    <row r="72" spans="1:23" ht="15" customHeight="1" x14ac:dyDescent="0.25">
      <c r="A72" s="73">
        <v>44444</v>
      </c>
      <c r="B72" s="72">
        <v>4714.55</v>
      </c>
      <c r="C72" s="72">
        <v>7206.06</v>
      </c>
      <c r="D72" s="71">
        <v>2945.96</v>
      </c>
      <c r="E72" s="71">
        <v>8249.9699999999993</v>
      </c>
      <c r="G72" s="73">
        <v>44444</v>
      </c>
      <c r="H72" s="72">
        <v>5922.87</v>
      </c>
      <c r="I72" s="72">
        <v>9456.35</v>
      </c>
      <c r="J72" s="71">
        <v>5113.67</v>
      </c>
      <c r="K72" s="71">
        <v>14292.41</v>
      </c>
      <c r="L72" s="163"/>
      <c r="M72" s="73">
        <v>44444</v>
      </c>
      <c r="N72" s="72">
        <v>3601.27</v>
      </c>
      <c r="O72" s="72">
        <v>6201.47</v>
      </c>
      <c r="P72" s="71">
        <v>3080.49</v>
      </c>
      <c r="Q72" s="71">
        <v>8369.4699999999993</v>
      </c>
      <c r="S72" s="73">
        <v>44444</v>
      </c>
      <c r="T72" s="72">
        <v>738.12</v>
      </c>
      <c r="U72" s="72">
        <v>1853.68</v>
      </c>
      <c r="V72" s="71">
        <v>425.98</v>
      </c>
      <c r="W72" s="71">
        <v>2575.09</v>
      </c>
    </row>
    <row r="73" spans="1:23" ht="15" customHeight="1" x14ac:dyDescent="0.25">
      <c r="A73" s="73">
        <v>44445</v>
      </c>
      <c r="B73" s="72">
        <v>4711.9799999999996</v>
      </c>
      <c r="C73" s="72">
        <v>7652.82</v>
      </c>
      <c r="D73" s="71">
        <v>2945.96</v>
      </c>
      <c r="E73" s="71">
        <v>8249.9699999999993</v>
      </c>
      <c r="G73" s="73">
        <v>44445</v>
      </c>
      <c r="H73" s="72">
        <v>6189.43</v>
      </c>
      <c r="I73" s="72">
        <v>10023.18</v>
      </c>
      <c r="J73" s="71">
        <v>5113.67</v>
      </c>
      <c r="K73" s="71">
        <v>14292.41</v>
      </c>
      <c r="L73" s="163"/>
      <c r="M73" s="73">
        <v>44445</v>
      </c>
      <c r="N73" s="72">
        <v>3882</v>
      </c>
      <c r="O73" s="72">
        <v>6250.84</v>
      </c>
      <c r="P73" s="71">
        <v>3080.49</v>
      </c>
      <c r="Q73" s="71">
        <v>8369.4699999999993</v>
      </c>
      <c r="S73" s="73">
        <v>44445</v>
      </c>
      <c r="T73" s="72">
        <v>815.73</v>
      </c>
      <c r="U73" s="72">
        <v>1920.72</v>
      </c>
      <c r="V73" s="71">
        <v>425.98</v>
      </c>
      <c r="W73" s="71">
        <v>2575.09</v>
      </c>
    </row>
    <row r="74" spans="1:23" ht="15" customHeight="1" x14ac:dyDescent="0.25">
      <c r="A74" s="73">
        <v>44446</v>
      </c>
      <c r="B74" s="72">
        <v>4364.91</v>
      </c>
      <c r="C74" s="72">
        <v>7523.15</v>
      </c>
      <c r="D74" s="71">
        <v>2945.96</v>
      </c>
      <c r="E74" s="71">
        <v>8249.9699999999993</v>
      </c>
      <c r="G74" s="73">
        <v>44446</v>
      </c>
      <c r="H74" s="72">
        <v>6212.72</v>
      </c>
      <c r="I74" s="72">
        <v>9459.34</v>
      </c>
      <c r="J74" s="71">
        <v>5113.67</v>
      </c>
      <c r="K74" s="71">
        <v>14292.41</v>
      </c>
      <c r="L74" s="163"/>
      <c r="M74" s="73">
        <v>44446</v>
      </c>
      <c r="N74" s="72">
        <v>4182.6000000000004</v>
      </c>
      <c r="O74" s="72">
        <v>6454.19</v>
      </c>
      <c r="P74" s="71">
        <v>3080.49</v>
      </c>
      <c r="Q74" s="71">
        <v>8369.4699999999993</v>
      </c>
      <c r="S74" s="73">
        <v>44446</v>
      </c>
      <c r="T74" s="72">
        <v>698.54</v>
      </c>
      <c r="U74" s="72">
        <v>1932.89</v>
      </c>
      <c r="V74" s="71">
        <v>425.98</v>
      </c>
      <c r="W74" s="71">
        <v>2575.09</v>
      </c>
    </row>
    <row r="75" spans="1:23" ht="15" customHeight="1" x14ac:dyDescent="0.25">
      <c r="A75" s="73">
        <v>44447</v>
      </c>
      <c r="B75" s="72">
        <v>4811.3599999999997</v>
      </c>
      <c r="C75" s="72">
        <v>7533.28</v>
      </c>
      <c r="D75" s="71">
        <v>2945.96</v>
      </c>
      <c r="E75" s="71">
        <v>8249.9699999999993</v>
      </c>
      <c r="G75" s="73">
        <v>44447</v>
      </c>
      <c r="H75" s="72">
        <v>5912.1</v>
      </c>
      <c r="I75" s="72">
        <v>9199.2000000000007</v>
      </c>
      <c r="J75" s="71">
        <v>5113.67</v>
      </c>
      <c r="K75" s="71">
        <v>14292.41</v>
      </c>
      <c r="L75" s="163"/>
      <c r="M75" s="73">
        <v>44447</v>
      </c>
      <c r="N75" s="72">
        <v>3612.11</v>
      </c>
      <c r="O75" s="72">
        <v>6065.41</v>
      </c>
      <c r="P75" s="71">
        <v>3080.49</v>
      </c>
      <c r="Q75" s="71">
        <v>8369.4699999999993</v>
      </c>
      <c r="S75" s="73">
        <v>44447</v>
      </c>
      <c r="T75" s="72">
        <v>631.28</v>
      </c>
      <c r="U75" s="72">
        <v>1713.92</v>
      </c>
      <c r="V75" s="71">
        <v>425.98</v>
      </c>
      <c r="W75" s="71">
        <v>2575.09</v>
      </c>
    </row>
    <row r="76" spans="1:23" ht="15" customHeight="1" x14ac:dyDescent="0.25">
      <c r="A76" s="73">
        <v>44448</v>
      </c>
      <c r="B76" s="72">
        <v>4745.37</v>
      </c>
      <c r="C76" s="72">
        <v>7457.35</v>
      </c>
      <c r="D76" s="71">
        <v>2945.96</v>
      </c>
      <c r="E76" s="71">
        <v>8249.9699999999993</v>
      </c>
      <c r="G76" s="73">
        <v>44448</v>
      </c>
      <c r="H76" s="72">
        <v>6061.59</v>
      </c>
      <c r="I76" s="72">
        <v>8953.6</v>
      </c>
      <c r="J76" s="71">
        <v>5113.67</v>
      </c>
      <c r="K76" s="71">
        <v>14292.41</v>
      </c>
      <c r="L76" s="163"/>
      <c r="M76" s="73">
        <v>44448</v>
      </c>
      <c r="N76" s="72">
        <v>3698.44</v>
      </c>
      <c r="O76" s="72">
        <v>5830.55</v>
      </c>
      <c r="P76" s="71">
        <v>3080.49</v>
      </c>
      <c r="Q76" s="71">
        <v>8369.4699999999993</v>
      </c>
      <c r="S76" s="73">
        <v>44448</v>
      </c>
      <c r="T76" s="72">
        <v>673.8</v>
      </c>
      <c r="U76" s="72">
        <v>1694.02</v>
      </c>
      <c r="V76" s="71">
        <v>425.98</v>
      </c>
      <c r="W76" s="71">
        <v>2575.09</v>
      </c>
    </row>
    <row r="77" spans="1:23" ht="15" customHeight="1" x14ac:dyDescent="0.25">
      <c r="A77" s="73">
        <v>44449</v>
      </c>
      <c r="B77" s="72">
        <v>4356.37</v>
      </c>
      <c r="C77" s="72">
        <v>7165.59</v>
      </c>
      <c r="D77" s="71">
        <v>2945.96</v>
      </c>
      <c r="E77" s="71">
        <v>8249.9699999999993</v>
      </c>
      <c r="G77" s="73">
        <v>44449</v>
      </c>
      <c r="H77" s="72">
        <v>5879.34</v>
      </c>
      <c r="I77" s="72">
        <v>8540.7800000000007</v>
      </c>
      <c r="J77" s="71">
        <v>5113.67</v>
      </c>
      <c r="K77" s="71">
        <v>14292.41</v>
      </c>
      <c r="L77" s="163"/>
      <c r="M77" s="73">
        <v>44449</v>
      </c>
      <c r="N77" s="72">
        <v>4029.24</v>
      </c>
      <c r="O77" s="72">
        <v>6046.46</v>
      </c>
      <c r="P77" s="71">
        <v>3080.49</v>
      </c>
      <c r="Q77" s="71">
        <v>8369.4699999999993</v>
      </c>
      <c r="S77" s="73">
        <v>44449</v>
      </c>
      <c r="T77" s="72">
        <v>622.28</v>
      </c>
      <c r="U77" s="72">
        <v>1617.81</v>
      </c>
      <c r="V77" s="71">
        <v>425.98</v>
      </c>
      <c r="W77" s="71">
        <v>2575.09</v>
      </c>
    </row>
    <row r="78" spans="1:23" ht="15" customHeight="1" x14ac:dyDescent="0.25">
      <c r="A78" s="73">
        <v>44450</v>
      </c>
      <c r="B78" s="72">
        <v>4272.78</v>
      </c>
      <c r="C78" s="72">
        <v>6993.85</v>
      </c>
      <c r="D78" s="71">
        <v>2945.96</v>
      </c>
      <c r="E78" s="71">
        <v>8249.9699999999993</v>
      </c>
      <c r="G78" s="73">
        <v>44450</v>
      </c>
      <c r="H78" s="72">
        <v>5774.19</v>
      </c>
      <c r="I78" s="72">
        <v>8187.72</v>
      </c>
      <c r="J78" s="71">
        <v>5113.67</v>
      </c>
      <c r="K78" s="71">
        <v>14292.41</v>
      </c>
      <c r="L78" s="163"/>
      <c r="M78" s="73">
        <v>44450</v>
      </c>
      <c r="N78" s="72">
        <v>3875.49</v>
      </c>
      <c r="O78" s="72">
        <v>5542.91</v>
      </c>
      <c r="P78" s="71">
        <v>3080.49</v>
      </c>
      <c r="Q78" s="71">
        <v>8369.4699999999993</v>
      </c>
      <c r="S78" s="73">
        <v>44450</v>
      </c>
      <c r="T78" s="72">
        <v>708.79</v>
      </c>
      <c r="U78" s="72">
        <v>1600.26</v>
      </c>
      <c r="V78" s="71">
        <v>425.98</v>
      </c>
      <c r="W78" s="71">
        <v>2575.09</v>
      </c>
    </row>
    <row r="79" spans="1:23" ht="15" customHeight="1" x14ac:dyDescent="0.25">
      <c r="A79" s="73">
        <v>44451</v>
      </c>
      <c r="B79" s="72">
        <v>4356.1099999999997</v>
      </c>
      <c r="C79" s="72">
        <v>7222.18</v>
      </c>
      <c r="D79" s="71">
        <v>2945.96</v>
      </c>
      <c r="E79" s="71">
        <v>8249.9699999999993</v>
      </c>
      <c r="G79" s="73">
        <v>44451</v>
      </c>
      <c r="H79" s="72">
        <v>5678.44</v>
      </c>
      <c r="I79" s="72">
        <v>8496.7900000000009</v>
      </c>
      <c r="J79" s="71">
        <v>5113.67</v>
      </c>
      <c r="K79" s="71">
        <v>14292.41</v>
      </c>
      <c r="L79" s="163"/>
      <c r="M79" s="73">
        <v>44451</v>
      </c>
      <c r="N79" s="72">
        <v>3419.79</v>
      </c>
      <c r="O79" s="72">
        <v>6278.83</v>
      </c>
      <c r="P79" s="71">
        <v>3080.49</v>
      </c>
      <c r="Q79" s="71">
        <v>8369.4699999999993</v>
      </c>
      <c r="S79" s="73">
        <v>44451</v>
      </c>
      <c r="T79" s="72">
        <v>886.99</v>
      </c>
      <c r="U79" s="72">
        <v>2110.75</v>
      </c>
      <c r="V79" s="71">
        <v>425.98</v>
      </c>
      <c r="W79" s="71">
        <v>2575.09</v>
      </c>
    </row>
    <row r="80" spans="1:23" ht="15" customHeight="1" x14ac:dyDescent="0.25">
      <c r="A80" s="73">
        <v>44452</v>
      </c>
      <c r="B80" s="72">
        <v>5008.62</v>
      </c>
      <c r="C80" s="72">
        <v>7622.9</v>
      </c>
      <c r="D80" s="71">
        <v>2945.96</v>
      </c>
      <c r="E80" s="71">
        <v>8249.9699999999993</v>
      </c>
      <c r="G80" s="73">
        <v>44452</v>
      </c>
      <c r="H80" s="72">
        <v>5883.49</v>
      </c>
      <c r="I80" s="72">
        <v>9797.6200000000008</v>
      </c>
      <c r="J80" s="71">
        <v>5113.67</v>
      </c>
      <c r="K80" s="71">
        <v>14292.41</v>
      </c>
      <c r="L80" s="163"/>
      <c r="M80" s="73">
        <v>44452</v>
      </c>
      <c r="N80" s="72">
        <v>4226.6499999999996</v>
      </c>
      <c r="O80" s="72">
        <v>6528.04</v>
      </c>
      <c r="P80" s="71">
        <v>3080.49</v>
      </c>
      <c r="Q80" s="71">
        <v>8369.4699999999993</v>
      </c>
      <c r="S80" s="73">
        <v>44452</v>
      </c>
      <c r="T80" s="72">
        <v>939.87</v>
      </c>
      <c r="U80" s="72">
        <v>2025.83</v>
      </c>
      <c r="V80" s="71">
        <v>425.98</v>
      </c>
      <c r="W80" s="71">
        <v>2575.09</v>
      </c>
    </row>
    <row r="81" spans="1:23" ht="15" customHeight="1" x14ac:dyDescent="0.25">
      <c r="A81" s="73">
        <v>44453</v>
      </c>
      <c r="B81" s="72">
        <v>4401.08</v>
      </c>
      <c r="C81" s="72">
        <v>7598.04</v>
      </c>
      <c r="D81" s="71">
        <v>2945.96</v>
      </c>
      <c r="E81" s="71">
        <v>8249.9699999999993</v>
      </c>
      <c r="G81" s="73">
        <v>44453</v>
      </c>
      <c r="H81" s="72">
        <v>6505.21</v>
      </c>
      <c r="I81" s="72">
        <v>10291.92</v>
      </c>
      <c r="J81" s="71">
        <v>5113.67</v>
      </c>
      <c r="K81" s="71">
        <v>14292.41</v>
      </c>
      <c r="L81" s="163"/>
      <c r="M81" s="73">
        <v>44453</v>
      </c>
      <c r="N81" s="72">
        <v>4165.5200000000004</v>
      </c>
      <c r="O81" s="72">
        <v>6466.49</v>
      </c>
      <c r="P81" s="71">
        <v>3080.49</v>
      </c>
      <c r="Q81" s="71">
        <v>8369.4699999999993</v>
      </c>
      <c r="S81" s="73">
        <v>44453</v>
      </c>
      <c r="T81" s="72">
        <v>866.83</v>
      </c>
      <c r="U81" s="72">
        <v>1992.46</v>
      </c>
      <c r="V81" s="71">
        <v>425.98</v>
      </c>
      <c r="W81" s="71">
        <v>2575.09</v>
      </c>
    </row>
    <row r="82" spans="1:23" ht="15" customHeight="1" x14ac:dyDescent="0.25">
      <c r="A82" s="73">
        <v>44454</v>
      </c>
      <c r="B82" s="72">
        <v>4380.91</v>
      </c>
      <c r="C82" s="72">
        <v>7390.82</v>
      </c>
      <c r="D82" s="71">
        <v>2945.96</v>
      </c>
      <c r="E82" s="71">
        <v>8249.9699999999993</v>
      </c>
      <c r="G82" s="73">
        <v>44454</v>
      </c>
      <c r="H82" s="72">
        <v>6543.19</v>
      </c>
      <c r="I82" s="72">
        <v>9974.23</v>
      </c>
      <c r="J82" s="71">
        <v>5113.67</v>
      </c>
      <c r="K82" s="71">
        <v>14292.41</v>
      </c>
      <c r="L82" s="163"/>
      <c r="M82" s="73">
        <v>44454</v>
      </c>
      <c r="N82" s="72">
        <v>4062.5</v>
      </c>
      <c r="O82" s="72">
        <v>6403.17</v>
      </c>
      <c r="P82" s="71">
        <v>3080.49</v>
      </c>
      <c r="Q82" s="71">
        <v>8369.4699999999993</v>
      </c>
      <c r="S82" s="73">
        <v>44454</v>
      </c>
      <c r="T82" s="72">
        <v>547.67999999999995</v>
      </c>
      <c r="U82" s="72">
        <v>1792.65</v>
      </c>
      <c r="V82" s="71">
        <v>425.98</v>
      </c>
      <c r="W82" s="71">
        <v>2575.09</v>
      </c>
    </row>
    <row r="83" spans="1:23" ht="15" customHeight="1" x14ac:dyDescent="0.25">
      <c r="A83" s="73">
        <v>44455</v>
      </c>
      <c r="B83" s="72">
        <v>4394.8100000000004</v>
      </c>
      <c r="C83" s="72">
        <v>7385.05</v>
      </c>
      <c r="D83" s="71">
        <v>2945.96</v>
      </c>
      <c r="E83" s="71">
        <v>8249.9699999999993</v>
      </c>
      <c r="G83" s="73">
        <v>44455</v>
      </c>
      <c r="H83" s="72">
        <v>6554.33</v>
      </c>
      <c r="I83" s="72">
        <v>9815.67</v>
      </c>
      <c r="J83" s="71">
        <v>5113.67</v>
      </c>
      <c r="K83" s="71">
        <v>14292.41</v>
      </c>
      <c r="L83" s="163"/>
      <c r="M83" s="73">
        <v>44455</v>
      </c>
      <c r="N83" s="72">
        <v>3951.01</v>
      </c>
      <c r="O83" s="72">
        <v>6366.77</v>
      </c>
      <c r="P83" s="71">
        <v>3080.49</v>
      </c>
      <c r="Q83" s="71">
        <v>8369.4699999999993</v>
      </c>
      <c r="S83" s="73">
        <v>44455</v>
      </c>
      <c r="T83" s="72">
        <v>641.35</v>
      </c>
      <c r="U83" s="72">
        <v>1655.53</v>
      </c>
      <c r="V83" s="71">
        <v>425.98</v>
      </c>
      <c r="W83" s="71">
        <v>2575.09</v>
      </c>
    </row>
    <row r="84" spans="1:23" ht="15" customHeight="1" x14ac:dyDescent="0.25">
      <c r="A84" s="73">
        <v>44456</v>
      </c>
      <c r="B84" s="72">
        <v>4675.16</v>
      </c>
      <c r="C84" s="72">
        <v>7159.81</v>
      </c>
      <c r="D84" s="71">
        <v>2945.96</v>
      </c>
      <c r="E84" s="71">
        <v>8249.9699999999993</v>
      </c>
      <c r="G84" s="73">
        <v>44456</v>
      </c>
      <c r="H84" s="72">
        <v>5664.73</v>
      </c>
      <c r="I84" s="72">
        <v>8958.2000000000007</v>
      </c>
      <c r="J84" s="71">
        <v>5113.67</v>
      </c>
      <c r="K84" s="71">
        <v>14292.41</v>
      </c>
      <c r="L84" s="163"/>
      <c r="M84" s="73">
        <v>44456</v>
      </c>
      <c r="N84" s="72">
        <v>4239.95</v>
      </c>
      <c r="O84" s="72">
        <v>5909.32</v>
      </c>
      <c r="P84" s="71">
        <v>3080.49</v>
      </c>
      <c r="Q84" s="71">
        <v>8369.4699999999993</v>
      </c>
      <c r="S84" s="73">
        <v>44456</v>
      </c>
      <c r="T84" s="72">
        <v>630.12</v>
      </c>
      <c r="U84" s="72">
        <v>1600.91</v>
      </c>
      <c r="V84" s="71">
        <v>425.98</v>
      </c>
      <c r="W84" s="71">
        <v>2575.09</v>
      </c>
    </row>
    <row r="85" spans="1:23" ht="15" customHeight="1" x14ac:dyDescent="0.25">
      <c r="A85" s="73">
        <v>44457</v>
      </c>
      <c r="B85" s="72">
        <v>4277.8500000000004</v>
      </c>
      <c r="C85" s="72">
        <v>6804.12</v>
      </c>
      <c r="D85" s="71">
        <v>2945.96</v>
      </c>
      <c r="E85" s="71">
        <v>8249.9699999999993</v>
      </c>
      <c r="G85" s="73">
        <v>44457</v>
      </c>
      <c r="H85" s="72">
        <v>6046.87</v>
      </c>
      <c r="I85" s="72">
        <v>8546.4699999999993</v>
      </c>
      <c r="J85" s="71">
        <v>5113.67</v>
      </c>
      <c r="K85" s="71">
        <v>14292.41</v>
      </c>
      <c r="L85" s="163"/>
      <c r="M85" s="73">
        <v>44457</v>
      </c>
      <c r="N85" s="72">
        <v>3485.21</v>
      </c>
      <c r="O85" s="72">
        <v>5995.67</v>
      </c>
      <c r="P85" s="71">
        <v>3080.49</v>
      </c>
      <c r="Q85" s="71">
        <v>8369.4699999999993</v>
      </c>
      <c r="S85" s="73">
        <v>44457</v>
      </c>
      <c r="T85" s="72">
        <v>613.94000000000005</v>
      </c>
      <c r="U85" s="72">
        <v>1677.36</v>
      </c>
      <c r="V85" s="71">
        <v>425.98</v>
      </c>
      <c r="W85" s="71">
        <v>2575.09</v>
      </c>
    </row>
    <row r="86" spans="1:23" ht="15" customHeight="1" x14ac:dyDescent="0.25">
      <c r="A86" s="73">
        <v>44458</v>
      </c>
      <c r="B86" s="72">
        <v>4230.41</v>
      </c>
      <c r="C86" s="72">
        <v>6997.18</v>
      </c>
      <c r="D86" s="71">
        <v>2945.96</v>
      </c>
      <c r="E86" s="71">
        <v>8249.9699999999993</v>
      </c>
      <c r="G86" s="73">
        <v>44458</v>
      </c>
      <c r="H86" s="72">
        <v>5536.24</v>
      </c>
      <c r="I86" s="72">
        <v>8520.84</v>
      </c>
      <c r="J86" s="71">
        <v>5113.67</v>
      </c>
      <c r="K86" s="71">
        <v>14292.41</v>
      </c>
      <c r="L86" s="163"/>
      <c r="M86" s="73">
        <v>44458</v>
      </c>
      <c r="N86" s="72">
        <v>3932.54</v>
      </c>
      <c r="O86" s="72">
        <v>5998</v>
      </c>
      <c r="P86" s="71">
        <v>3080.49</v>
      </c>
      <c r="Q86" s="71">
        <v>8369.4699999999993</v>
      </c>
      <c r="S86" s="73">
        <v>44458</v>
      </c>
      <c r="T86" s="72">
        <v>470.5</v>
      </c>
      <c r="U86" s="72">
        <v>1675.72</v>
      </c>
      <c r="V86" s="71">
        <v>425.98</v>
      </c>
      <c r="W86" s="71">
        <v>2575.09</v>
      </c>
    </row>
    <row r="87" spans="1:23" ht="15" customHeight="1" x14ac:dyDescent="0.25">
      <c r="A87" s="73">
        <v>44459</v>
      </c>
      <c r="B87" s="72">
        <v>4650.42</v>
      </c>
      <c r="C87" s="72">
        <v>7353.1</v>
      </c>
      <c r="D87" s="71">
        <v>2945.96</v>
      </c>
      <c r="E87" s="71">
        <v>8249.9699999999993</v>
      </c>
      <c r="G87" s="73">
        <v>44459</v>
      </c>
      <c r="H87" s="72">
        <v>5875.53</v>
      </c>
      <c r="I87" s="72">
        <v>9209.15</v>
      </c>
      <c r="J87" s="71">
        <v>5113.67</v>
      </c>
      <c r="K87" s="71">
        <v>14292.41</v>
      </c>
      <c r="L87" s="163"/>
      <c r="M87" s="73">
        <v>44459</v>
      </c>
      <c r="N87" s="72">
        <v>3984.72</v>
      </c>
      <c r="O87" s="72">
        <v>7247.07</v>
      </c>
      <c r="P87" s="71">
        <v>3080.49</v>
      </c>
      <c r="Q87" s="71">
        <v>8369.4699999999993</v>
      </c>
      <c r="S87" s="73">
        <v>44459</v>
      </c>
      <c r="T87" s="72">
        <v>1032.81</v>
      </c>
      <c r="U87" s="72">
        <v>2185.37</v>
      </c>
      <c r="V87" s="71">
        <v>425.98</v>
      </c>
      <c r="W87" s="71">
        <v>2575.09</v>
      </c>
    </row>
    <row r="88" spans="1:23" ht="15" customHeight="1" x14ac:dyDescent="0.25">
      <c r="A88" s="73">
        <v>44460</v>
      </c>
      <c r="B88" s="72">
        <v>4562.07</v>
      </c>
      <c r="C88" s="72">
        <v>7410.92</v>
      </c>
      <c r="D88" s="71">
        <v>2945.96</v>
      </c>
      <c r="E88" s="71">
        <v>8249.9699999999993</v>
      </c>
      <c r="G88" s="73">
        <v>44460</v>
      </c>
      <c r="H88" s="72">
        <v>6342.67</v>
      </c>
      <c r="I88" s="72">
        <v>10044.200000000001</v>
      </c>
      <c r="J88" s="71">
        <v>5113.67</v>
      </c>
      <c r="K88" s="71">
        <v>14292.41</v>
      </c>
      <c r="L88" s="163"/>
      <c r="M88" s="73">
        <v>44460</v>
      </c>
      <c r="N88" s="72">
        <v>4499.7299999999996</v>
      </c>
      <c r="O88" s="72">
        <v>6855.97</v>
      </c>
      <c r="P88" s="71">
        <v>3080.49</v>
      </c>
      <c r="Q88" s="71">
        <v>8369.4699999999993</v>
      </c>
      <c r="S88" s="73">
        <v>44460</v>
      </c>
      <c r="T88" s="72">
        <v>1018.7</v>
      </c>
      <c r="U88" s="72">
        <v>2042.98</v>
      </c>
      <c r="V88" s="71">
        <v>425.98</v>
      </c>
      <c r="W88" s="71">
        <v>2575.09</v>
      </c>
    </row>
    <row r="89" spans="1:23" ht="15" customHeight="1" x14ac:dyDescent="0.25">
      <c r="A89" s="73">
        <v>44461</v>
      </c>
      <c r="B89" s="72">
        <v>4270.97</v>
      </c>
      <c r="C89" s="72">
        <v>7300.32</v>
      </c>
      <c r="D89" s="71">
        <v>2945.96</v>
      </c>
      <c r="E89" s="71">
        <v>8249.9699999999993</v>
      </c>
      <c r="G89" s="73">
        <v>44461</v>
      </c>
      <c r="H89" s="72">
        <v>5926.18</v>
      </c>
      <c r="I89" s="72">
        <v>9411.4699999999993</v>
      </c>
      <c r="J89" s="71">
        <v>5113.67</v>
      </c>
      <c r="K89" s="71">
        <v>14292.41</v>
      </c>
      <c r="L89" s="163"/>
      <c r="M89" s="73">
        <v>44461</v>
      </c>
      <c r="N89" s="72">
        <v>4210.3999999999996</v>
      </c>
      <c r="O89" s="72">
        <v>6162.27</v>
      </c>
      <c r="P89" s="71">
        <v>3080.49</v>
      </c>
      <c r="Q89" s="71">
        <v>8369.4699999999993</v>
      </c>
      <c r="S89" s="73">
        <v>44461</v>
      </c>
      <c r="T89" s="72">
        <v>1010.72</v>
      </c>
      <c r="U89" s="72">
        <v>1929.35</v>
      </c>
      <c r="V89" s="71">
        <v>425.98</v>
      </c>
      <c r="W89" s="71">
        <v>2575.09</v>
      </c>
    </row>
    <row r="90" spans="1:23" ht="15" customHeight="1" x14ac:dyDescent="0.25">
      <c r="A90" s="73">
        <v>44462</v>
      </c>
      <c r="B90" s="72">
        <v>4518.93</v>
      </c>
      <c r="C90" s="72">
        <v>7357.73</v>
      </c>
      <c r="D90" s="71">
        <v>2945.96</v>
      </c>
      <c r="E90" s="71">
        <v>8249.9699999999993</v>
      </c>
      <c r="G90" s="73">
        <v>44462</v>
      </c>
      <c r="H90" s="72">
        <v>5825.79</v>
      </c>
      <c r="I90" s="72">
        <v>8900.3799999999992</v>
      </c>
      <c r="J90" s="71">
        <v>5113.67</v>
      </c>
      <c r="K90" s="71">
        <v>14292.41</v>
      </c>
      <c r="L90" s="163"/>
      <c r="M90" s="73">
        <v>44462</v>
      </c>
      <c r="N90" s="72">
        <v>3495.06</v>
      </c>
      <c r="O90" s="72">
        <v>5784.06</v>
      </c>
      <c r="P90" s="71">
        <v>3080.49</v>
      </c>
      <c r="Q90" s="71">
        <v>8369.4699999999993</v>
      </c>
      <c r="S90" s="73">
        <v>44462</v>
      </c>
      <c r="T90" s="72">
        <v>540.48</v>
      </c>
      <c r="U90" s="72">
        <v>1667.93</v>
      </c>
      <c r="V90" s="71">
        <v>425.98</v>
      </c>
      <c r="W90" s="71">
        <v>2575.09</v>
      </c>
    </row>
    <row r="91" spans="1:23" ht="15" customHeight="1" x14ac:dyDescent="0.25">
      <c r="A91" s="73">
        <v>44463</v>
      </c>
      <c r="B91" s="72">
        <v>4519.2700000000004</v>
      </c>
      <c r="C91" s="72">
        <v>7217.22</v>
      </c>
      <c r="D91" s="71">
        <v>2945.96</v>
      </c>
      <c r="E91" s="71">
        <v>8249.9699999999993</v>
      </c>
      <c r="G91" s="73">
        <v>44463</v>
      </c>
      <c r="H91" s="72">
        <v>6210.03</v>
      </c>
      <c r="I91" s="72">
        <v>8483.56</v>
      </c>
      <c r="J91" s="71">
        <v>5113.67</v>
      </c>
      <c r="K91" s="71">
        <v>14292.41</v>
      </c>
      <c r="L91" s="163"/>
      <c r="M91" s="73">
        <v>44463</v>
      </c>
      <c r="N91" s="72">
        <v>3398.52</v>
      </c>
      <c r="O91" s="72">
        <v>5834.4</v>
      </c>
      <c r="P91" s="71">
        <v>3080.49</v>
      </c>
      <c r="Q91" s="71">
        <v>8369.4699999999993</v>
      </c>
      <c r="S91" s="73">
        <v>44463</v>
      </c>
      <c r="T91" s="72">
        <v>723.34</v>
      </c>
      <c r="U91" s="72">
        <v>1809.57</v>
      </c>
      <c r="V91" s="71">
        <v>425.98</v>
      </c>
      <c r="W91" s="71">
        <v>2575.09</v>
      </c>
    </row>
    <row r="92" spans="1:23" ht="15" customHeight="1" x14ac:dyDescent="0.25">
      <c r="A92" s="73">
        <v>44464</v>
      </c>
      <c r="B92" s="72">
        <v>4420.41</v>
      </c>
      <c r="C92" s="72">
        <v>6964.63</v>
      </c>
      <c r="D92" s="71">
        <v>2945.96</v>
      </c>
      <c r="E92" s="71">
        <v>8249.9699999999993</v>
      </c>
      <c r="G92" s="73">
        <v>44464</v>
      </c>
      <c r="H92" s="72">
        <v>5264.58</v>
      </c>
      <c r="I92" s="72">
        <v>8552.27</v>
      </c>
      <c r="J92" s="71">
        <v>5113.67</v>
      </c>
      <c r="K92" s="71">
        <v>14292.41</v>
      </c>
      <c r="L92" s="163"/>
      <c r="M92" s="73">
        <v>44464</v>
      </c>
      <c r="N92" s="72">
        <v>3619.28</v>
      </c>
      <c r="O92" s="72">
        <v>5924.02</v>
      </c>
      <c r="P92" s="71">
        <v>3080.49</v>
      </c>
      <c r="Q92" s="71">
        <v>8369.4699999999993</v>
      </c>
      <c r="S92" s="73">
        <v>44464</v>
      </c>
      <c r="T92" s="72">
        <v>656.49</v>
      </c>
      <c r="U92" s="72">
        <v>1659.94</v>
      </c>
      <c r="V92" s="71">
        <v>425.98</v>
      </c>
      <c r="W92" s="71">
        <v>2575.09</v>
      </c>
    </row>
    <row r="93" spans="1:23" ht="15" customHeight="1" x14ac:dyDescent="0.25">
      <c r="A93" s="73">
        <v>44465</v>
      </c>
      <c r="B93" s="72">
        <v>4666</v>
      </c>
      <c r="C93" s="72">
        <v>7107.29</v>
      </c>
      <c r="D93" s="71">
        <v>2945.96</v>
      </c>
      <c r="E93" s="71">
        <v>8249.9699999999993</v>
      </c>
      <c r="G93" s="73">
        <v>44465</v>
      </c>
      <c r="H93" s="72">
        <v>5917.41</v>
      </c>
      <c r="I93" s="72">
        <v>9362.11</v>
      </c>
      <c r="J93" s="71">
        <v>5113.67</v>
      </c>
      <c r="K93" s="71">
        <v>14292.41</v>
      </c>
      <c r="L93" s="163"/>
      <c r="M93" s="73">
        <v>44465</v>
      </c>
      <c r="N93" s="72">
        <v>2631.36</v>
      </c>
      <c r="O93" s="72">
        <v>5866.21</v>
      </c>
      <c r="P93" s="71">
        <v>3080.49</v>
      </c>
      <c r="Q93" s="71">
        <v>8369.4699999999993</v>
      </c>
      <c r="S93" s="73">
        <v>44465</v>
      </c>
      <c r="T93" s="72">
        <v>265.39</v>
      </c>
      <c r="U93" s="72">
        <v>1589.54</v>
      </c>
      <c r="V93" s="71">
        <v>425.98</v>
      </c>
      <c r="W93" s="71">
        <v>2575.09</v>
      </c>
    </row>
    <row r="94" spans="1:23" ht="15" customHeight="1" x14ac:dyDescent="0.25">
      <c r="A94" s="73">
        <v>44466</v>
      </c>
      <c r="B94" s="72">
        <v>5297.72</v>
      </c>
      <c r="C94" s="72">
        <v>7622.97</v>
      </c>
      <c r="D94" s="71">
        <v>2945.96</v>
      </c>
      <c r="E94" s="71">
        <v>8249.9699999999993</v>
      </c>
      <c r="G94" s="73">
        <v>44466</v>
      </c>
      <c r="H94" s="72">
        <v>6230.18</v>
      </c>
      <c r="I94" s="72">
        <v>9394.23</v>
      </c>
      <c r="J94" s="71">
        <v>5113.67</v>
      </c>
      <c r="K94" s="71">
        <v>14292.41</v>
      </c>
      <c r="L94" s="163"/>
      <c r="M94" s="73">
        <v>44466</v>
      </c>
      <c r="N94" s="72">
        <v>3493.98</v>
      </c>
      <c r="O94" s="72">
        <v>5939.04</v>
      </c>
      <c r="P94" s="71">
        <v>3080.49</v>
      </c>
      <c r="Q94" s="71">
        <v>8369.4699999999993</v>
      </c>
      <c r="S94" s="73">
        <v>44466</v>
      </c>
      <c r="T94" s="72">
        <v>487.36</v>
      </c>
      <c r="U94" s="72">
        <v>1622.89</v>
      </c>
      <c r="V94" s="71">
        <v>425.98</v>
      </c>
      <c r="W94" s="71">
        <v>2575.09</v>
      </c>
    </row>
    <row r="95" spans="1:23" ht="15" customHeight="1" x14ac:dyDescent="0.25">
      <c r="A95" s="73">
        <v>44467</v>
      </c>
      <c r="B95" s="72">
        <v>5285.34</v>
      </c>
      <c r="C95" s="72">
        <v>7490.03</v>
      </c>
      <c r="D95" s="71">
        <v>2945.96</v>
      </c>
      <c r="E95" s="71">
        <v>8249.9699999999993</v>
      </c>
      <c r="G95" s="73">
        <v>44467</v>
      </c>
      <c r="H95" s="72">
        <v>6024.53</v>
      </c>
      <c r="I95" s="72">
        <v>8924.6299999999992</v>
      </c>
      <c r="J95" s="71">
        <v>5113.67</v>
      </c>
      <c r="K95" s="71">
        <v>14292.41</v>
      </c>
      <c r="L95" s="163"/>
      <c r="M95" s="73">
        <v>44467</v>
      </c>
      <c r="N95" s="72">
        <v>3546.16</v>
      </c>
      <c r="O95" s="72">
        <v>5702.18</v>
      </c>
      <c r="P95" s="71">
        <v>3080.49</v>
      </c>
      <c r="Q95" s="71">
        <v>8369.4699999999993</v>
      </c>
      <c r="S95" s="73">
        <v>44467</v>
      </c>
      <c r="T95" s="72">
        <v>1138.97</v>
      </c>
      <c r="U95" s="72">
        <v>1575.95</v>
      </c>
      <c r="V95" s="71">
        <v>425.98</v>
      </c>
      <c r="W95" s="71">
        <v>2575.09</v>
      </c>
    </row>
    <row r="96" spans="1:23" ht="15" customHeight="1" x14ac:dyDescent="0.25">
      <c r="A96" s="73">
        <v>44468</v>
      </c>
      <c r="B96" s="72">
        <v>5274.47</v>
      </c>
      <c r="C96" s="72">
        <v>7489.46</v>
      </c>
      <c r="D96" s="71">
        <v>2945.96</v>
      </c>
      <c r="E96" s="71">
        <v>8249.9699999999993</v>
      </c>
      <c r="G96" s="73">
        <v>44468</v>
      </c>
      <c r="H96" s="72">
        <v>6119.64</v>
      </c>
      <c r="I96" s="72">
        <v>9167.25</v>
      </c>
      <c r="J96" s="71">
        <v>5113.67</v>
      </c>
      <c r="K96" s="71">
        <v>14292.41</v>
      </c>
      <c r="L96" s="163"/>
      <c r="M96" s="73">
        <v>44468</v>
      </c>
      <c r="N96" s="72">
        <v>3938.17</v>
      </c>
      <c r="O96" s="72">
        <v>6054.97</v>
      </c>
      <c r="P96" s="71">
        <v>3080.49</v>
      </c>
      <c r="Q96" s="71">
        <v>8369.4699999999993</v>
      </c>
      <c r="S96" s="73">
        <v>44468</v>
      </c>
      <c r="T96" s="72">
        <v>556.88</v>
      </c>
      <c r="U96" s="72">
        <v>1593.15</v>
      </c>
      <c r="V96" s="71">
        <v>425.98</v>
      </c>
      <c r="W96" s="71">
        <v>2575.09</v>
      </c>
    </row>
    <row r="97" spans="1:23" ht="15" customHeight="1" x14ac:dyDescent="0.25">
      <c r="A97" s="73">
        <v>44469</v>
      </c>
      <c r="B97" s="72">
        <v>5192.16</v>
      </c>
      <c r="C97" s="72">
        <v>7458.06</v>
      </c>
      <c r="D97" s="71">
        <v>2945.96</v>
      </c>
      <c r="E97" s="71">
        <v>8249.9699999999993</v>
      </c>
      <c r="G97" s="73">
        <v>44469</v>
      </c>
      <c r="H97" s="72">
        <v>6136.42</v>
      </c>
      <c r="I97" s="72">
        <v>8773.4699999999993</v>
      </c>
      <c r="J97" s="71">
        <v>5113.67</v>
      </c>
      <c r="K97" s="71">
        <v>14292.41</v>
      </c>
      <c r="L97" s="163"/>
      <c r="M97" s="73">
        <v>44469</v>
      </c>
      <c r="N97" s="72">
        <v>4028.9</v>
      </c>
      <c r="O97" s="72">
        <v>6257.53</v>
      </c>
      <c r="P97" s="71">
        <v>3080.49</v>
      </c>
      <c r="Q97" s="71">
        <v>8369.4699999999993</v>
      </c>
      <c r="S97" s="73">
        <v>44469</v>
      </c>
      <c r="T97" s="72">
        <v>1099.79</v>
      </c>
      <c r="U97" s="72">
        <v>1805.83</v>
      </c>
      <c r="V97" s="71">
        <v>425.98</v>
      </c>
      <c r="W97" s="71">
        <v>2575.09</v>
      </c>
    </row>
    <row r="100" spans="1:23" x14ac:dyDescent="0.25">
      <c r="A100" s="127" t="s">
        <v>59</v>
      </c>
    </row>
    <row r="101" spans="1:23" x14ac:dyDescent="0.25">
      <c r="A101" s="127" t="s">
        <v>216</v>
      </c>
    </row>
  </sheetData>
  <mergeCells count="4">
    <mergeCell ref="A4:E4"/>
    <mergeCell ref="G4:K4"/>
    <mergeCell ref="M4:Q4"/>
    <mergeCell ref="S4:W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F12"/>
  <sheetViews>
    <sheetView zoomScaleNormal="100" workbookViewId="0">
      <selection activeCell="F22" sqref="F22"/>
    </sheetView>
  </sheetViews>
  <sheetFormatPr defaultColWidth="9.140625" defaultRowHeight="15" x14ac:dyDescent="0.25"/>
  <cols>
    <col min="1" max="1" width="12" style="16" customWidth="1"/>
    <col min="2" max="2" width="9.85546875" style="16" customWidth="1"/>
    <col min="3" max="3" width="14.140625" style="16" customWidth="1"/>
    <col min="4" max="4" width="15.42578125" style="16" customWidth="1"/>
    <col min="5" max="5" width="12.5703125" style="16" customWidth="1"/>
    <col min="6" max="6" width="14.42578125" style="16" customWidth="1"/>
    <col min="7" max="16384" width="9.140625" style="15"/>
  </cols>
  <sheetData>
    <row r="1" spans="1:6" s="24" customFormat="1" ht="18.75" x14ac:dyDescent="0.3">
      <c r="A1" s="159" t="s">
        <v>292</v>
      </c>
      <c r="B1" s="159"/>
      <c r="C1" s="159"/>
      <c r="D1" s="159"/>
      <c r="E1" s="159"/>
      <c r="F1" s="159"/>
    </row>
    <row r="4" spans="1:6" x14ac:dyDescent="0.25">
      <c r="A4" s="97" t="s">
        <v>11</v>
      </c>
      <c r="B4" s="115">
        <v>2017</v>
      </c>
      <c r="C4" s="115">
        <v>2018</v>
      </c>
      <c r="D4" s="115">
        <v>2019</v>
      </c>
      <c r="E4" s="115">
        <v>2020</v>
      </c>
      <c r="F4" s="115">
        <v>2021</v>
      </c>
    </row>
    <row r="5" spans="1:6" x14ac:dyDescent="0.25">
      <c r="A5" s="164" t="s">
        <v>0</v>
      </c>
      <c r="B5" s="75">
        <v>1851.2785029999993</v>
      </c>
      <c r="C5" s="75">
        <v>2103.4319285000006</v>
      </c>
      <c r="D5" s="75">
        <v>2736.2135990000006</v>
      </c>
      <c r="E5" s="75">
        <v>3343.8181865000006</v>
      </c>
      <c r="F5" s="75">
        <v>4203.4941385000011</v>
      </c>
    </row>
    <row r="6" spans="1:6" x14ac:dyDescent="0.25">
      <c r="A6" s="164" t="s">
        <v>1</v>
      </c>
      <c r="B6" s="75">
        <v>1227.1101455000003</v>
      </c>
      <c r="C6" s="75">
        <v>1455.4908520000004</v>
      </c>
      <c r="D6" s="75">
        <v>1803.5648239999994</v>
      </c>
      <c r="E6" s="75">
        <v>2364.9886150000002</v>
      </c>
      <c r="F6" s="75">
        <v>2847.5540160000005</v>
      </c>
    </row>
    <row r="7" spans="1:6" x14ac:dyDescent="0.25">
      <c r="A7" s="164" t="s">
        <v>2</v>
      </c>
      <c r="B7" s="75">
        <v>1574.7980669999997</v>
      </c>
      <c r="C7" s="75">
        <v>1920.7679380000002</v>
      </c>
      <c r="D7" s="75">
        <v>2372.7494025000005</v>
      </c>
      <c r="E7" s="75">
        <v>2860.4397130000007</v>
      </c>
      <c r="F7" s="75">
        <v>3614.0974529999999</v>
      </c>
    </row>
    <row r="8" spans="1:6" x14ac:dyDescent="0.25">
      <c r="A8" s="164" t="s">
        <v>3</v>
      </c>
      <c r="B8" s="75">
        <v>2139.7103155000004</v>
      </c>
      <c r="C8" s="75">
        <v>2688.4000370000003</v>
      </c>
      <c r="D8" s="75">
        <v>3728.976391499999</v>
      </c>
      <c r="E8" s="75">
        <v>4473.5297780000019</v>
      </c>
      <c r="F8" s="166">
        <v>0</v>
      </c>
    </row>
    <row r="11" spans="1:6" x14ac:dyDescent="0.25">
      <c r="A11" s="35" t="s">
        <v>291</v>
      </c>
    </row>
    <row r="12" spans="1:6" ht="17.25" customHeight="1" x14ac:dyDescent="0.25">
      <c r="A12" s="25"/>
      <c r="B12" s="25"/>
      <c r="C12" s="25"/>
      <c r="D12" s="25"/>
      <c r="E12" s="25"/>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C000"/>
  </sheetPr>
  <dimension ref="A1:H70"/>
  <sheetViews>
    <sheetView zoomScaleNormal="100" workbookViewId="0">
      <selection activeCell="K32" sqref="K32"/>
    </sheetView>
  </sheetViews>
  <sheetFormatPr defaultColWidth="9.140625" defaultRowHeight="15" x14ac:dyDescent="0.25"/>
  <cols>
    <col min="1" max="1" width="17.5703125" style="16" customWidth="1"/>
    <col min="2" max="7" width="12.7109375" style="16" customWidth="1"/>
    <col min="8" max="8" width="12.7109375" style="15" customWidth="1"/>
    <col min="9" max="9" width="13.5703125" style="15" customWidth="1"/>
    <col min="10" max="10" width="14.42578125" style="15" customWidth="1"/>
    <col min="11" max="11" width="14" style="15" customWidth="1"/>
    <col min="12" max="16384" width="9.140625" style="15"/>
  </cols>
  <sheetData>
    <row r="1" spans="1:8" s="24" customFormat="1" ht="18.75" x14ac:dyDescent="0.3">
      <c r="A1" s="23" t="s">
        <v>293</v>
      </c>
      <c r="B1" s="23"/>
      <c r="C1" s="23"/>
      <c r="D1" s="23"/>
      <c r="E1" s="23"/>
      <c r="F1" s="23"/>
      <c r="G1" s="23"/>
    </row>
    <row r="2" spans="1:8" s="24" customFormat="1" ht="18.75" x14ac:dyDescent="0.3">
      <c r="A2" s="23"/>
      <c r="B2" s="23"/>
      <c r="C2" s="23"/>
      <c r="D2" s="23"/>
      <c r="E2" s="23"/>
      <c r="F2" s="23"/>
      <c r="G2" s="23"/>
    </row>
    <row r="4" spans="1:8" x14ac:dyDescent="0.25">
      <c r="A4" s="37" t="s">
        <v>11</v>
      </c>
      <c r="B4" s="45" t="s">
        <v>46</v>
      </c>
      <c r="C4" s="45" t="s">
        <v>45</v>
      </c>
      <c r="D4" s="45" t="s">
        <v>12</v>
      </c>
      <c r="E4" s="45" t="s">
        <v>13</v>
      </c>
      <c r="F4" s="45" t="s">
        <v>14</v>
      </c>
      <c r="G4" s="45" t="s">
        <v>15</v>
      </c>
      <c r="H4" s="45" t="s">
        <v>17</v>
      </c>
    </row>
    <row r="5" spans="1:8" x14ac:dyDescent="0.25">
      <c r="A5" s="92" t="s">
        <v>294</v>
      </c>
      <c r="B5" s="90">
        <v>-511.84000000000015</v>
      </c>
      <c r="C5" s="90">
        <v>-117.09999999999991</v>
      </c>
      <c r="D5" s="90">
        <v>-391.16000000000008</v>
      </c>
      <c r="E5" s="90">
        <v>224.13000000000011</v>
      </c>
      <c r="F5" s="90">
        <v>188.84000000000003</v>
      </c>
      <c r="G5" s="90">
        <v>640.07999999999993</v>
      </c>
      <c r="H5" s="90">
        <v>33.81000000000131</v>
      </c>
    </row>
    <row r="6" spans="1:8" x14ac:dyDescent="0.25">
      <c r="A6" s="15"/>
      <c r="B6" s="15"/>
      <c r="C6" s="15"/>
      <c r="D6" s="15"/>
      <c r="E6" s="15"/>
      <c r="F6" s="15"/>
      <c r="G6" s="15"/>
    </row>
    <row r="7" spans="1:8" x14ac:dyDescent="0.25">
      <c r="A7" s="19" t="s">
        <v>27</v>
      </c>
    </row>
    <row r="8" spans="1:8" ht="36" customHeight="1" x14ac:dyDescent="0.25">
      <c r="A8" s="226" t="s">
        <v>295</v>
      </c>
      <c r="B8" s="226"/>
      <c r="C8" s="226"/>
      <c r="D8" s="226"/>
      <c r="E8" s="226"/>
      <c r="F8" s="226"/>
      <c r="G8" s="226"/>
      <c r="H8" s="226"/>
    </row>
    <row r="9" spans="1:8" x14ac:dyDescent="0.25">
      <c r="A9" s="15"/>
      <c r="B9" s="15"/>
      <c r="C9" s="15"/>
      <c r="D9" s="15"/>
      <c r="E9" s="15"/>
      <c r="F9" s="15"/>
      <c r="G9" s="15"/>
    </row>
    <row r="10" spans="1:8" x14ac:dyDescent="0.25">
      <c r="A10" s="15"/>
      <c r="B10" s="15"/>
      <c r="C10" s="15"/>
      <c r="D10" s="15"/>
      <c r="E10" s="15"/>
      <c r="F10" s="15"/>
      <c r="G10" s="15"/>
    </row>
    <row r="11" spans="1:8" x14ac:dyDescent="0.25">
      <c r="A11" s="15"/>
      <c r="B11" s="15"/>
      <c r="C11" s="15"/>
      <c r="D11" s="15"/>
      <c r="E11" s="15"/>
      <c r="F11" s="15"/>
      <c r="G11" s="15"/>
      <c r="H11" s="119"/>
    </row>
    <row r="12" spans="1:8" x14ac:dyDescent="0.25">
      <c r="A12" s="15"/>
      <c r="B12" s="15"/>
      <c r="C12" s="15"/>
      <c r="D12" s="15"/>
      <c r="E12" s="15"/>
      <c r="F12" s="15"/>
      <c r="G12" s="15"/>
    </row>
    <row r="13" spans="1:8" x14ac:dyDescent="0.25">
      <c r="A13" s="15"/>
      <c r="B13" s="15"/>
      <c r="C13" s="15"/>
      <c r="D13" s="15"/>
      <c r="E13" s="15"/>
      <c r="F13" s="15"/>
      <c r="G13" s="15"/>
    </row>
    <row r="14" spans="1:8" x14ac:dyDescent="0.25">
      <c r="A14" s="15"/>
      <c r="B14" s="15"/>
      <c r="C14" s="15"/>
      <c r="D14" s="15"/>
      <c r="E14" s="15"/>
      <c r="F14" s="15"/>
      <c r="G14" s="15"/>
    </row>
    <row r="15" spans="1:8" x14ac:dyDescent="0.25">
      <c r="A15" s="15"/>
      <c r="B15" s="15"/>
      <c r="C15" s="15"/>
      <c r="D15" s="15"/>
      <c r="E15" s="15"/>
      <c r="F15" s="15"/>
      <c r="G15" s="15"/>
    </row>
    <row r="16" spans="1:8" x14ac:dyDescent="0.25">
      <c r="A16" s="15"/>
      <c r="B16" s="15"/>
      <c r="C16" s="15"/>
      <c r="D16" s="15"/>
      <c r="E16" s="15"/>
      <c r="F16" s="15"/>
      <c r="G16" s="15"/>
    </row>
    <row r="17" spans="1:7" x14ac:dyDescent="0.25">
      <c r="A17" s="15"/>
      <c r="B17" s="15"/>
      <c r="C17" s="15"/>
      <c r="D17" s="15"/>
      <c r="E17" s="15"/>
      <c r="F17" s="15"/>
      <c r="G17" s="15"/>
    </row>
    <row r="18" spans="1:7" x14ac:dyDescent="0.25">
      <c r="A18" s="15"/>
      <c r="B18" s="15"/>
      <c r="C18" s="15"/>
      <c r="D18" s="15"/>
      <c r="E18" s="15"/>
      <c r="F18" s="15"/>
      <c r="G18" s="15"/>
    </row>
    <row r="19" spans="1:7" x14ac:dyDescent="0.25">
      <c r="A19" s="15"/>
      <c r="B19" s="15"/>
      <c r="C19" s="15"/>
      <c r="D19" s="15"/>
      <c r="E19" s="15"/>
      <c r="F19" s="15"/>
      <c r="G19" s="15"/>
    </row>
    <row r="20" spans="1:7" x14ac:dyDescent="0.25">
      <c r="A20" s="15"/>
      <c r="B20" s="15"/>
      <c r="C20" s="15"/>
      <c r="D20" s="15"/>
      <c r="E20" s="15"/>
      <c r="F20" s="15"/>
      <c r="G20" s="15"/>
    </row>
    <row r="21" spans="1:7" x14ac:dyDescent="0.25">
      <c r="A21" s="15"/>
      <c r="B21" s="15"/>
      <c r="C21" s="15"/>
      <c r="D21" s="15"/>
      <c r="E21" s="15"/>
      <c r="F21" s="15"/>
      <c r="G21" s="15"/>
    </row>
    <row r="22" spans="1:7" x14ac:dyDescent="0.25">
      <c r="A22" s="15"/>
      <c r="B22" s="15"/>
      <c r="C22" s="15"/>
      <c r="D22" s="15"/>
      <c r="E22" s="15"/>
      <c r="F22" s="15"/>
      <c r="G22" s="15"/>
    </row>
    <row r="23" spans="1:7" x14ac:dyDescent="0.25">
      <c r="A23" s="15"/>
      <c r="B23" s="15"/>
      <c r="C23" s="15"/>
      <c r="D23" s="15"/>
      <c r="E23" s="15"/>
      <c r="F23" s="15"/>
      <c r="G23" s="15"/>
    </row>
    <row r="24" spans="1:7" x14ac:dyDescent="0.25">
      <c r="A24" s="15"/>
      <c r="B24" s="15"/>
      <c r="C24" s="15"/>
      <c r="D24" s="15"/>
      <c r="E24" s="15"/>
      <c r="F24" s="15"/>
      <c r="G24" s="15"/>
    </row>
    <row r="25" spans="1:7" x14ac:dyDescent="0.25">
      <c r="A25" s="15"/>
      <c r="B25" s="15"/>
      <c r="C25" s="15"/>
      <c r="D25" s="15"/>
      <c r="E25" s="15"/>
      <c r="F25" s="15"/>
      <c r="G25" s="15"/>
    </row>
    <row r="26" spans="1:7" x14ac:dyDescent="0.25">
      <c r="A26" s="15"/>
      <c r="B26" s="15"/>
      <c r="C26" s="15"/>
      <c r="D26" s="15"/>
      <c r="E26" s="15"/>
      <c r="F26" s="15"/>
      <c r="G26" s="15"/>
    </row>
    <row r="27" spans="1:7" x14ac:dyDescent="0.25">
      <c r="A27" s="15"/>
      <c r="B27" s="15"/>
      <c r="C27" s="15"/>
      <c r="D27" s="15"/>
      <c r="E27" s="15"/>
      <c r="F27" s="15"/>
      <c r="G27" s="15"/>
    </row>
    <row r="28" spans="1:7" x14ac:dyDescent="0.25">
      <c r="A28" s="15"/>
      <c r="B28" s="15"/>
      <c r="C28" s="15"/>
      <c r="D28" s="15"/>
      <c r="E28" s="15"/>
      <c r="F28" s="15"/>
      <c r="G28" s="15"/>
    </row>
    <row r="29" spans="1:7" x14ac:dyDescent="0.25">
      <c r="A29" s="15"/>
      <c r="B29" s="15"/>
      <c r="C29" s="15"/>
      <c r="D29" s="15"/>
      <c r="E29" s="15"/>
      <c r="F29" s="15"/>
      <c r="G29" s="15"/>
    </row>
    <row r="30" spans="1:7" x14ac:dyDescent="0.25">
      <c r="A30" s="15"/>
      <c r="B30" s="15"/>
      <c r="C30" s="15"/>
      <c r="D30" s="15"/>
      <c r="E30" s="15"/>
      <c r="F30" s="15"/>
      <c r="G30" s="15"/>
    </row>
    <row r="31" spans="1:7" x14ac:dyDescent="0.25">
      <c r="A31" s="15"/>
      <c r="B31" s="15"/>
      <c r="C31" s="15"/>
      <c r="D31" s="15"/>
      <c r="E31" s="15"/>
      <c r="F31" s="15"/>
      <c r="G31" s="15"/>
    </row>
    <row r="32" spans="1:7" x14ac:dyDescent="0.25">
      <c r="A32" s="15"/>
      <c r="B32" s="15"/>
      <c r="C32" s="15"/>
      <c r="D32" s="15"/>
      <c r="E32" s="15"/>
      <c r="F32" s="15"/>
      <c r="G32" s="15"/>
    </row>
    <row r="33" spans="1:7" x14ac:dyDescent="0.25">
      <c r="A33" s="15"/>
      <c r="B33" s="15"/>
      <c r="C33" s="15"/>
      <c r="D33" s="15"/>
      <c r="E33" s="15"/>
      <c r="F33" s="15"/>
      <c r="G33" s="15"/>
    </row>
    <row r="34" spans="1:7" x14ac:dyDescent="0.25">
      <c r="A34" s="15"/>
      <c r="B34" s="15"/>
      <c r="C34" s="15"/>
      <c r="D34" s="15"/>
      <c r="E34" s="15"/>
      <c r="F34" s="15"/>
      <c r="G34" s="15"/>
    </row>
    <row r="35" spans="1:7" x14ac:dyDescent="0.25">
      <c r="A35" s="15"/>
      <c r="B35" s="15"/>
      <c r="C35" s="15"/>
      <c r="D35" s="15"/>
      <c r="E35" s="15"/>
      <c r="F35" s="15"/>
      <c r="G35" s="15"/>
    </row>
    <row r="36" spans="1:7" x14ac:dyDescent="0.25">
      <c r="A36" s="15"/>
      <c r="B36" s="15"/>
      <c r="C36" s="15"/>
      <c r="D36" s="15"/>
      <c r="E36" s="15"/>
      <c r="F36" s="15"/>
      <c r="G36" s="15"/>
    </row>
    <row r="37" spans="1:7" x14ac:dyDescent="0.25">
      <c r="A37" s="15"/>
      <c r="B37" s="15"/>
      <c r="C37" s="15"/>
      <c r="D37" s="15"/>
      <c r="E37" s="15"/>
      <c r="F37" s="15"/>
      <c r="G37" s="15"/>
    </row>
    <row r="38" spans="1:7" x14ac:dyDescent="0.25">
      <c r="A38" s="15"/>
      <c r="B38" s="15"/>
      <c r="C38" s="15"/>
      <c r="D38" s="15"/>
      <c r="E38" s="15"/>
      <c r="F38" s="15"/>
      <c r="G38" s="15"/>
    </row>
    <row r="39" spans="1:7" ht="24.75" customHeight="1" x14ac:dyDescent="0.25">
      <c r="A39" s="15"/>
      <c r="B39" s="15"/>
      <c r="C39" s="15"/>
      <c r="D39" s="15"/>
      <c r="E39" s="15"/>
      <c r="F39" s="15"/>
      <c r="G39" s="15"/>
    </row>
    <row r="40" spans="1:7" x14ac:dyDescent="0.25">
      <c r="A40" s="15"/>
      <c r="B40" s="15"/>
      <c r="C40" s="15"/>
      <c r="D40" s="15"/>
      <c r="E40" s="15"/>
      <c r="F40" s="15"/>
      <c r="G40" s="15"/>
    </row>
    <row r="41" spans="1:7" x14ac:dyDescent="0.25">
      <c r="A41" s="15"/>
      <c r="B41" s="15"/>
      <c r="C41" s="15"/>
      <c r="D41" s="15"/>
      <c r="E41" s="15"/>
      <c r="F41" s="15"/>
      <c r="G41" s="15"/>
    </row>
    <row r="42" spans="1:7" x14ac:dyDescent="0.25">
      <c r="A42" s="15"/>
      <c r="B42" s="15"/>
      <c r="C42" s="15"/>
      <c r="D42" s="15"/>
      <c r="E42" s="15"/>
      <c r="F42" s="15"/>
      <c r="G42" s="15"/>
    </row>
    <row r="43" spans="1:7" x14ac:dyDescent="0.25">
      <c r="A43" s="15"/>
      <c r="B43" s="15"/>
      <c r="C43" s="15"/>
      <c r="D43" s="15"/>
      <c r="E43" s="15"/>
      <c r="F43" s="15"/>
      <c r="G43" s="15"/>
    </row>
    <row r="44" spans="1:7" x14ac:dyDescent="0.25">
      <c r="A44" s="15"/>
      <c r="B44" s="15"/>
      <c r="C44" s="15"/>
      <c r="D44" s="15"/>
      <c r="E44" s="15"/>
      <c r="F44" s="15"/>
      <c r="G44" s="15"/>
    </row>
    <row r="45" spans="1:7" x14ac:dyDescent="0.25">
      <c r="A45" s="15"/>
      <c r="B45" s="15"/>
      <c r="C45" s="15"/>
      <c r="D45" s="15"/>
      <c r="E45" s="15"/>
      <c r="F45" s="15"/>
      <c r="G45" s="15"/>
    </row>
    <row r="46" spans="1:7" x14ac:dyDescent="0.25">
      <c r="A46" s="15"/>
      <c r="B46" s="15"/>
      <c r="C46" s="15"/>
      <c r="D46" s="15"/>
      <c r="E46" s="15"/>
      <c r="F46" s="15"/>
      <c r="G46" s="15"/>
    </row>
    <row r="47" spans="1:7" x14ac:dyDescent="0.25">
      <c r="A47" s="15"/>
      <c r="B47" s="15"/>
      <c r="C47" s="15"/>
      <c r="D47" s="15"/>
      <c r="E47" s="15"/>
      <c r="F47" s="15"/>
      <c r="G47" s="15"/>
    </row>
    <row r="48" spans="1:7" x14ac:dyDescent="0.25">
      <c r="A48" s="15"/>
      <c r="B48" s="15"/>
      <c r="C48" s="15"/>
      <c r="D48" s="15"/>
      <c r="E48" s="15"/>
      <c r="F48" s="15"/>
      <c r="G48" s="15"/>
    </row>
    <row r="49" spans="1:7" x14ac:dyDescent="0.25">
      <c r="A49" s="15"/>
      <c r="B49" s="15"/>
      <c r="C49" s="15"/>
      <c r="D49" s="15"/>
      <c r="E49" s="15"/>
      <c r="F49" s="15"/>
      <c r="G49" s="15"/>
    </row>
    <row r="50" spans="1:7" x14ac:dyDescent="0.25">
      <c r="A50" s="15"/>
      <c r="B50" s="15"/>
      <c r="C50" s="15"/>
      <c r="D50" s="15"/>
      <c r="E50" s="15"/>
      <c r="F50" s="15"/>
      <c r="G50" s="15"/>
    </row>
    <row r="51" spans="1:7" x14ac:dyDescent="0.25">
      <c r="A51" s="15"/>
      <c r="B51" s="15"/>
      <c r="C51" s="15"/>
      <c r="D51" s="15"/>
      <c r="E51" s="15"/>
      <c r="F51" s="15"/>
      <c r="G51" s="15"/>
    </row>
    <row r="52" spans="1:7" x14ac:dyDescent="0.25">
      <c r="A52" s="15"/>
      <c r="B52" s="15"/>
      <c r="C52" s="15"/>
      <c r="D52" s="15"/>
      <c r="E52" s="15"/>
      <c r="F52" s="15"/>
      <c r="G52" s="15"/>
    </row>
    <row r="53" spans="1:7" x14ac:dyDescent="0.25">
      <c r="A53" s="15"/>
      <c r="B53" s="15"/>
      <c r="C53" s="15"/>
      <c r="D53" s="15"/>
      <c r="E53" s="15"/>
      <c r="F53" s="15"/>
      <c r="G53" s="15"/>
    </row>
    <row r="54" spans="1:7" x14ac:dyDescent="0.25">
      <c r="A54" s="15"/>
      <c r="B54" s="15"/>
      <c r="C54" s="15"/>
      <c r="D54" s="15"/>
      <c r="E54" s="15"/>
      <c r="F54" s="15"/>
      <c r="G54" s="15"/>
    </row>
    <row r="55" spans="1:7" x14ac:dyDescent="0.25">
      <c r="A55" s="15"/>
      <c r="B55" s="15"/>
      <c r="C55" s="15"/>
      <c r="D55" s="15"/>
      <c r="E55" s="15"/>
      <c r="F55" s="15"/>
      <c r="G55" s="15"/>
    </row>
    <row r="56" spans="1:7" x14ac:dyDescent="0.25">
      <c r="A56" s="15"/>
      <c r="B56" s="15"/>
      <c r="C56" s="15"/>
      <c r="D56" s="15"/>
      <c r="E56" s="15"/>
      <c r="F56" s="15"/>
      <c r="G56" s="15"/>
    </row>
    <row r="57" spans="1:7" x14ac:dyDescent="0.25">
      <c r="A57" s="15"/>
      <c r="B57" s="15"/>
      <c r="C57" s="15"/>
      <c r="D57" s="15"/>
      <c r="E57" s="15"/>
      <c r="F57" s="15"/>
      <c r="G57" s="15"/>
    </row>
    <row r="58" spans="1:7" x14ac:dyDescent="0.25">
      <c r="A58" s="15"/>
      <c r="B58" s="15"/>
      <c r="C58" s="15"/>
      <c r="D58" s="15"/>
      <c r="E58" s="15"/>
      <c r="F58" s="15"/>
      <c r="G58" s="15"/>
    </row>
    <row r="59" spans="1:7" x14ac:dyDescent="0.25">
      <c r="A59" s="15"/>
      <c r="B59" s="15"/>
      <c r="C59" s="15"/>
      <c r="D59" s="15"/>
      <c r="E59" s="15"/>
      <c r="F59" s="15"/>
      <c r="G59" s="15"/>
    </row>
    <row r="60" spans="1:7" x14ac:dyDescent="0.25">
      <c r="A60" s="15"/>
      <c r="B60" s="15"/>
      <c r="C60" s="15"/>
      <c r="D60" s="15"/>
      <c r="E60" s="15"/>
      <c r="F60" s="15"/>
      <c r="G60" s="15"/>
    </row>
    <row r="61" spans="1:7" x14ac:dyDescent="0.25">
      <c r="A61" s="15"/>
      <c r="B61" s="15"/>
      <c r="C61" s="15"/>
      <c r="D61" s="15"/>
      <c r="E61" s="15"/>
      <c r="F61" s="15"/>
      <c r="G61" s="15"/>
    </row>
    <row r="62" spans="1:7" x14ac:dyDescent="0.25">
      <c r="A62" s="15"/>
      <c r="B62" s="15"/>
      <c r="C62" s="15"/>
      <c r="D62" s="15"/>
      <c r="E62" s="15"/>
      <c r="F62" s="15"/>
      <c r="G62" s="15"/>
    </row>
    <row r="63" spans="1:7" x14ac:dyDescent="0.25">
      <c r="A63" s="15"/>
      <c r="B63" s="15"/>
      <c r="C63" s="15"/>
      <c r="D63" s="15"/>
      <c r="E63" s="15"/>
      <c r="F63" s="15"/>
      <c r="G63" s="15"/>
    </row>
    <row r="64" spans="1:7" x14ac:dyDescent="0.25">
      <c r="A64" s="15"/>
      <c r="B64" s="15"/>
      <c r="C64" s="15"/>
      <c r="D64" s="15"/>
      <c r="E64" s="15"/>
      <c r="F64" s="15"/>
      <c r="G64" s="15"/>
    </row>
    <row r="65" spans="1:7" x14ac:dyDescent="0.25">
      <c r="A65" s="15"/>
      <c r="B65" s="15"/>
      <c r="C65" s="15"/>
      <c r="D65" s="15"/>
      <c r="E65" s="15"/>
      <c r="F65" s="15"/>
      <c r="G65" s="15"/>
    </row>
    <row r="66" spans="1:7" x14ac:dyDescent="0.25">
      <c r="A66" s="15"/>
      <c r="B66" s="15"/>
      <c r="C66" s="15"/>
      <c r="D66" s="15"/>
      <c r="E66" s="15"/>
      <c r="F66" s="15"/>
      <c r="G66" s="15"/>
    </row>
    <row r="67" spans="1:7" x14ac:dyDescent="0.25">
      <c r="A67" s="15"/>
      <c r="B67" s="15"/>
      <c r="C67" s="15"/>
      <c r="D67" s="15"/>
      <c r="E67" s="15"/>
      <c r="F67" s="15"/>
      <c r="G67" s="15"/>
    </row>
    <row r="68" spans="1:7" x14ac:dyDescent="0.25">
      <c r="A68" s="15"/>
      <c r="B68" s="15"/>
      <c r="C68" s="15"/>
      <c r="D68" s="15"/>
      <c r="E68" s="15"/>
      <c r="F68" s="15"/>
      <c r="G68" s="15"/>
    </row>
    <row r="69" spans="1:7" x14ac:dyDescent="0.25">
      <c r="A69" s="15"/>
      <c r="B69" s="15"/>
      <c r="C69" s="15"/>
      <c r="D69" s="15"/>
      <c r="E69" s="15"/>
      <c r="F69" s="15"/>
      <c r="G69" s="15"/>
    </row>
    <row r="70" spans="1:7" x14ac:dyDescent="0.25">
      <c r="B70" s="91"/>
      <c r="C70" s="91"/>
      <c r="D70" s="91"/>
    </row>
  </sheetData>
  <mergeCells count="1">
    <mergeCell ref="A8:H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J21"/>
  <sheetViews>
    <sheetView zoomScale="85" zoomScaleNormal="85" workbookViewId="0">
      <selection activeCell="J32" sqref="J32"/>
    </sheetView>
  </sheetViews>
  <sheetFormatPr defaultColWidth="9.140625" defaultRowHeight="15" x14ac:dyDescent="0.25"/>
  <cols>
    <col min="1" max="2" width="17.5703125" style="16" customWidth="1"/>
    <col min="3" max="7" width="15.140625" style="16" customWidth="1"/>
    <col min="8" max="9" width="14.42578125" style="16" customWidth="1"/>
    <col min="10" max="10" width="12.42578125" style="15" customWidth="1"/>
    <col min="11" max="11" width="11.42578125" style="15" customWidth="1"/>
    <col min="12" max="12" width="14.42578125" style="15" customWidth="1"/>
    <col min="13" max="13" width="14" style="15" customWidth="1"/>
    <col min="14" max="16384" width="9.140625" style="15"/>
  </cols>
  <sheetData>
    <row r="1" spans="1:10" s="24" customFormat="1" ht="18.75" x14ac:dyDescent="0.3">
      <c r="A1" s="23" t="s">
        <v>296</v>
      </c>
      <c r="B1" s="23"/>
      <c r="C1" s="23"/>
      <c r="D1" s="23"/>
      <c r="E1" s="23"/>
      <c r="F1" s="23"/>
      <c r="G1" s="23"/>
      <c r="H1" s="23"/>
      <c r="I1" s="23"/>
    </row>
    <row r="2" spans="1:10" s="24" customFormat="1" ht="18.75" x14ac:dyDescent="0.3">
      <c r="A2" s="23"/>
      <c r="B2" s="23"/>
      <c r="C2" s="23"/>
      <c r="D2" s="23"/>
      <c r="E2" s="23"/>
      <c r="F2" s="23"/>
      <c r="G2" s="23"/>
      <c r="H2" s="23"/>
      <c r="I2" s="23"/>
    </row>
    <row r="4" spans="1:10" x14ac:dyDescent="0.25">
      <c r="A4" s="29" t="s">
        <v>11</v>
      </c>
      <c r="B4" s="29" t="s">
        <v>297</v>
      </c>
      <c r="C4" s="45" t="s">
        <v>38</v>
      </c>
      <c r="D4" s="45" t="s">
        <v>39</v>
      </c>
      <c r="E4" s="45" t="s">
        <v>12</v>
      </c>
      <c r="F4" s="45" t="s">
        <v>13</v>
      </c>
      <c r="G4" s="45" t="s">
        <v>14</v>
      </c>
      <c r="H4" s="45" t="s">
        <v>15</v>
      </c>
      <c r="I4" s="45" t="s">
        <v>16</v>
      </c>
      <c r="J4" s="45" t="s">
        <v>5</v>
      </c>
    </row>
    <row r="5" spans="1:10" x14ac:dyDescent="0.25">
      <c r="A5" s="118" t="s">
        <v>7</v>
      </c>
      <c r="B5" s="161">
        <v>2020</v>
      </c>
      <c r="C5" s="169">
        <v>5055.7</v>
      </c>
      <c r="D5" s="169">
        <v>0</v>
      </c>
      <c r="E5" s="169">
        <v>647.77</v>
      </c>
      <c r="F5" s="169">
        <v>86.84</v>
      </c>
      <c r="G5" s="169">
        <v>335.32</v>
      </c>
      <c r="H5" s="169">
        <v>176.72</v>
      </c>
      <c r="I5" s="169">
        <v>0</v>
      </c>
      <c r="J5" s="169">
        <v>113.28999999999999</v>
      </c>
    </row>
    <row r="6" spans="1:10" x14ac:dyDescent="0.25">
      <c r="A6" s="118"/>
      <c r="B6" s="161">
        <v>2021</v>
      </c>
      <c r="C6" s="169">
        <v>5030.62</v>
      </c>
      <c r="D6" s="169">
        <v>0</v>
      </c>
      <c r="E6" s="169">
        <v>500.31</v>
      </c>
      <c r="F6" s="169">
        <v>99.34</v>
      </c>
      <c r="G6" s="169">
        <v>345.36</v>
      </c>
      <c r="H6" s="169">
        <v>240.46</v>
      </c>
      <c r="I6" s="169">
        <v>7.0000000000000007E-2</v>
      </c>
      <c r="J6" s="169">
        <v>106.2</v>
      </c>
    </row>
    <row r="7" spans="1:10" x14ac:dyDescent="0.25">
      <c r="A7" s="118" t="s">
        <v>47</v>
      </c>
      <c r="B7" s="161">
        <v>2020</v>
      </c>
      <c r="C7" s="169">
        <v>6425.03</v>
      </c>
      <c r="D7" s="169">
        <v>0</v>
      </c>
      <c r="E7" s="169">
        <v>107.25</v>
      </c>
      <c r="F7" s="169">
        <v>278.75</v>
      </c>
      <c r="G7" s="169">
        <v>218.09</v>
      </c>
      <c r="H7" s="169">
        <v>576.15</v>
      </c>
      <c r="I7" s="169">
        <v>0</v>
      </c>
      <c r="J7" s="169">
        <v>0.01</v>
      </c>
    </row>
    <row r="8" spans="1:10" x14ac:dyDescent="0.25">
      <c r="A8" s="118"/>
      <c r="B8" s="161">
        <v>2021</v>
      </c>
      <c r="C8" s="169">
        <v>5938.27</v>
      </c>
      <c r="D8" s="169">
        <v>0</v>
      </c>
      <c r="E8" s="169">
        <v>165.8</v>
      </c>
      <c r="F8" s="169">
        <v>211.82</v>
      </c>
      <c r="G8" s="169">
        <v>342.79</v>
      </c>
      <c r="H8" s="169">
        <v>715.87</v>
      </c>
      <c r="I8" s="169">
        <v>0</v>
      </c>
      <c r="J8" s="169">
        <v>0.17</v>
      </c>
    </row>
    <row r="9" spans="1:10" x14ac:dyDescent="0.25">
      <c r="A9" s="167" t="s">
        <v>4</v>
      </c>
      <c r="B9" s="167">
        <v>2020</v>
      </c>
      <c r="C9" s="170">
        <v>0</v>
      </c>
      <c r="D9" s="170">
        <v>3837.17</v>
      </c>
      <c r="E9" s="170">
        <v>221.51</v>
      </c>
      <c r="F9" s="170">
        <v>283.77</v>
      </c>
      <c r="G9" s="170">
        <v>75.13</v>
      </c>
      <c r="H9" s="170">
        <v>822.01</v>
      </c>
      <c r="I9" s="170">
        <v>2.98</v>
      </c>
      <c r="J9" s="170">
        <v>0</v>
      </c>
    </row>
    <row r="10" spans="1:10" x14ac:dyDescent="0.25">
      <c r="A10" s="167"/>
      <c r="B10" s="167">
        <v>2021</v>
      </c>
      <c r="C10" s="170">
        <v>0</v>
      </c>
      <c r="D10" s="170">
        <v>3720.07</v>
      </c>
      <c r="E10" s="170">
        <v>151.04</v>
      </c>
      <c r="F10" s="170">
        <v>294.55</v>
      </c>
      <c r="G10" s="170">
        <v>129.82</v>
      </c>
      <c r="H10" s="170">
        <v>1167</v>
      </c>
      <c r="I10" s="170">
        <v>2.85</v>
      </c>
      <c r="J10" s="170">
        <v>0</v>
      </c>
    </row>
    <row r="11" spans="1:10" x14ac:dyDescent="0.25">
      <c r="A11" s="167" t="s">
        <v>118</v>
      </c>
      <c r="B11" s="167">
        <v>2020</v>
      </c>
      <c r="C11" s="170">
        <v>0</v>
      </c>
      <c r="D11" s="170">
        <v>0</v>
      </c>
      <c r="E11" s="170">
        <v>821.42</v>
      </c>
      <c r="F11" s="170">
        <v>0</v>
      </c>
      <c r="G11" s="170">
        <v>59.76</v>
      </c>
      <c r="H11" s="170">
        <v>707.7</v>
      </c>
      <c r="I11" s="170">
        <v>6.47</v>
      </c>
      <c r="J11" s="170">
        <v>0.27</v>
      </c>
    </row>
    <row r="12" spans="1:10" x14ac:dyDescent="0.25">
      <c r="A12" s="167"/>
      <c r="B12" s="167">
        <v>2021</v>
      </c>
      <c r="C12" s="170">
        <v>0</v>
      </c>
      <c r="D12" s="170">
        <v>0</v>
      </c>
      <c r="E12" s="170">
        <v>614.34</v>
      </c>
      <c r="F12" s="170">
        <v>0</v>
      </c>
      <c r="G12" s="170">
        <v>59.25</v>
      </c>
      <c r="H12" s="170">
        <v>743.08</v>
      </c>
      <c r="I12" s="170">
        <v>11.71</v>
      </c>
      <c r="J12" s="170">
        <v>2.06</v>
      </c>
    </row>
    <row r="13" spans="1:10" x14ac:dyDescent="0.25">
      <c r="A13" s="167" t="s">
        <v>9</v>
      </c>
      <c r="B13" s="167">
        <v>2020</v>
      </c>
      <c r="C13" s="170">
        <v>0</v>
      </c>
      <c r="D13" s="170">
        <v>0</v>
      </c>
      <c r="E13" s="170">
        <v>23.72</v>
      </c>
      <c r="F13" s="170">
        <v>1076.49</v>
      </c>
      <c r="G13" s="170">
        <v>0</v>
      </c>
      <c r="H13" s="170">
        <v>181.91</v>
      </c>
      <c r="I13" s="170">
        <v>0</v>
      </c>
      <c r="J13" s="170">
        <v>0</v>
      </c>
    </row>
    <row r="14" spans="1:10" x14ac:dyDescent="0.25">
      <c r="A14" s="167"/>
      <c r="B14" s="167">
        <v>2021</v>
      </c>
      <c r="C14" s="170">
        <v>0</v>
      </c>
      <c r="D14" s="170">
        <v>0</v>
      </c>
      <c r="E14" s="170">
        <v>0</v>
      </c>
      <c r="F14" s="170">
        <v>1344.27</v>
      </c>
      <c r="G14" s="170">
        <v>0</v>
      </c>
      <c r="H14" s="170">
        <v>238.16</v>
      </c>
      <c r="I14" s="170">
        <v>0</v>
      </c>
      <c r="J14" s="170">
        <v>0</v>
      </c>
    </row>
    <row r="15" spans="1:10" x14ac:dyDescent="0.25">
      <c r="A15" s="167"/>
      <c r="B15" s="167"/>
      <c r="C15" s="168"/>
      <c r="D15" s="168"/>
      <c r="E15" s="168"/>
      <c r="F15" s="168"/>
      <c r="G15" s="168"/>
      <c r="H15" s="168"/>
      <c r="I15" s="168"/>
      <c r="J15" s="168"/>
    </row>
    <row r="16" spans="1:10" x14ac:dyDescent="0.25">
      <c r="A16" s="167"/>
      <c r="B16" s="167"/>
      <c r="C16" s="168"/>
      <c r="D16" s="168"/>
      <c r="E16" s="168"/>
      <c r="F16" s="168"/>
      <c r="G16" s="168"/>
      <c r="H16" s="168"/>
      <c r="I16" s="168"/>
      <c r="J16" s="168"/>
    </row>
    <row r="17" spans="1:10" x14ac:dyDescent="0.25">
      <c r="A17" s="167"/>
      <c r="B17" s="167"/>
      <c r="C17" s="168"/>
      <c r="D17" s="168"/>
      <c r="E17" s="168"/>
      <c r="F17" s="168"/>
      <c r="G17" s="168"/>
      <c r="H17" s="168"/>
      <c r="I17" s="168"/>
      <c r="J17" s="168"/>
    </row>
    <row r="20" spans="1:10" x14ac:dyDescent="0.25">
      <c r="A20" s="19" t="s">
        <v>27</v>
      </c>
      <c r="B20" s="19"/>
      <c r="I20" s="15"/>
    </row>
    <row r="21" spans="1:10" ht="26.25" customHeight="1" x14ac:dyDescent="0.25">
      <c r="A21" s="25" t="s">
        <v>298</v>
      </c>
      <c r="B21" s="14"/>
      <c r="C21" s="14"/>
      <c r="D21" s="14"/>
      <c r="E21" s="14"/>
      <c r="F21" s="14"/>
      <c r="G21" s="14"/>
      <c r="H21" s="14"/>
      <c r="I21" s="14"/>
      <c r="J21" s="14"/>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C99"/>
  <sheetViews>
    <sheetView workbookViewId="0">
      <selection activeCell="A2" sqref="A2"/>
    </sheetView>
  </sheetViews>
  <sheetFormatPr defaultRowHeight="15" x14ac:dyDescent="0.25"/>
  <cols>
    <col min="1" max="1" width="9.140625" style="172"/>
    <col min="2" max="2" width="22.42578125" style="172" customWidth="1"/>
    <col min="3" max="16384" width="9.140625" style="172"/>
  </cols>
  <sheetData>
    <row r="1" spans="1:3" ht="18.75" x14ac:dyDescent="0.3">
      <c r="A1" s="171" t="s">
        <v>393</v>
      </c>
    </row>
    <row r="4" spans="1:3" ht="32.25" customHeight="1" x14ac:dyDescent="0.25">
      <c r="A4" s="37" t="s">
        <v>11</v>
      </c>
      <c r="B4" s="120" t="s">
        <v>38</v>
      </c>
      <c r="C4" s="173"/>
    </row>
    <row r="5" spans="1:3" x14ac:dyDescent="0.25">
      <c r="A5" s="121">
        <v>44378</v>
      </c>
      <c r="B5" s="90">
        <v>-26.396666666664714</v>
      </c>
      <c r="C5" s="173"/>
    </row>
    <row r="6" spans="1:3" x14ac:dyDescent="0.25">
      <c r="A6" s="121">
        <v>44379</v>
      </c>
      <c r="B6" s="90">
        <v>-416.14229166666519</v>
      </c>
      <c r="C6" s="173"/>
    </row>
    <row r="7" spans="1:3" x14ac:dyDescent="0.25">
      <c r="A7" s="121">
        <v>44380</v>
      </c>
      <c r="B7" s="90">
        <v>-906.36354166666933</v>
      </c>
      <c r="C7" s="173"/>
    </row>
    <row r="8" spans="1:3" x14ac:dyDescent="0.25">
      <c r="A8" s="121">
        <v>44381</v>
      </c>
      <c r="B8" s="90">
        <v>-316.20624999999927</v>
      </c>
      <c r="C8" s="173"/>
    </row>
    <row r="9" spans="1:3" x14ac:dyDescent="0.25">
      <c r="A9" s="121">
        <v>44382</v>
      </c>
      <c r="B9" s="90">
        <v>318.06291666666766</v>
      </c>
      <c r="C9" s="173"/>
    </row>
    <row r="10" spans="1:3" x14ac:dyDescent="0.25">
      <c r="A10" s="121">
        <v>44383</v>
      </c>
      <c r="B10" s="90">
        <v>-695.05208333333303</v>
      </c>
      <c r="C10" s="173"/>
    </row>
    <row r="11" spans="1:3" x14ac:dyDescent="0.25">
      <c r="A11" s="121">
        <v>44384</v>
      </c>
      <c r="B11" s="90">
        <v>-840.84666666666908</v>
      </c>
      <c r="C11" s="173"/>
    </row>
    <row r="12" spans="1:3" x14ac:dyDescent="0.25">
      <c r="A12" s="121">
        <v>44385</v>
      </c>
      <c r="B12" s="90">
        <v>-281.11708333333081</v>
      </c>
      <c r="C12" s="173"/>
    </row>
    <row r="13" spans="1:3" x14ac:dyDescent="0.25">
      <c r="A13" s="121">
        <v>44386</v>
      </c>
      <c r="B13" s="90">
        <v>-579.88312499999847</v>
      </c>
      <c r="C13" s="173"/>
    </row>
    <row r="14" spans="1:3" x14ac:dyDescent="0.25">
      <c r="A14" s="121">
        <v>44387</v>
      </c>
      <c r="B14" s="90">
        <v>-1299.0979166666657</v>
      </c>
      <c r="C14" s="173"/>
    </row>
    <row r="15" spans="1:3" x14ac:dyDescent="0.25">
      <c r="A15" s="121">
        <v>44388</v>
      </c>
      <c r="B15" s="90">
        <v>-646.31020833333423</v>
      </c>
      <c r="C15" s="173"/>
    </row>
    <row r="16" spans="1:3" x14ac:dyDescent="0.25">
      <c r="A16" s="121">
        <v>44389</v>
      </c>
      <c r="B16" s="90">
        <v>-205.37437500000033</v>
      </c>
      <c r="C16" s="173"/>
    </row>
    <row r="17" spans="1:3" x14ac:dyDescent="0.25">
      <c r="A17" s="121">
        <v>44390</v>
      </c>
      <c r="B17" s="90">
        <v>-789.77374999999938</v>
      </c>
      <c r="C17" s="173"/>
    </row>
    <row r="18" spans="1:3" x14ac:dyDescent="0.25">
      <c r="A18" s="121">
        <v>44391</v>
      </c>
      <c r="B18" s="90">
        <v>-1477.5497916666664</v>
      </c>
      <c r="C18" s="173"/>
    </row>
    <row r="19" spans="1:3" x14ac:dyDescent="0.25">
      <c r="A19" s="121">
        <v>44392</v>
      </c>
      <c r="B19" s="90">
        <v>-1302.8543750000017</v>
      </c>
      <c r="C19" s="173"/>
    </row>
    <row r="20" spans="1:3" x14ac:dyDescent="0.25">
      <c r="A20" s="121">
        <v>44393</v>
      </c>
      <c r="B20" s="90">
        <v>-1951.2358333333368</v>
      </c>
      <c r="C20" s="173"/>
    </row>
    <row r="21" spans="1:3" x14ac:dyDescent="0.25">
      <c r="A21" s="121">
        <v>44394</v>
      </c>
      <c r="B21" s="90">
        <v>-1613.312291666668</v>
      </c>
      <c r="C21" s="173"/>
    </row>
    <row r="22" spans="1:3" x14ac:dyDescent="0.25">
      <c r="A22" s="121">
        <v>44395</v>
      </c>
      <c r="B22" s="90">
        <v>-106.9570833333355</v>
      </c>
      <c r="C22" s="173"/>
    </row>
    <row r="23" spans="1:3" x14ac:dyDescent="0.25">
      <c r="A23" s="121">
        <v>44396</v>
      </c>
      <c r="B23" s="90">
        <v>895.0260416666697</v>
      </c>
      <c r="C23" s="173"/>
    </row>
    <row r="24" spans="1:3" x14ac:dyDescent="0.25">
      <c r="A24" s="121">
        <v>44397</v>
      </c>
      <c r="B24" s="90">
        <v>-70.752916666666351</v>
      </c>
      <c r="C24" s="173"/>
    </row>
    <row r="25" spans="1:3" x14ac:dyDescent="0.25">
      <c r="A25" s="121">
        <v>44398</v>
      </c>
      <c r="B25" s="90">
        <v>-917.63750000000073</v>
      </c>
      <c r="C25" s="173"/>
    </row>
    <row r="26" spans="1:3" x14ac:dyDescent="0.25">
      <c r="A26" s="121">
        <v>44399</v>
      </c>
      <c r="B26" s="90">
        <v>-782.8970833333351</v>
      </c>
      <c r="C26" s="173"/>
    </row>
    <row r="27" spans="1:3" x14ac:dyDescent="0.25">
      <c r="A27" s="121">
        <v>44400</v>
      </c>
      <c r="B27" s="90">
        <v>-1474.6614583333348</v>
      </c>
      <c r="C27" s="173"/>
    </row>
    <row r="28" spans="1:3" x14ac:dyDescent="0.25">
      <c r="A28" s="121">
        <v>44401</v>
      </c>
      <c r="B28" s="90">
        <v>-1659.6287499999962</v>
      </c>
      <c r="C28" s="173"/>
    </row>
    <row r="29" spans="1:3" x14ac:dyDescent="0.25">
      <c r="A29" s="121">
        <v>44402</v>
      </c>
      <c r="B29" s="90">
        <v>-1153.9620833333374</v>
      </c>
      <c r="C29" s="173"/>
    </row>
    <row r="30" spans="1:3" x14ac:dyDescent="0.25">
      <c r="A30" s="121">
        <v>44403</v>
      </c>
      <c r="B30" s="90">
        <v>-1200.5287499999977</v>
      </c>
      <c r="C30" s="173"/>
    </row>
    <row r="31" spans="1:3" x14ac:dyDescent="0.25">
      <c r="A31" s="121">
        <v>44404</v>
      </c>
      <c r="B31" s="90">
        <v>-1214.303333333336</v>
      </c>
      <c r="C31" s="173"/>
    </row>
    <row r="32" spans="1:3" x14ac:dyDescent="0.25">
      <c r="A32" s="121">
        <v>44405</v>
      </c>
      <c r="B32" s="90">
        <v>-912.42375000000266</v>
      </c>
      <c r="C32" s="173"/>
    </row>
    <row r="33" spans="1:3" x14ac:dyDescent="0.25">
      <c r="A33" s="121">
        <v>44406</v>
      </c>
      <c r="B33" s="90">
        <v>-8.5099999999974898</v>
      </c>
      <c r="C33" s="173"/>
    </row>
    <row r="34" spans="1:3" x14ac:dyDescent="0.25">
      <c r="A34" s="121">
        <v>44407</v>
      </c>
      <c r="B34" s="90">
        <v>-1182.0916666666653</v>
      </c>
      <c r="C34" s="173"/>
    </row>
    <row r="35" spans="1:3" x14ac:dyDescent="0.25">
      <c r="A35" s="121">
        <v>44408</v>
      </c>
      <c r="B35" s="90">
        <v>-969.18562500000007</v>
      </c>
      <c r="C35" s="173"/>
    </row>
    <row r="36" spans="1:3" x14ac:dyDescent="0.25">
      <c r="A36" s="121">
        <v>44409</v>
      </c>
      <c r="B36" s="90">
        <v>351.18354166666631</v>
      </c>
      <c r="C36" s="173"/>
    </row>
    <row r="37" spans="1:3" x14ac:dyDescent="0.25">
      <c r="A37" s="121">
        <v>44410</v>
      </c>
      <c r="B37" s="90">
        <v>-185.38312500000211</v>
      </c>
      <c r="C37" s="173"/>
    </row>
    <row r="38" spans="1:3" x14ac:dyDescent="0.25">
      <c r="A38" s="121">
        <v>44411</v>
      </c>
      <c r="B38" s="90">
        <v>-1237.2152083333312</v>
      </c>
      <c r="C38" s="173"/>
    </row>
    <row r="39" spans="1:3" x14ac:dyDescent="0.25">
      <c r="A39" s="121">
        <v>44412</v>
      </c>
      <c r="B39" s="90">
        <v>-445.09333333333143</v>
      </c>
      <c r="C39" s="173"/>
    </row>
    <row r="40" spans="1:3" x14ac:dyDescent="0.25">
      <c r="A40" s="121">
        <v>44413</v>
      </c>
      <c r="B40" s="90">
        <v>-459.21374999999898</v>
      </c>
      <c r="C40" s="173"/>
    </row>
    <row r="41" spans="1:3" x14ac:dyDescent="0.25">
      <c r="A41" s="121">
        <v>44414</v>
      </c>
      <c r="B41" s="90">
        <v>-1581.9262499999995</v>
      </c>
      <c r="C41" s="173"/>
    </row>
    <row r="42" spans="1:3" x14ac:dyDescent="0.25">
      <c r="A42" s="121">
        <v>44415</v>
      </c>
      <c r="B42" s="90">
        <v>-1207.6739583333328</v>
      </c>
      <c r="C42" s="173"/>
    </row>
    <row r="43" spans="1:3" x14ac:dyDescent="0.25">
      <c r="A43" s="121">
        <v>44416</v>
      </c>
      <c r="B43" s="90">
        <v>-298.69041666666453</v>
      </c>
      <c r="C43" s="173"/>
    </row>
    <row r="44" spans="1:3" x14ac:dyDescent="0.25">
      <c r="A44" s="121">
        <v>44417</v>
      </c>
      <c r="B44" s="90">
        <v>-961.37437500000487</v>
      </c>
      <c r="C44" s="173"/>
    </row>
    <row r="45" spans="1:3" x14ac:dyDescent="0.25">
      <c r="A45" s="121">
        <v>44418</v>
      </c>
      <c r="B45" s="90">
        <v>-1365.4258333333337</v>
      </c>
      <c r="C45" s="173"/>
    </row>
    <row r="46" spans="1:3" x14ac:dyDescent="0.25">
      <c r="A46" s="121">
        <v>44419</v>
      </c>
      <c r="B46" s="90">
        <v>-1016.9447916666677</v>
      </c>
      <c r="C46" s="173"/>
    </row>
    <row r="47" spans="1:3" x14ac:dyDescent="0.25">
      <c r="A47" s="121">
        <v>44420</v>
      </c>
      <c r="B47" s="90">
        <v>-856.35979166666584</v>
      </c>
      <c r="C47" s="173"/>
    </row>
    <row r="48" spans="1:3" x14ac:dyDescent="0.25">
      <c r="A48" s="121">
        <v>44421</v>
      </c>
      <c r="B48" s="90">
        <v>-1047.6362499999996</v>
      </c>
      <c r="C48" s="173"/>
    </row>
    <row r="49" spans="1:3" x14ac:dyDescent="0.25">
      <c r="A49" s="121">
        <v>44422</v>
      </c>
      <c r="B49" s="90">
        <v>-1996.1012500000006</v>
      </c>
      <c r="C49" s="173"/>
    </row>
    <row r="50" spans="1:3" x14ac:dyDescent="0.25">
      <c r="A50" s="121">
        <v>44423</v>
      </c>
      <c r="B50" s="90">
        <v>-881.79791666666551</v>
      </c>
      <c r="C50" s="173"/>
    </row>
    <row r="51" spans="1:3" x14ac:dyDescent="0.25">
      <c r="A51" s="121">
        <v>44424</v>
      </c>
      <c r="B51" s="90">
        <v>203.04229166666482</v>
      </c>
      <c r="C51" s="173"/>
    </row>
    <row r="52" spans="1:3" x14ac:dyDescent="0.25">
      <c r="A52" s="121">
        <v>44425</v>
      </c>
      <c r="B52" s="90">
        <v>4.2254166666652964</v>
      </c>
      <c r="C52" s="173"/>
    </row>
    <row r="53" spans="1:3" x14ac:dyDescent="0.25">
      <c r="A53" s="121">
        <v>44426</v>
      </c>
      <c r="B53" s="90">
        <v>7.855208333331575</v>
      </c>
      <c r="C53" s="173"/>
    </row>
    <row r="54" spans="1:3" x14ac:dyDescent="0.25">
      <c r="A54" s="121">
        <v>44427</v>
      </c>
      <c r="B54" s="90">
        <v>-371.14937499999905</v>
      </c>
      <c r="C54" s="173"/>
    </row>
    <row r="55" spans="1:3" x14ac:dyDescent="0.25">
      <c r="A55" s="121">
        <v>44428</v>
      </c>
      <c r="B55" s="90">
        <v>-763.1364583333343</v>
      </c>
      <c r="C55" s="173"/>
    </row>
    <row r="56" spans="1:3" x14ac:dyDescent="0.25">
      <c r="A56" s="121">
        <v>44429</v>
      </c>
      <c r="B56" s="90">
        <v>-1362.171458333336</v>
      </c>
      <c r="C56" s="173"/>
    </row>
    <row r="57" spans="1:3" x14ac:dyDescent="0.25">
      <c r="A57" s="121">
        <v>44430</v>
      </c>
      <c r="B57" s="90">
        <v>-567.20645833333401</v>
      </c>
      <c r="C57" s="173"/>
    </row>
    <row r="58" spans="1:3" x14ac:dyDescent="0.25">
      <c r="A58" s="121">
        <v>44431</v>
      </c>
      <c r="B58" s="90">
        <v>567.45604166666453</v>
      </c>
      <c r="C58" s="173"/>
    </row>
    <row r="59" spans="1:3" x14ac:dyDescent="0.25">
      <c r="A59" s="121">
        <v>44432</v>
      </c>
      <c r="B59" s="90">
        <v>-85.768125000001419</v>
      </c>
      <c r="C59" s="173"/>
    </row>
    <row r="60" spans="1:3" x14ac:dyDescent="0.25">
      <c r="A60" s="121">
        <v>44433</v>
      </c>
      <c r="B60" s="90">
        <v>-329.6333333333323</v>
      </c>
      <c r="C60" s="173"/>
    </row>
    <row r="61" spans="1:3" x14ac:dyDescent="0.25">
      <c r="A61" s="121">
        <v>44434</v>
      </c>
      <c r="B61" s="90">
        <v>151.10812500000065</v>
      </c>
      <c r="C61" s="173"/>
    </row>
    <row r="62" spans="1:3" x14ac:dyDescent="0.25">
      <c r="A62" s="121">
        <v>44435</v>
      </c>
      <c r="B62" s="90">
        <v>157.06208333333416</v>
      </c>
      <c r="C62" s="173"/>
    </row>
    <row r="63" spans="1:3" x14ac:dyDescent="0.25">
      <c r="A63" s="121">
        <v>44436</v>
      </c>
      <c r="B63" s="90">
        <v>418.60229166666795</v>
      </c>
      <c r="C63" s="173"/>
    </row>
    <row r="64" spans="1:3" x14ac:dyDescent="0.25">
      <c r="A64" s="121">
        <v>44437</v>
      </c>
      <c r="B64" s="90">
        <v>1245.0225</v>
      </c>
      <c r="C64" s="173"/>
    </row>
    <row r="65" spans="1:3" x14ac:dyDescent="0.25">
      <c r="A65" s="121">
        <v>44438</v>
      </c>
      <c r="B65" s="90">
        <v>1254.0508333333337</v>
      </c>
      <c r="C65" s="173"/>
    </row>
    <row r="66" spans="1:3" x14ac:dyDescent="0.25">
      <c r="A66" s="121">
        <v>44439</v>
      </c>
      <c r="B66" s="90">
        <v>-122.33583333333081</v>
      </c>
      <c r="C66" s="173"/>
    </row>
    <row r="67" spans="1:3" x14ac:dyDescent="0.25">
      <c r="A67" s="121">
        <v>44440</v>
      </c>
      <c r="B67" s="90">
        <v>-795.4758333333375</v>
      </c>
      <c r="C67" s="173"/>
    </row>
    <row r="68" spans="1:3" x14ac:dyDescent="0.25">
      <c r="A68" s="121">
        <v>44441</v>
      </c>
      <c r="B68" s="90">
        <v>134.3320833333355</v>
      </c>
      <c r="C68" s="173"/>
    </row>
    <row r="69" spans="1:3" x14ac:dyDescent="0.25">
      <c r="A69" s="121">
        <v>44442</v>
      </c>
      <c r="B69" s="90">
        <v>190.02624999999807</v>
      </c>
      <c r="C69" s="173"/>
    </row>
    <row r="70" spans="1:3" x14ac:dyDescent="0.25">
      <c r="A70" s="121">
        <v>44443</v>
      </c>
      <c r="B70" s="90">
        <v>-868.07229166666821</v>
      </c>
      <c r="C70" s="173"/>
    </row>
    <row r="71" spans="1:3" x14ac:dyDescent="0.25">
      <c r="A71" s="121">
        <v>44444</v>
      </c>
      <c r="B71" s="90">
        <v>89.571458333331066</v>
      </c>
      <c r="C71" s="173"/>
    </row>
    <row r="72" spans="1:3" x14ac:dyDescent="0.25">
      <c r="A72" s="121">
        <v>44445</v>
      </c>
      <c r="B72" s="90">
        <v>440.25416666666661</v>
      </c>
      <c r="C72" s="173"/>
    </row>
    <row r="73" spans="1:3" x14ac:dyDescent="0.25">
      <c r="A73" s="121">
        <v>44446</v>
      </c>
      <c r="B73" s="90">
        <v>292.57291666666606</v>
      </c>
      <c r="C73" s="173"/>
    </row>
    <row r="74" spans="1:3" x14ac:dyDescent="0.25">
      <c r="A74" s="121">
        <v>44447</v>
      </c>
      <c r="B74" s="90">
        <v>-420.61520833333361</v>
      </c>
      <c r="C74" s="173"/>
    </row>
    <row r="75" spans="1:3" x14ac:dyDescent="0.25">
      <c r="A75" s="121">
        <v>44448</v>
      </c>
      <c r="B75" s="90">
        <v>-1236.8395833333325</v>
      </c>
      <c r="C75" s="173"/>
    </row>
    <row r="76" spans="1:3" x14ac:dyDescent="0.25">
      <c r="A76" s="121">
        <v>44449</v>
      </c>
      <c r="B76" s="90">
        <v>-1315.5127083333336</v>
      </c>
      <c r="C76" s="173"/>
    </row>
    <row r="77" spans="1:3" x14ac:dyDescent="0.25">
      <c r="A77" s="121">
        <v>44450</v>
      </c>
      <c r="B77" s="90">
        <v>-1013.3589583333332</v>
      </c>
      <c r="C77" s="173"/>
    </row>
    <row r="78" spans="1:3" x14ac:dyDescent="0.25">
      <c r="A78" s="121">
        <v>44451</v>
      </c>
      <c r="B78" s="90">
        <v>-50.14333333333343</v>
      </c>
      <c r="C78" s="173"/>
    </row>
    <row r="79" spans="1:3" x14ac:dyDescent="0.25">
      <c r="A79" s="121">
        <v>44452</v>
      </c>
      <c r="B79" s="90">
        <v>1054.8716666666651</v>
      </c>
      <c r="C79" s="173"/>
    </row>
    <row r="80" spans="1:3" x14ac:dyDescent="0.25">
      <c r="A80" s="121">
        <v>44453</v>
      </c>
      <c r="B80" s="90">
        <v>350.51770833333376</v>
      </c>
      <c r="C80" s="173"/>
    </row>
    <row r="81" spans="1:3" x14ac:dyDescent="0.25">
      <c r="A81" s="121">
        <v>44454</v>
      </c>
      <c r="B81" s="90">
        <v>-662.55937500000073</v>
      </c>
      <c r="C81" s="173"/>
    </row>
    <row r="82" spans="1:3" x14ac:dyDescent="0.25">
      <c r="A82" s="121">
        <v>44455</v>
      </c>
      <c r="B82" s="90">
        <v>-875.48916666666355</v>
      </c>
      <c r="C82" s="173"/>
    </row>
    <row r="83" spans="1:3" x14ac:dyDescent="0.25">
      <c r="A83" s="121">
        <v>44456</v>
      </c>
      <c r="B83" s="90">
        <v>-1096.1095833333338</v>
      </c>
      <c r="C83" s="173"/>
    </row>
    <row r="84" spans="1:3" x14ac:dyDescent="0.25">
      <c r="A84" s="121">
        <v>44457</v>
      </c>
      <c r="B84" s="90">
        <v>-1564.7268749999985</v>
      </c>
      <c r="C84" s="173"/>
    </row>
    <row r="85" spans="1:3" x14ac:dyDescent="0.25">
      <c r="A85" s="121">
        <v>44458</v>
      </c>
      <c r="B85" s="90">
        <v>-630.27479166666762</v>
      </c>
      <c r="C85" s="173"/>
    </row>
    <row r="86" spans="1:3" x14ac:dyDescent="0.25">
      <c r="A86" s="121">
        <v>44459</v>
      </c>
      <c r="B86" s="90">
        <v>238.24625000000015</v>
      </c>
      <c r="C86" s="173"/>
    </row>
    <row r="87" spans="1:3" x14ac:dyDescent="0.25">
      <c r="A87" s="121">
        <v>44460</v>
      </c>
      <c r="B87" s="90">
        <v>-99.183333333331575</v>
      </c>
      <c r="C87" s="173"/>
    </row>
    <row r="88" spans="1:3" x14ac:dyDescent="0.25">
      <c r="A88" s="121">
        <v>44461</v>
      </c>
      <c r="B88" s="90">
        <v>196.69291666666868</v>
      </c>
      <c r="C88" s="173"/>
    </row>
    <row r="89" spans="1:3" x14ac:dyDescent="0.25">
      <c r="A89" s="121">
        <v>44462</v>
      </c>
      <c r="B89" s="90">
        <v>-632.20854166666868</v>
      </c>
      <c r="C89" s="173"/>
    </row>
    <row r="90" spans="1:3" x14ac:dyDescent="0.25">
      <c r="A90" s="121">
        <v>44463</v>
      </c>
      <c r="B90" s="90">
        <v>-1044.1295833333306</v>
      </c>
      <c r="C90" s="173"/>
    </row>
    <row r="91" spans="1:3" x14ac:dyDescent="0.25">
      <c r="A91" s="121">
        <v>44464</v>
      </c>
      <c r="B91" s="90">
        <v>-969.03083333333507</v>
      </c>
      <c r="C91" s="173"/>
    </row>
    <row r="92" spans="1:3" x14ac:dyDescent="0.25">
      <c r="A92" s="121">
        <v>44465</v>
      </c>
      <c r="B92" s="90">
        <v>-12.137708333334558</v>
      </c>
      <c r="C92" s="173"/>
    </row>
    <row r="93" spans="1:3" x14ac:dyDescent="0.25">
      <c r="A93" s="121">
        <v>44466</v>
      </c>
      <c r="B93" s="90">
        <v>300.71187499999905</v>
      </c>
      <c r="C93" s="173"/>
    </row>
    <row r="94" spans="1:3" x14ac:dyDescent="0.25">
      <c r="A94" s="121">
        <v>44467</v>
      </c>
      <c r="B94" s="90">
        <v>207.58604166666555</v>
      </c>
      <c r="C94" s="173"/>
    </row>
    <row r="95" spans="1:3" x14ac:dyDescent="0.25">
      <c r="A95" s="121">
        <v>44468</v>
      </c>
      <c r="B95" s="90">
        <v>151.79631140351012</v>
      </c>
      <c r="C95" s="173"/>
    </row>
    <row r="96" spans="1:3" x14ac:dyDescent="0.25">
      <c r="A96" s="121">
        <v>44469</v>
      </c>
      <c r="B96" s="90">
        <v>193.0304166666665</v>
      </c>
    </row>
    <row r="98" spans="1:1" x14ac:dyDescent="0.25">
      <c r="A98" s="172" t="s">
        <v>27</v>
      </c>
    </row>
    <row r="99" spans="1:1" x14ac:dyDescent="0.25">
      <c r="A99" s="172" t="s">
        <v>215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L47"/>
  <sheetViews>
    <sheetView zoomScaleNormal="100" workbookViewId="0">
      <selection activeCell="M35" sqref="M35"/>
    </sheetView>
  </sheetViews>
  <sheetFormatPr defaultColWidth="9.140625" defaultRowHeight="15" x14ac:dyDescent="0.25"/>
  <cols>
    <col min="1" max="1" width="12" style="16" customWidth="1"/>
    <col min="2" max="2" width="7.5703125" style="16" customWidth="1"/>
    <col min="3" max="5" width="12.5703125" style="16" customWidth="1"/>
    <col min="6" max="6" width="11.85546875" style="16" customWidth="1"/>
    <col min="7" max="10" width="12.5703125" style="16" customWidth="1"/>
    <col min="11" max="11" width="11.85546875" style="15" customWidth="1"/>
    <col min="12" max="12" width="11.5703125" style="15" customWidth="1"/>
    <col min="13" max="16384" width="9.140625" style="15"/>
  </cols>
  <sheetData>
    <row r="1" spans="1:12" s="24" customFormat="1" ht="18.75" x14ac:dyDescent="0.3">
      <c r="A1" s="159" t="s">
        <v>300</v>
      </c>
      <c r="B1" s="159"/>
      <c r="C1" s="27"/>
      <c r="D1" s="27"/>
      <c r="E1" s="27"/>
      <c r="F1" s="27"/>
      <c r="G1" s="27"/>
      <c r="H1" s="27"/>
      <c r="I1" s="28"/>
      <c r="J1" s="28"/>
    </row>
    <row r="4" spans="1:12" x14ac:dyDescent="0.25">
      <c r="A4" s="33" t="s">
        <v>11</v>
      </c>
      <c r="B4" s="31"/>
      <c r="C4" s="47" t="s">
        <v>40</v>
      </c>
      <c r="D4" s="47" t="s">
        <v>18</v>
      </c>
      <c r="E4" s="48" t="s">
        <v>19</v>
      </c>
      <c r="F4" s="47" t="s">
        <v>20</v>
      </c>
      <c r="G4" s="47" t="s">
        <v>21</v>
      </c>
      <c r="H4" s="47" t="s">
        <v>22</v>
      </c>
      <c r="I4" s="47" t="s">
        <v>23</v>
      </c>
      <c r="J4" s="47" t="s">
        <v>24</v>
      </c>
      <c r="K4" s="47" t="s">
        <v>25</v>
      </c>
      <c r="L4" s="47" t="s">
        <v>41</v>
      </c>
    </row>
    <row r="5" spans="1:12" x14ac:dyDescent="0.25">
      <c r="A5" s="218">
        <v>2017</v>
      </c>
      <c r="B5" s="30" t="s">
        <v>0</v>
      </c>
      <c r="C5" s="74">
        <v>3825.06</v>
      </c>
      <c r="D5" s="74">
        <v>2390.21</v>
      </c>
      <c r="E5" s="74">
        <v>883.12</v>
      </c>
      <c r="F5" s="74">
        <v>6.18</v>
      </c>
      <c r="G5" s="74">
        <v>184.35</v>
      </c>
      <c r="H5" s="74">
        <v>258.27</v>
      </c>
      <c r="I5" s="74">
        <v>302.10000000000002</v>
      </c>
      <c r="J5" s="74">
        <v>11.21</v>
      </c>
      <c r="K5" s="74">
        <v>0</v>
      </c>
      <c r="L5" s="74">
        <v>868.68</v>
      </c>
    </row>
    <row r="6" spans="1:12" x14ac:dyDescent="0.25">
      <c r="A6" s="218"/>
      <c r="B6" s="30" t="s">
        <v>1</v>
      </c>
      <c r="C6" s="74">
        <v>3879.2099999999996</v>
      </c>
      <c r="D6" s="74">
        <v>960.09999999999991</v>
      </c>
      <c r="E6" s="74">
        <v>1815.92</v>
      </c>
      <c r="F6" s="74">
        <v>116.47</v>
      </c>
      <c r="G6" s="74">
        <v>418.79999999999995</v>
      </c>
      <c r="H6" s="74">
        <v>283.79000000000002</v>
      </c>
      <c r="I6" s="74">
        <v>229.96</v>
      </c>
      <c r="J6" s="74">
        <v>0.59</v>
      </c>
      <c r="K6" s="74">
        <v>0</v>
      </c>
      <c r="L6" s="74">
        <v>636.53</v>
      </c>
    </row>
    <row r="7" spans="1:12" x14ac:dyDescent="0.25">
      <c r="A7" s="218"/>
      <c r="B7" s="30" t="s">
        <v>2</v>
      </c>
      <c r="C7" s="74">
        <v>3667.95</v>
      </c>
      <c r="D7" s="74">
        <v>922.27</v>
      </c>
      <c r="E7" s="74">
        <v>1078.5999999999999</v>
      </c>
      <c r="F7" s="74">
        <v>965.06</v>
      </c>
      <c r="G7" s="74">
        <v>491.59999999999997</v>
      </c>
      <c r="H7" s="74">
        <v>383.43</v>
      </c>
      <c r="I7" s="74">
        <v>164.73</v>
      </c>
      <c r="J7" s="74">
        <v>69.83</v>
      </c>
      <c r="K7" s="74">
        <v>0</v>
      </c>
      <c r="L7" s="74">
        <v>359.04</v>
      </c>
    </row>
    <row r="8" spans="1:12" x14ac:dyDescent="0.25">
      <c r="A8" s="218"/>
      <c r="B8" s="30" t="s">
        <v>3</v>
      </c>
      <c r="C8" s="74">
        <v>3262.73</v>
      </c>
      <c r="D8" s="74">
        <v>1069.8200000000002</v>
      </c>
      <c r="E8" s="74">
        <v>2066.7399999999998</v>
      </c>
      <c r="F8" s="74">
        <v>647.19000000000005</v>
      </c>
      <c r="G8" s="74">
        <v>154.57</v>
      </c>
      <c r="H8" s="74">
        <v>122.11</v>
      </c>
      <c r="I8" s="74">
        <v>74.099999999999994</v>
      </c>
      <c r="J8" s="74">
        <v>42.8</v>
      </c>
      <c r="K8" s="74">
        <v>0.11</v>
      </c>
      <c r="L8" s="74">
        <v>119.35</v>
      </c>
    </row>
    <row r="9" spans="1:12" x14ac:dyDescent="0.25">
      <c r="A9" s="216">
        <v>2018</v>
      </c>
      <c r="B9" s="30" t="s">
        <v>0</v>
      </c>
      <c r="C9" s="74">
        <v>4100.87</v>
      </c>
      <c r="D9" s="74">
        <v>1484.77</v>
      </c>
      <c r="E9" s="74">
        <v>1921.29</v>
      </c>
      <c r="F9" s="74">
        <v>194.12</v>
      </c>
      <c r="G9" s="74">
        <v>123.83</v>
      </c>
      <c r="H9" s="74">
        <v>28.14</v>
      </c>
      <c r="I9" s="74">
        <v>183.11</v>
      </c>
      <c r="J9" s="74">
        <v>40.270000000000003</v>
      </c>
      <c r="K9" s="74">
        <v>0.93</v>
      </c>
      <c r="L9" s="74">
        <v>354.66</v>
      </c>
    </row>
    <row r="10" spans="1:12" x14ac:dyDescent="0.25">
      <c r="A10" s="227"/>
      <c r="B10" s="30" t="s">
        <v>1</v>
      </c>
      <c r="C10" s="74">
        <v>3655.59</v>
      </c>
      <c r="D10" s="74">
        <v>1806</v>
      </c>
      <c r="E10" s="74">
        <v>1225.53</v>
      </c>
      <c r="F10" s="74">
        <v>115.53</v>
      </c>
      <c r="G10" s="74">
        <v>24.99</v>
      </c>
      <c r="H10" s="74">
        <v>16.3</v>
      </c>
      <c r="I10" s="74">
        <v>41.18</v>
      </c>
      <c r="J10" s="74">
        <v>73.099999999999994</v>
      </c>
      <c r="K10" s="74">
        <v>4.2699999999999996</v>
      </c>
      <c r="L10" s="74">
        <v>209.48</v>
      </c>
    </row>
    <row r="11" spans="1:12" x14ac:dyDescent="0.25">
      <c r="A11" s="227"/>
      <c r="B11" s="30" t="s">
        <v>2</v>
      </c>
      <c r="C11" s="74">
        <v>3447.7599999999998</v>
      </c>
      <c r="D11" s="74">
        <v>1475.96</v>
      </c>
      <c r="E11" s="74">
        <v>1641.23</v>
      </c>
      <c r="F11" s="74">
        <v>93.58</v>
      </c>
      <c r="G11" s="74">
        <v>29.65</v>
      </c>
      <c r="H11" s="74">
        <v>25.35</v>
      </c>
      <c r="I11" s="74">
        <v>62.34</v>
      </c>
      <c r="J11" s="74">
        <v>81.11</v>
      </c>
      <c r="K11" s="74">
        <v>15.55</v>
      </c>
      <c r="L11" s="74">
        <v>67.17</v>
      </c>
    </row>
    <row r="12" spans="1:12" x14ac:dyDescent="0.25">
      <c r="A12" s="218"/>
      <c r="B12" s="30" t="s">
        <v>3</v>
      </c>
      <c r="C12" s="74">
        <v>3670.52</v>
      </c>
      <c r="D12" s="74">
        <v>1623.16</v>
      </c>
      <c r="E12" s="74">
        <v>1298.71</v>
      </c>
      <c r="F12" s="74">
        <v>209.29000000000002</v>
      </c>
      <c r="G12" s="74">
        <v>58.230000000000004</v>
      </c>
      <c r="H12" s="74">
        <v>22.72</v>
      </c>
      <c r="I12" s="74">
        <v>224.98</v>
      </c>
      <c r="J12" s="74">
        <v>5.42</v>
      </c>
      <c r="K12" s="74">
        <v>0</v>
      </c>
      <c r="L12" s="74">
        <v>114.53</v>
      </c>
    </row>
    <row r="13" spans="1:12" x14ac:dyDescent="0.25">
      <c r="A13" s="216">
        <v>2019</v>
      </c>
      <c r="B13" s="30" t="s">
        <v>0</v>
      </c>
      <c r="C13" s="74">
        <v>3822.85</v>
      </c>
      <c r="D13" s="74">
        <v>2141.13</v>
      </c>
      <c r="E13" s="74">
        <v>998.74</v>
      </c>
      <c r="F13" s="74">
        <v>287.86</v>
      </c>
      <c r="G13" s="74">
        <v>160.23999999999998</v>
      </c>
      <c r="H13" s="74">
        <v>306.63</v>
      </c>
      <c r="I13" s="74">
        <v>323.25</v>
      </c>
      <c r="J13" s="74">
        <v>7.62</v>
      </c>
      <c r="K13" s="74">
        <v>1.7</v>
      </c>
      <c r="L13" s="74">
        <v>299.36</v>
      </c>
    </row>
    <row r="14" spans="1:12" x14ac:dyDescent="0.25">
      <c r="A14" s="227"/>
      <c r="B14" s="30" t="s">
        <v>1</v>
      </c>
      <c r="C14" s="74">
        <v>3452.42</v>
      </c>
      <c r="D14" s="74">
        <v>2390.58</v>
      </c>
      <c r="E14" s="74">
        <v>964.31999999999994</v>
      </c>
      <c r="F14" s="74">
        <v>212.64</v>
      </c>
      <c r="G14" s="74">
        <v>122.41</v>
      </c>
      <c r="H14" s="74">
        <v>140.72</v>
      </c>
      <c r="I14" s="74">
        <v>154.37</v>
      </c>
      <c r="J14" s="74">
        <v>0</v>
      </c>
      <c r="K14" s="74">
        <v>0</v>
      </c>
      <c r="L14" s="74">
        <v>140.94</v>
      </c>
    </row>
    <row r="15" spans="1:12" x14ac:dyDescent="0.25">
      <c r="A15" s="227"/>
      <c r="B15" s="30" t="s">
        <v>2</v>
      </c>
      <c r="C15" s="74">
        <v>3875.5</v>
      </c>
      <c r="D15" s="74">
        <v>2376.44</v>
      </c>
      <c r="E15" s="74">
        <v>398.8</v>
      </c>
      <c r="F15" s="74">
        <v>81.72</v>
      </c>
      <c r="G15" s="74">
        <v>88.39</v>
      </c>
      <c r="H15" s="74">
        <v>254.66</v>
      </c>
      <c r="I15" s="74">
        <v>292.27999999999997</v>
      </c>
      <c r="J15" s="74">
        <v>0</v>
      </c>
      <c r="K15" s="74">
        <v>0</v>
      </c>
      <c r="L15" s="74">
        <v>98.36</v>
      </c>
    </row>
    <row r="16" spans="1:12" x14ac:dyDescent="0.25">
      <c r="A16" s="218"/>
      <c r="B16" s="30" t="s">
        <v>3</v>
      </c>
      <c r="C16" s="74">
        <v>3555.53</v>
      </c>
      <c r="D16" s="74">
        <v>2226.58</v>
      </c>
      <c r="E16" s="74">
        <v>481.87</v>
      </c>
      <c r="F16" s="74">
        <v>94.37</v>
      </c>
      <c r="G16" s="74">
        <v>169.45</v>
      </c>
      <c r="H16" s="74">
        <v>59.51</v>
      </c>
      <c r="I16" s="74">
        <v>138.37</v>
      </c>
      <c r="J16" s="74">
        <v>0.87</v>
      </c>
      <c r="K16" s="74">
        <v>0.04</v>
      </c>
      <c r="L16" s="74">
        <v>226.25</v>
      </c>
    </row>
    <row r="17" spans="1:12" x14ac:dyDescent="0.25">
      <c r="A17" s="218">
        <v>2020</v>
      </c>
      <c r="B17" s="30" t="s">
        <v>0</v>
      </c>
      <c r="C17" s="74">
        <v>3775.3599999999997</v>
      </c>
      <c r="D17" s="74">
        <v>2972.17</v>
      </c>
      <c r="E17" s="74">
        <v>375.25</v>
      </c>
      <c r="F17" s="74">
        <v>51.87</v>
      </c>
      <c r="G17" s="74">
        <v>102.04</v>
      </c>
      <c r="H17" s="74">
        <v>6.94</v>
      </c>
      <c r="I17" s="74">
        <v>92.48</v>
      </c>
      <c r="J17" s="74">
        <v>24.43</v>
      </c>
      <c r="K17" s="74">
        <v>33.67</v>
      </c>
      <c r="L17" s="74">
        <v>128.47</v>
      </c>
    </row>
    <row r="18" spans="1:12" x14ac:dyDescent="0.25">
      <c r="A18" s="218"/>
      <c r="B18" s="30" t="s">
        <v>1</v>
      </c>
      <c r="C18" s="74">
        <v>4097.25</v>
      </c>
      <c r="D18" s="74">
        <v>2752.0699999999997</v>
      </c>
      <c r="E18" s="74">
        <v>353.52</v>
      </c>
      <c r="F18" s="74">
        <v>0.64</v>
      </c>
      <c r="G18" s="74">
        <v>61.04</v>
      </c>
      <c r="H18" s="74">
        <v>0</v>
      </c>
      <c r="I18" s="74">
        <v>105.66</v>
      </c>
      <c r="J18" s="74">
        <v>74.73</v>
      </c>
      <c r="K18" s="74">
        <v>142.08000000000001</v>
      </c>
      <c r="L18" s="74">
        <v>139.71</v>
      </c>
    </row>
    <row r="19" spans="1:12" x14ac:dyDescent="0.25">
      <c r="A19" s="218"/>
      <c r="B19" s="30" t="s">
        <v>2</v>
      </c>
      <c r="C19" s="74">
        <v>4119.0600000000004</v>
      </c>
      <c r="D19" s="74">
        <v>3152.8999999999996</v>
      </c>
      <c r="E19" s="74">
        <v>264.64999999999998</v>
      </c>
      <c r="F19" s="74">
        <v>0</v>
      </c>
      <c r="G19" s="74">
        <v>82.43</v>
      </c>
      <c r="H19" s="74">
        <v>0</v>
      </c>
      <c r="I19" s="74">
        <v>143.6</v>
      </c>
      <c r="J19" s="74">
        <v>0</v>
      </c>
      <c r="K19" s="74">
        <v>87.34</v>
      </c>
      <c r="L19" s="74">
        <v>99.11</v>
      </c>
    </row>
    <row r="20" spans="1:12" x14ac:dyDescent="0.25">
      <c r="A20" s="218"/>
      <c r="B20" s="30" t="s">
        <v>3</v>
      </c>
      <c r="C20" s="74">
        <v>3423.56</v>
      </c>
      <c r="D20" s="74">
        <v>2397.61</v>
      </c>
      <c r="E20" s="74">
        <v>95.55</v>
      </c>
      <c r="F20" s="74">
        <v>1.04</v>
      </c>
      <c r="G20" s="74">
        <v>98.039999999999992</v>
      </c>
      <c r="H20" s="74">
        <v>0.32</v>
      </c>
      <c r="I20" s="74">
        <v>107.84</v>
      </c>
      <c r="J20" s="74">
        <v>0.76</v>
      </c>
      <c r="K20" s="74">
        <v>93.42</v>
      </c>
      <c r="L20" s="74">
        <v>137.72999999999999</v>
      </c>
    </row>
    <row r="21" spans="1:12" x14ac:dyDescent="0.25">
      <c r="A21" s="218">
        <v>2021</v>
      </c>
      <c r="B21" s="30" t="s">
        <v>0</v>
      </c>
      <c r="C21" s="74">
        <v>3966.85</v>
      </c>
      <c r="D21" s="74">
        <v>2671.0199999999995</v>
      </c>
      <c r="E21" s="74">
        <v>100.36</v>
      </c>
      <c r="F21" s="74">
        <v>0</v>
      </c>
      <c r="G21" s="74">
        <v>22.220000000000002</v>
      </c>
      <c r="H21" s="74">
        <v>0</v>
      </c>
      <c r="I21" s="74">
        <v>62.86</v>
      </c>
      <c r="J21" s="74">
        <v>0.47</v>
      </c>
      <c r="K21" s="74">
        <v>106.61</v>
      </c>
      <c r="L21" s="74">
        <v>512.77</v>
      </c>
    </row>
    <row r="22" spans="1:12" x14ac:dyDescent="0.25">
      <c r="A22" s="218"/>
      <c r="B22" s="30" t="s">
        <v>1</v>
      </c>
      <c r="C22" s="74">
        <v>4195.37</v>
      </c>
      <c r="D22" s="74">
        <v>2190.31</v>
      </c>
      <c r="E22" s="74">
        <v>121.54</v>
      </c>
      <c r="F22" s="74">
        <v>0</v>
      </c>
      <c r="G22" s="74">
        <v>29.54</v>
      </c>
      <c r="H22" s="74">
        <v>5.85</v>
      </c>
      <c r="I22" s="74">
        <v>74.900000000000006</v>
      </c>
      <c r="J22" s="74">
        <v>4.2</v>
      </c>
      <c r="K22" s="74">
        <v>30.89</v>
      </c>
      <c r="L22" s="74">
        <v>288.95999999999998</v>
      </c>
    </row>
    <row r="23" spans="1:12" x14ac:dyDescent="0.25">
      <c r="A23" s="218"/>
      <c r="B23" s="174" t="s">
        <v>2</v>
      </c>
      <c r="C23" s="175">
        <v>4515.95</v>
      </c>
      <c r="D23" s="175">
        <v>1410.88</v>
      </c>
      <c r="E23" s="175">
        <v>498.15999999999997</v>
      </c>
      <c r="F23" s="175">
        <v>123.5</v>
      </c>
      <c r="G23" s="175">
        <v>106</v>
      </c>
      <c r="H23" s="175">
        <v>129.06</v>
      </c>
      <c r="I23" s="175">
        <v>238.02</v>
      </c>
      <c r="J23" s="175">
        <v>64.81</v>
      </c>
      <c r="K23" s="175">
        <v>59.29</v>
      </c>
      <c r="L23" s="175">
        <v>352.81</v>
      </c>
    </row>
    <row r="26" spans="1:12" x14ac:dyDescent="0.25">
      <c r="A26" s="25" t="s">
        <v>27</v>
      </c>
    </row>
    <row r="27" spans="1:12" x14ac:dyDescent="0.25">
      <c r="A27" s="32" t="s">
        <v>299</v>
      </c>
    </row>
    <row r="46" spans="1:12" s="16" customFormat="1" x14ac:dyDescent="0.25">
      <c r="A46" s="15"/>
      <c r="B46" s="15"/>
      <c r="K46" s="15"/>
      <c r="L46" s="15"/>
    </row>
    <row r="47" spans="1:12" s="16" customFormat="1" x14ac:dyDescent="0.25">
      <c r="A47" s="18"/>
      <c r="K47" s="15"/>
      <c r="L47" s="15"/>
    </row>
  </sheetData>
  <mergeCells count="5">
    <mergeCell ref="A5:A8"/>
    <mergeCell ref="A9:A12"/>
    <mergeCell ref="A13:A16"/>
    <mergeCell ref="A17:A20"/>
    <mergeCell ref="A21:A2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L47"/>
  <sheetViews>
    <sheetView zoomScaleNormal="100" workbookViewId="0">
      <selection activeCell="N4" sqref="N4"/>
    </sheetView>
  </sheetViews>
  <sheetFormatPr defaultColWidth="9.140625" defaultRowHeight="15" x14ac:dyDescent="0.25"/>
  <cols>
    <col min="1" max="1" width="12" style="16" customWidth="1"/>
    <col min="2" max="2" width="7.5703125" style="16" customWidth="1"/>
    <col min="3" max="5" width="12.5703125" style="16" customWidth="1"/>
    <col min="6" max="6" width="11.85546875" style="16" customWidth="1"/>
    <col min="7" max="10" width="12.5703125" style="16" customWidth="1"/>
    <col min="11" max="11" width="11.85546875" style="15" customWidth="1"/>
    <col min="12" max="12" width="11.5703125" style="15" customWidth="1"/>
    <col min="13" max="16384" width="9.140625" style="15"/>
  </cols>
  <sheetData>
    <row r="1" spans="1:12" s="24" customFormat="1" ht="18.75" x14ac:dyDescent="0.3">
      <c r="A1" s="159" t="s">
        <v>301</v>
      </c>
      <c r="B1" s="159"/>
      <c r="C1" s="27"/>
      <c r="D1" s="27"/>
      <c r="E1" s="27"/>
      <c r="F1" s="27"/>
      <c r="G1" s="27"/>
      <c r="H1" s="27"/>
      <c r="I1" s="28"/>
      <c r="J1" s="28"/>
    </row>
    <row r="4" spans="1:12" x14ac:dyDescent="0.25">
      <c r="A4" s="33" t="s">
        <v>11</v>
      </c>
      <c r="B4" s="31"/>
      <c r="C4" s="47" t="s">
        <v>40</v>
      </c>
      <c r="D4" s="47" t="s">
        <v>18</v>
      </c>
      <c r="E4" s="48" t="s">
        <v>19</v>
      </c>
      <c r="F4" s="47" t="s">
        <v>20</v>
      </c>
      <c r="G4" s="47" t="s">
        <v>21</v>
      </c>
      <c r="H4" s="47" t="s">
        <v>22</v>
      </c>
      <c r="I4" s="47" t="s">
        <v>23</v>
      </c>
      <c r="J4" s="47" t="s">
        <v>24</v>
      </c>
      <c r="K4" s="47" t="s">
        <v>25</v>
      </c>
      <c r="L4" s="47" t="s">
        <v>41</v>
      </c>
    </row>
    <row r="5" spans="1:12" x14ac:dyDescent="0.25">
      <c r="A5" s="218">
        <v>2017</v>
      </c>
      <c r="B5" s="30" t="s">
        <v>0</v>
      </c>
      <c r="C5" s="74">
        <v>4774.74</v>
      </c>
      <c r="D5" s="74">
        <v>986.01</v>
      </c>
      <c r="E5" s="74">
        <v>223.93</v>
      </c>
      <c r="F5" s="74">
        <v>0.1</v>
      </c>
      <c r="G5" s="74">
        <v>134.62</v>
      </c>
      <c r="H5" s="74">
        <v>8.93</v>
      </c>
      <c r="I5" s="74">
        <v>126.58</v>
      </c>
      <c r="J5" s="74">
        <v>42.16</v>
      </c>
      <c r="K5" s="74">
        <v>0.67</v>
      </c>
      <c r="L5" s="74">
        <v>951.19</v>
      </c>
    </row>
    <row r="6" spans="1:12" x14ac:dyDescent="0.25">
      <c r="A6" s="218"/>
      <c r="B6" s="30" t="s">
        <v>1</v>
      </c>
      <c r="C6" s="74">
        <v>4549.22</v>
      </c>
      <c r="D6" s="74">
        <v>856.91000000000008</v>
      </c>
      <c r="E6" s="74">
        <v>226.95999999999998</v>
      </c>
      <c r="F6" s="74">
        <v>119.18</v>
      </c>
      <c r="G6" s="74">
        <v>185.54999999999998</v>
      </c>
      <c r="H6" s="74">
        <v>26.46</v>
      </c>
      <c r="I6" s="74">
        <v>197.4</v>
      </c>
      <c r="J6" s="74">
        <v>109.49</v>
      </c>
      <c r="K6" s="74">
        <v>0</v>
      </c>
      <c r="L6" s="74">
        <v>566.12</v>
      </c>
    </row>
    <row r="7" spans="1:12" x14ac:dyDescent="0.25">
      <c r="A7" s="218"/>
      <c r="B7" s="30" t="s">
        <v>2</v>
      </c>
      <c r="C7" s="74">
        <v>4807.74</v>
      </c>
      <c r="D7" s="74">
        <v>876.72</v>
      </c>
      <c r="E7" s="74">
        <v>494.32</v>
      </c>
      <c r="F7" s="74">
        <v>162.74</v>
      </c>
      <c r="G7" s="74">
        <v>94.570000000000007</v>
      </c>
      <c r="H7" s="74">
        <v>0</v>
      </c>
      <c r="I7" s="74">
        <v>95.34</v>
      </c>
      <c r="J7" s="74">
        <v>12.11</v>
      </c>
      <c r="K7" s="74">
        <v>0</v>
      </c>
      <c r="L7" s="74">
        <v>95.55</v>
      </c>
    </row>
    <row r="8" spans="1:12" x14ac:dyDescent="0.25">
      <c r="A8" s="218"/>
      <c r="B8" s="30" t="s">
        <v>3</v>
      </c>
      <c r="C8" s="74">
        <v>4536.72</v>
      </c>
      <c r="D8" s="74">
        <v>1129.03</v>
      </c>
      <c r="E8" s="74">
        <v>585.23</v>
      </c>
      <c r="F8" s="74">
        <v>147.55000000000001</v>
      </c>
      <c r="G8" s="74">
        <v>138.36000000000001</v>
      </c>
      <c r="H8" s="74">
        <v>33.380000000000003</v>
      </c>
      <c r="I8" s="74">
        <v>199.71</v>
      </c>
      <c r="J8" s="74">
        <v>4.7</v>
      </c>
      <c r="K8" s="74">
        <v>0.11</v>
      </c>
      <c r="L8" s="74">
        <v>166.59</v>
      </c>
    </row>
    <row r="9" spans="1:12" x14ac:dyDescent="0.25">
      <c r="A9" s="216">
        <v>2018</v>
      </c>
      <c r="B9" s="30" t="s">
        <v>0</v>
      </c>
      <c r="C9" s="74">
        <v>4897.0099999999993</v>
      </c>
      <c r="D9" s="74">
        <v>896.01</v>
      </c>
      <c r="E9" s="74">
        <v>504.76</v>
      </c>
      <c r="F9" s="74">
        <v>246.57000000000002</v>
      </c>
      <c r="G9" s="74">
        <v>140.21</v>
      </c>
      <c r="H9" s="74">
        <v>132.31</v>
      </c>
      <c r="I9" s="74">
        <v>285.58</v>
      </c>
      <c r="J9" s="74">
        <v>0</v>
      </c>
      <c r="K9" s="74">
        <v>0</v>
      </c>
      <c r="L9" s="74">
        <v>169.49</v>
      </c>
    </row>
    <row r="10" spans="1:12" x14ac:dyDescent="0.25">
      <c r="A10" s="227"/>
      <c r="B10" s="30" t="s">
        <v>1</v>
      </c>
      <c r="C10" s="74">
        <v>4741.2700000000004</v>
      </c>
      <c r="D10" s="74">
        <v>883.37000000000012</v>
      </c>
      <c r="E10" s="74">
        <v>616.97</v>
      </c>
      <c r="F10" s="74">
        <v>229.29000000000002</v>
      </c>
      <c r="G10" s="74">
        <v>59.79</v>
      </c>
      <c r="H10" s="74">
        <v>90.32</v>
      </c>
      <c r="I10" s="74">
        <v>181.01</v>
      </c>
      <c r="J10" s="74">
        <v>0</v>
      </c>
      <c r="K10" s="74">
        <v>14.26</v>
      </c>
      <c r="L10" s="74">
        <v>224.94</v>
      </c>
    </row>
    <row r="11" spans="1:12" x14ac:dyDescent="0.25">
      <c r="A11" s="227"/>
      <c r="B11" s="30" t="s">
        <v>2</v>
      </c>
      <c r="C11" s="74">
        <v>4576.2699999999995</v>
      </c>
      <c r="D11" s="74">
        <v>1053.47</v>
      </c>
      <c r="E11" s="74">
        <v>552.22</v>
      </c>
      <c r="F11" s="74">
        <v>198.79</v>
      </c>
      <c r="G11" s="74">
        <v>54.8</v>
      </c>
      <c r="H11" s="74">
        <v>109.2</v>
      </c>
      <c r="I11" s="74">
        <v>161.1</v>
      </c>
      <c r="J11" s="74">
        <v>0</v>
      </c>
      <c r="K11" s="74">
        <v>12.28</v>
      </c>
      <c r="L11" s="74">
        <v>186.43</v>
      </c>
    </row>
    <row r="12" spans="1:12" x14ac:dyDescent="0.25">
      <c r="A12" s="218"/>
      <c r="B12" s="30" t="s">
        <v>3</v>
      </c>
      <c r="C12" s="74">
        <v>4447.54</v>
      </c>
      <c r="D12" s="74">
        <v>1071.6300000000001</v>
      </c>
      <c r="E12" s="74">
        <v>681.72</v>
      </c>
      <c r="F12" s="74">
        <v>165.76999999999998</v>
      </c>
      <c r="G12" s="74">
        <v>65.27</v>
      </c>
      <c r="H12" s="74">
        <v>70.55</v>
      </c>
      <c r="I12" s="74">
        <v>67.02</v>
      </c>
      <c r="J12" s="74">
        <v>0</v>
      </c>
      <c r="K12" s="74">
        <v>0.03</v>
      </c>
      <c r="L12" s="74">
        <v>81.25</v>
      </c>
    </row>
    <row r="13" spans="1:12" x14ac:dyDescent="0.25">
      <c r="A13" s="216">
        <v>2019</v>
      </c>
      <c r="B13" s="30" t="s">
        <v>0</v>
      </c>
      <c r="C13" s="74">
        <v>4777.74</v>
      </c>
      <c r="D13" s="74">
        <v>738.74</v>
      </c>
      <c r="E13" s="74">
        <v>415.91999999999996</v>
      </c>
      <c r="F13" s="74">
        <v>246.11</v>
      </c>
      <c r="G13" s="74">
        <v>315.39</v>
      </c>
      <c r="H13" s="74">
        <v>203.66</v>
      </c>
      <c r="I13" s="74">
        <v>83.41</v>
      </c>
      <c r="J13" s="74">
        <v>45.09</v>
      </c>
      <c r="K13" s="74">
        <v>0</v>
      </c>
      <c r="L13" s="74">
        <v>310.86</v>
      </c>
    </row>
    <row r="14" spans="1:12" x14ac:dyDescent="0.25">
      <c r="A14" s="227"/>
      <c r="B14" s="30" t="s">
        <v>1</v>
      </c>
      <c r="C14" s="74">
        <v>4450.13</v>
      </c>
      <c r="D14" s="74">
        <v>708.5</v>
      </c>
      <c r="E14" s="74">
        <v>813.59</v>
      </c>
      <c r="F14" s="74">
        <v>229.42000000000002</v>
      </c>
      <c r="G14" s="74">
        <v>95.610000000000014</v>
      </c>
      <c r="H14" s="74">
        <v>63.59</v>
      </c>
      <c r="I14" s="74">
        <v>60.62</v>
      </c>
      <c r="J14" s="74">
        <v>1.17</v>
      </c>
      <c r="K14" s="74">
        <v>0</v>
      </c>
      <c r="L14" s="74">
        <v>236.75</v>
      </c>
    </row>
    <row r="15" spans="1:12" x14ac:dyDescent="0.25">
      <c r="A15" s="227"/>
      <c r="B15" s="30" t="s">
        <v>2</v>
      </c>
      <c r="C15" s="74">
        <v>4581.13</v>
      </c>
      <c r="D15" s="74">
        <v>863.13</v>
      </c>
      <c r="E15" s="74">
        <v>650.91000000000008</v>
      </c>
      <c r="F15" s="74">
        <v>72.989999999999995</v>
      </c>
      <c r="G15" s="74">
        <v>20.3</v>
      </c>
      <c r="H15" s="74">
        <v>16.21</v>
      </c>
      <c r="I15" s="74">
        <v>82.23</v>
      </c>
      <c r="J15" s="74">
        <v>1.21</v>
      </c>
      <c r="K15" s="74">
        <v>14.03</v>
      </c>
      <c r="L15" s="74">
        <v>191.61</v>
      </c>
    </row>
    <row r="16" spans="1:12" x14ac:dyDescent="0.25">
      <c r="A16" s="218"/>
      <c r="B16" s="30" t="s">
        <v>3</v>
      </c>
      <c r="C16" s="74">
        <v>4680.7299999999996</v>
      </c>
      <c r="D16" s="74">
        <v>1052.74</v>
      </c>
      <c r="E16" s="74">
        <v>343.79</v>
      </c>
      <c r="F16" s="74">
        <v>112.63999999999999</v>
      </c>
      <c r="G16" s="74">
        <v>19.149999999999999</v>
      </c>
      <c r="H16" s="74">
        <v>3.71</v>
      </c>
      <c r="I16" s="74">
        <v>2.56</v>
      </c>
      <c r="J16" s="74">
        <v>19.850000000000001</v>
      </c>
      <c r="K16" s="74">
        <v>106.13</v>
      </c>
      <c r="L16" s="74">
        <v>300.83999999999997</v>
      </c>
    </row>
    <row r="17" spans="1:12" x14ac:dyDescent="0.25">
      <c r="A17" s="218">
        <v>2020</v>
      </c>
      <c r="B17" s="30" t="s">
        <v>0</v>
      </c>
      <c r="C17" s="74">
        <v>4841.7</v>
      </c>
      <c r="D17" s="74">
        <v>1178.94</v>
      </c>
      <c r="E17" s="74">
        <v>347.87</v>
      </c>
      <c r="F17" s="74">
        <v>104.62</v>
      </c>
      <c r="G17" s="74">
        <v>30.11</v>
      </c>
      <c r="H17" s="74">
        <v>17.11</v>
      </c>
      <c r="I17" s="74">
        <v>4.79</v>
      </c>
      <c r="J17" s="74">
        <v>8.39</v>
      </c>
      <c r="K17" s="74">
        <v>33.24</v>
      </c>
      <c r="L17" s="74">
        <v>351.48</v>
      </c>
    </row>
    <row r="18" spans="1:12" x14ac:dyDescent="0.25">
      <c r="A18" s="218"/>
      <c r="B18" s="30" t="s">
        <v>1</v>
      </c>
      <c r="C18" s="74">
        <v>4277.18</v>
      </c>
      <c r="D18" s="74">
        <v>1563.4</v>
      </c>
      <c r="E18" s="74">
        <v>144.18</v>
      </c>
      <c r="F18" s="74">
        <v>16.11</v>
      </c>
      <c r="G18" s="74">
        <v>0.08</v>
      </c>
      <c r="H18" s="74">
        <v>4.21</v>
      </c>
      <c r="I18" s="74">
        <v>0.19</v>
      </c>
      <c r="J18" s="74">
        <v>0</v>
      </c>
      <c r="K18" s="74">
        <v>63.47</v>
      </c>
      <c r="L18" s="74">
        <v>479.39</v>
      </c>
    </row>
    <row r="19" spans="1:12" x14ac:dyDescent="0.25">
      <c r="A19" s="218"/>
      <c r="B19" s="30" t="s">
        <v>2</v>
      </c>
      <c r="C19" s="74">
        <v>4259.5200000000004</v>
      </c>
      <c r="D19" s="74">
        <v>1424.21</v>
      </c>
      <c r="E19" s="74">
        <v>119.89999999999999</v>
      </c>
      <c r="F19" s="74">
        <v>2.6</v>
      </c>
      <c r="G19" s="74">
        <v>5.36</v>
      </c>
      <c r="H19" s="74">
        <v>0</v>
      </c>
      <c r="I19" s="74">
        <v>9.8800000000000008</v>
      </c>
      <c r="J19" s="74">
        <v>0</v>
      </c>
      <c r="K19" s="74">
        <v>71.81</v>
      </c>
      <c r="L19" s="74">
        <v>254.25</v>
      </c>
    </row>
    <row r="20" spans="1:12" x14ac:dyDescent="0.25">
      <c r="A20" s="218"/>
      <c r="B20" s="30" t="s">
        <v>3</v>
      </c>
      <c r="C20" s="74">
        <v>4626.6000000000004</v>
      </c>
      <c r="D20" s="74">
        <v>1202.4499999999998</v>
      </c>
      <c r="E20" s="74">
        <v>150.53</v>
      </c>
      <c r="F20" s="74">
        <v>0</v>
      </c>
      <c r="G20" s="74">
        <v>0</v>
      </c>
      <c r="H20" s="74">
        <v>18.88</v>
      </c>
      <c r="I20" s="74">
        <v>52.46</v>
      </c>
      <c r="J20" s="74">
        <v>0</v>
      </c>
      <c r="K20" s="74">
        <v>93.69</v>
      </c>
      <c r="L20" s="74">
        <v>274.42</v>
      </c>
    </row>
    <row r="21" spans="1:12" x14ac:dyDescent="0.25">
      <c r="A21" s="218">
        <v>2021</v>
      </c>
      <c r="B21" s="30" t="s">
        <v>0</v>
      </c>
      <c r="C21" s="74">
        <v>4605.57</v>
      </c>
      <c r="D21" s="74">
        <v>1229.5999999999999</v>
      </c>
      <c r="E21" s="74">
        <v>135.65</v>
      </c>
      <c r="F21" s="74">
        <v>17.34</v>
      </c>
      <c r="G21" s="74">
        <v>1.37</v>
      </c>
      <c r="H21" s="74">
        <v>7.05</v>
      </c>
      <c r="I21" s="74">
        <v>65.33</v>
      </c>
      <c r="J21" s="74">
        <v>0.06</v>
      </c>
      <c r="K21" s="74">
        <v>23.2</v>
      </c>
      <c r="L21" s="74">
        <v>535.20000000000005</v>
      </c>
    </row>
    <row r="22" spans="1:12" x14ac:dyDescent="0.25">
      <c r="A22" s="218"/>
      <c r="B22" s="30" t="s">
        <v>1</v>
      </c>
      <c r="C22" s="74">
        <v>4340.17</v>
      </c>
      <c r="D22" s="74">
        <v>923.64</v>
      </c>
      <c r="E22" s="74">
        <v>126.15</v>
      </c>
      <c r="F22" s="74">
        <v>50.379999999999995</v>
      </c>
      <c r="G22" s="74">
        <v>20.66</v>
      </c>
      <c r="H22" s="74">
        <v>0</v>
      </c>
      <c r="I22" s="74">
        <v>60.36</v>
      </c>
      <c r="J22" s="74">
        <v>0.09</v>
      </c>
      <c r="K22" s="74">
        <v>22.79</v>
      </c>
      <c r="L22" s="74">
        <v>345.51</v>
      </c>
    </row>
    <row r="23" spans="1:12" x14ac:dyDescent="0.25">
      <c r="A23" s="218"/>
      <c r="B23" s="174" t="s">
        <v>2</v>
      </c>
      <c r="C23" s="175">
        <v>4450.59</v>
      </c>
      <c r="D23" s="175">
        <v>703.81999999999994</v>
      </c>
      <c r="E23" s="175">
        <v>100.21000000000001</v>
      </c>
      <c r="F23" s="175">
        <v>47.410000000000004</v>
      </c>
      <c r="G23" s="175">
        <v>42.37</v>
      </c>
      <c r="H23" s="175">
        <v>15.67</v>
      </c>
      <c r="I23" s="175">
        <v>86.05</v>
      </c>
      <c r="J23" s="175">
        <v>122.48</v>
      </c>
      <c r="K23" s="175">
        <v>10.63</v>
      </c>
      <c r="L23" s="175">
        <v>383.37</v>
      </c>
    </row>
    <row r="26" spans="1:12" x14ac:dyDescent="0.25">
      <c r="A26" s="25" t="s">
        <v>27</v>
      </c>
    </row>
    <row r="27" spans="1:12" x14ac:dyDescent="0.25">
      <c r="A27" s="32" t="s">
        <v>299</v>
      </c>
    </row>
    <row r="46" spans="1:12" s="16" customFormat="1" x14ac:dyDescent="0.25">
      <c r="A46" s="15"/>
      <c r="B46" s="15"/>
      <c r="K46" s="15"/>
      <c r="L46" s="15"/>
    </row>
    <row r="47" spans="1:12" s="16" customFormat="1" x14ac:dyDescent="0.25">
      <c r="A47" s="18"/>
      <c r="K47" s="15"/>
      <c r="L47" s="15"/>
    </row>
  </sheetData>
  <mergeCells count="5">
    <mergeCell ref="A5:A8"/>
    <mergeCell ref="A9:A12"/>
    <mergeCell ref="A13:A16"/>
    <mergeCell ref="A17:A20"/>
    <mergeCell ref="A21:A2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K43"/>
  <sheetViews>
    <sheetView zoomScaleNormal="100" workbookViewId="0">
      <selection activeCell="O28" sqref="O28"/>
    </sheetView>
  </sheetViews>
  <sheetFormatPr defaultColWidth="9.140625" defaultRowHeight="15" x14ac:dyDescent="0.25"/>
  <cols>
    <col min="1" max="1" width="16.140625" style="16" customWidth="1"/>
    <col min="2" max="4" width="12.5703125" style="16" customWidth="1"/>
    <col min="5" max="5" width="11.85546875" style="16" customWidth="1"/>
    <col min="6" max="9" width="12.5703125" style="16" customWidth="1"/>
    <col min="10" max="10" width="11.85546875" style="15" customWidth="1"/>
    <col min="11" max="11" width="11.5703125" style="15" customWidth="1"/>
    <col min="12" max="16384" width="9.140625" style="15"/>
  </cols>
  <sheetData>
    <row r="1" spans="1:11" s="24" customFormat="1" ht="18.75" x14ac:dyDescent="0.3">
      <c r="A1" s="23" t="s">
        <v>302</v>
      </c>
      <c r="B1" s="27"/>
      <c r="C1" s="27"/>
      <c r="D1" s="27"/>
      <c r="E1" s="27"/>
      <c r="F1" s="27"/>
      <c r="G1" s="27"/>
      <c r="H1" s="28"/>
      <c r="I1" s="28"/>
    </row>
    <row r="4" spans="1:11" x14ac:dyDescent="0.25">
      <c r="A4" s="33" t="s">
        <v>11</v>
      </c>
      <c r="B4" s="47" t="s">
        <v>40</v>
      </c>
      <c r="C4" s="47" t="s">
        <v>18</v>
      </c>
      <c r="D4" s="48" t="s">
        <v>19</v>
      </c>
      <c r="E4" s="47" t="s">
        <v>20</v>
      </c>
      <c r="F4" s="47" t="s">
        <v>21</v>
      </c>
      <c r="G4" s="47" t="s">
        <v>22</v>
      </c>
      <c r="H4" s="47" t="s">
        <v>23</v>
      </c>
      <c r="I4" s="47" t="s">
        <v>24</v>
      </c>
      <c r="J4" s="47" t="s">
        <v>25</v>
      </c>
      <c r="K4" s="47" t="s">
        <v>41</v>
      </c>
    </row>
    <row r="5" spans="1:11" x14ac:dyDescent="0.25">
      <c r="A5" s="122">
        <v>44374</v>
      </c>
      <c r="B5" s="74">
        <v>4382.1369047619046</v>
      </c>
      <c r="C5" s="74">
        <v>2360.4613095238096</v>
      </c>
      <c r="D5" s="74">
        <v>263.97321428571428</v>
      </c>
      <c r="E5" s="74">
        <v>0</v>
      </c>
      <c r="F5" s="74">
        <v>7.5595238095238093</v>
      </c>
      <c r="G5" s="74">
        <v>70.863095238095241</v>
      </c>
      <c r="H5" s="74">
        <v>164.52380952380952</v>
      </c>
      <c r="I5" s="74">
        <v>5.2380952380952381</v>
      </c>
      <c r="J5" s="74">
        <v>29.583333333333332</v>
      </c>
      <c r="K5" s="74">
        <v>305.71428571428572</v>
      </c>
    </row>
    <row r="6" spans="1:11" x14ac:dyDescent="0.25">
      <c r="A6" s="122">
        <v>44381</v>
      </c>
      <c r="B6" s="74">
        <v>5062.7172619047615</v>
      </c>
      <c r="C6" s="74">
        <v>1948.5416666666667</v>
      </c>
      <c r="D6" s="74">
        <v>271.35416666666669</v>
      </c>
      <c r="E6" s="74">
        <v>0</v>
      </c>
      <c r="F6" s="74">
        <v>18.273809523809526</v>
      </c>
      <c r="G6" s="74">
        <v>4.9404761904761907</v>
      </c>
      <c r="H6" s="74">
        <v>46.428571428571431</v>
      </c>
      <c r="I6" s="74">
        <v>5.8035714285714288</v>
      </c>
      <c r="J6" s="74">
        <v>29.613095238095237</v>
      </c>
      <c r="K6" s="74">
        <v>165.83333333333334</v>
      </c>
    </row>
    <row r="7" spans="1:11" x14ac:dyDescent="0.25">
      <c r="A7" s="122">
        <v>44388</v>
      </c>
      <c r="B7" s="74">
        <v>4922.4404761904761</v>
      </c>
      <c r="C7" s="74">
        <v>1883.3035714285713</v>
      </c>
      <c r="D7" s="74">
        <v>455.59523809523807</v>
      </c>
      <c r="E7" s="74">
        <v>0</v>
      </c>
      <c r="F7" s="74">
        <v>32.738095238095241</v>
      </c>
      <c r="G7" s="74">
        <v>48.80952380952381</v>
      </c>
      <c r="H7" s="74">
        <v>84.791666666666671</v>
      </c>
      <c r="I7" s="74">
        <v>1.7113095238095237</v>
      </c>
      <c r="J7" s="74">
        <v>31.041666666666668</v>
      </c>
      <c r="K7" s="74">
        <v>194.79166666666666</v>
      </c>
    </row>
    <row r="8" spans="1:11" x14ac:dyDescent="0.25">
      <c r="A8" s="122">
        <v>44395</v>
      </c>
      <c r="B8" s="74">
        <v>5051.7857142857147</v>
      </c>
      <c r="C8" s="74">
        <v>1397.6369047619048</v>
      </c>
      <c r="D8" s="74">
        <v>415.17261904761904</v>
      </c>
      <c r="E8" s="74">
        <v>0</v>
      </c>
      <c r="F8" s="74">
        <v>54.791666666666664</v>
      </c>
      <c r="G8" s="74">
        <v>22.589285714285715</v>
      </c>
      <c r="H8" s="74">
        <v>153.63095238095238</v>
      </c>
      <c r="I8" s="74">
        <v>0</v>
      </c>
      <c r="J8" s="74">
        <v>16.25</v>
      </c>
      <c r="K8" s="74">
        <v>112.11309523809524</v>
      </c>
    </row>
    <row r="9" spans="1:11" x14ac:dyDescent="0.25">
      <c r="A9" s="122">
        <v>44402</v>
      </c>
      <c r="B9" s="74">
        <v>4511.7886904761908</v>
      </c>
      <c r="C9" s="74">
        <v>1571.6666666666667</v>
      </c>
      <c r="D9" s="74">
        <v>385.72916666666669</v>
      </c>
      <c r="E9" s="74">
        <v>307.14285714285717</v>
      </c>
      <c r="F9" s="74">
        <v>430.89285714285717</v>
      </c>
      <c r="G9" s="74">
        <v>60.535714285714285</v>
      </c>
      <c r="H9" s="74">
        <v>259.49404761904759</v>
      </c>
      <c r="I9" s="74">
        <v>0.96726190476190477</v>
      </c>
      <c r="J9" s="74">
        <v>22.857142857142858</v>
      </c>
      <c r="K9" s="74">
        <v>404.6875</v>
      </c>
    </row>
    <row r="10" spans="1:11" x14ac:dyDescent="0.25">
      <c r="A10" s="122">
        <v>44409</v>
      </c>
      <c r="B10" s="74">
        <v>4895.9315476190477</v>
      </c>
      <c r="C10" s="74">
        <v>1375.4166666666667</v>
      </c>
      <c r="D10" s="74">
        <v>400.08928571428572</v>
      </c>
      <c r="E10" s="74">
        <v>229.58630952380952</v>
      </c>
      <c r="F10" s="74">
        <v>282.47023809523807</v>
      </c>
      <c r="G10" s="74">
        <v>216.13095238095238</v>
      </c>
      <c r="H10" s="74">
        <v>192.79761904761904</v>
      </c>
      <c r="I10" s="74">
        <v>23.363095238095237</v>
      </c>
      <c r="J10" s="74">
        <v>60.089285714285715</v>
      </c>
      <c r="K10" s="74">
        <v>475.72023809523807</v>
      </c>
    </row>
    <row r="11" spans="1:11" x14ac:dyDescent="0.25">
      <c r="A11" s="122">
        <v>44416</v>
      </c>
      <c r="B11" s="74">
        <v>4656.9494047619046</v>
      </c>
      <c r="C11" s="74">
        <v>1228.5863095238096</v>
      </c>
      <c r="D11" s="74">
        <v>428.92857142857144</v>
      </c>
      <c r="E11" s="74">
        <v>245.0297619047619</v>
      </c>
      <c r="F11" s="74">
        <v>189.88095238095238</v>
      </c>
      <c r="G11" s="74">
        <v>141.57738095238096</v>
      </c>
      <c r="H11" s="74">
        <v>528.15476190476193</v>
      </c>
      <c r="I11" s="74">
        <v>28.24404761904762</v>
      </c>
      <c r="J11" s="74">
        <v>29.375</v>
      </c>
      <c r="K11" s="74">
        <v>519.50892857142856</v>
      </c>
    </row>
    <row r="12" spans="1:11" x14ac:dyDescent="0.25">
      <c r="A12" s="122">
        <v>44423</v>
      </c>
      <c r="B12" s="74">
        <v>4713.2261904761908</v>
      </c>
      <c r="C12" s="74">
        <v>1134.4494047619048</v>
      </c>
      <c r="D12" s="74">
        <v>399.7470238095238</v>
      </c>
      <c r="E12" s="74">
        <v>110.20833333333333</v>
      </c>
      <c r="F12" s="74">
        <v>25.56547619047619</v>
      </c>
      <c r="G12" s="74">
        <v>145.11904761904762</v>
      </c>
      <c r="H12" s="74">
        <v>586.10119047619048</v>
      </c>
      <c r="I12" s="74">
        <v>6.8452380952380949</v>
      </c>
      <c r="J12" s="74">
        <v>61.726190476190474</v>
      </c>
      <c r="K12" s="74">
        <v>411.58035714285717</v>
      </c>
    </row>
    <row r="13" spans="1:11" x14ac:dyDescent="0.25">
      <c r="A13" s="122">
        <v>44430</v>
      </c>
      <c r="B13" s="74">
        <v>4664.5892857142853</v>
      </c>
      <c r="C13" s="74">
        <v>1111.2619047619048</v>
      </c>
      <c r="D13" s="74">
        <v>502.5595238095238</v>
      </c>
      <c r="E13" s="74">
        <v>120.58035714285714</v>
      </c>
      <c r="F13" s="74">
        <v>15.595238095238095</v>
      </c>
      <c r="G13" s="74">
        <v>192.17261904761904</v>
      </c>
      <c r="H13" s="74">
        <v>397.82738095238096</v>
      </c>
      <c r="I13" s="74">
        <v>17.827380952380953</v>
      </c>
      <c r="J13" s="74">
        <v>120.625</v>
      </c>
      <c r="K13" s="74">
        <v>280.02976190476193</v>
      </c>
    </row>
    <row r="14" spans="1:11" x14ac:dyDescent="0.25">
      <c r="A14" s="122">
        <v>44437</v>
      </c>
      <c r="B14" s="74">
        <v>4452.6517857142853</v>
      </c>
      <c r="C14" s="74">
        <v>1400.4166666666667</v>
      </c>
      <c r="D14" s="74">
        <v>643.0625</v>
      </c>
      <c r="E14" s="74">
        <v>124.13690476190476</v>
      </c>
      <c r="F14" s="74">
        <v>47.351190476190474</v>
      </c>
      <c r="G14" s="74">
        <v>274.47916666666669</v>
      </c>
      <c r="H14" s="74">
        <v>300.0595238095238</v>
      </c>
      <c r="I14" s="74">
        <v>202.76785714285714</v>
      </c>
      <c r="J14" s="74">
        <v>148.30357142857142</v>
      </c>
      <c r="K14" s="74">
        <v>181.41369047619048</v>
      </c>
    </row>
    <row r="15" spans="1:11" x14ac:dyDescent="0.25">
      <c r="A15" s="122">
        <v>44444</v>
      </c>
      <c r="B15" s="74">
        <v>4102.4196428571431</v>
      </c>
      <c r="C15" s="74">
        <v>1180.8184523809523</v>
      </c>
      <c r="D15" s="74">
        <v>822.14285714285711</v>
      </c>
      <c r="E15" s="74">
        <v>120.95238095238095</v>
      </c>
      <c r="F15" s="74">
        <v>48.601190476190474</v>
      </c>
      <c r="G15" s="74">
        <v>198.27380952380952</v>
      </c>
      <c r="H15" s="74">
        <v>357.94642857142856</v>
      </c>
      <c r="I15" s="74">
        <v>189.375</v>
      </c>
      <c r="J15" s="74">
        <v>99.11904761904762</v>
      </c>
      <c r="K15" s="74">
        <v>573.39285714285711</v>
      </c>
    </row>
    <row r="16" spans="1:11" x14ac:dyDescent="0.25">
      <c r="A16" s="122">
        <v>44451</v>
      </c>
      <c r="B16" s="74">
        <v>4075.2380952380954</v>
      </c>
      <c r="C16" s="74">
        <v>1016.5029761904761</v>
      </c>
      <c r="D16" s="74">
        <v>718.30357142857144</v>
      </c>
      <c r="E16" s="74">
        <v>142.08333333333334</v>
      </c>
      <c r="F16" s="74">
        <v>60.625</v>
      </c>
      <c r="G16" s="74">
        <v>136.10119047619048</v>
      </c>
      <c r="H16" s="74">
        <v>108.125</v>
      </c>
      <c r="I16" s="74">
        <v>72.44047619047619</v>
      </c>
      <c r="J16" s="74">
        <v>116.04166666666667</v>
      </c>
      <c r="K16" s="74">
        <v>469.46428571428572</v>
      </c>
    </row>
    <row r="17" spans="1:11" x14ac:dyDescent="0.25">
      <c r="A17" s="122">
        <v>44458</v>
      </c>
      <c r="B17" s="74">
        <v>3668.9821428571427</v>
      </c>
      <c r="C17" s="74">
        <v>1308.75</v>
      </c>
      <c r="D17" s="74">
        <v>519.98511904761904</v>
      </c>
      <c r="E17" s="74">
        <v>123.80952380952381</v>
      </c>
      <c r="F17" s="74">
        <v>128.66071428571428</v>
      </c>
      <c r="G17" s="74">
        <v>193.86904761904762</v>
      </c>
      <c r="H17" s="74">
        <v>60.714285714285715</v>
      </c>
      <c r="I17" s="74">
        <v>240.32738095238096</v>
      </c>
      <c r="J17" s="74">
        <v>24.285714285714285</v>
      </c>
      <c r="K17" s="74">
        <v>389.02083333333331</v>
      </c>
    </row>
    <row r="18" spans="1:11" x14ac:dyDescent="0.25">
      <c r="A18" s="122">
        <v>44465</v>
      </c>
      <c r="B18" s="74">
        <v>3803.0357142857142</v>
      </c>
      <c r="C18" s="74">
        <v>1325.4315476190477</v>
      </c>
      <c r="D18" s="74">
        <v>601.68154761904759</v>
      </c>
      <c r="E18" s="74">
        <v>163.36309523809524</v>
      </c>
      <c r="F18" s="74">
        <v>73.779761904761898</v>
      </c>
      <c r="G18" s="74">
        <v>77.172619047619051</v>
      </c>
      <c r="H18" s="74">
        <v>29.285714285714285</v>
      </c>
      <c r="I18" s="74">
        <v>60.416666666666664</v>
      </c>
      <c r="J18" s="74">
        <v>29.077380952380953</v>
      </c>
      <c r="K18" s="74">
        <v>488.95833333333331</v>
      </c>
    </row>
    <row r="21" spans="1:11" x14ac:dyDescent="0.25">
      <c r="A21" s="25" t="s">
        <v>27</v>
      </c>
    </row>
    <row r="22" spans="1:11" x14ac:dyDescent="0.25">
      <c r="A22" s="32" t="s">
        <v>303</v>
      </c>
    </row>
    <row r="42" spans="1:11" s="16" customFormat="1" x14ac:dyDescent="0.25">
      <c r="A42" s="17"/>
      <c r="J42" s="15"/>
      <c r="K42" s="15"/>
    </row>
    <row r="43" spans="1:11" s="16" customFormat="1" x14ac:dyDescent="0.25">
      <c r="J43" s="15"/>
      <c r="K43" s="15"/>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O72"/>
  <sheetViews>
    <sheetView zoomScaleNormal="100" workbookViewId="0">
      <selection activeCell="R30" sqref="R30"/>
    </sheetView>
  </sheetViews>
  <sheetFormatPr defaultColWidth="9.140625" defaultRowHeight="15" x14ac:dyDescent="0.25"/>
  <cols>
    <col min="1" max="1" width="16.140625" style="16" customWidth="1"/>
    <col min="2" max="8" width="10.7109375" style="16" customWidth="1"/>
    <col min="9" max="15" width="10.7109375" style="15" customWidth="1"/>
    <col min="16" max="16384" width="9.140625" style="15"/>
  </cols>
  <sheetData>
    <row r="1" spans="1:15" s="24" customFormat="1" ht="18.75" x14ac:dyDescent="0.3">
      <c r="A1" s="23" t="s">
        <v>304</v>
      </c>
      <c r="B1" s="27"/>
      <c r="C1" s="27"/>
      <c r="D1" s="27"/>
      <c r="E1" s="27"/>
      <c r="F1" s="27"/>
      <c r="G1" s="27"/>
      <c r="H1" s="28"/>
    </row>
    <row r="4" spans="1:15" x14ac:dyDescent="0.25">
      <c r="A4" s="229" t="s">
        <v>11</v>
      </c>
      <c r="B4" s="228">
        <v>2020</v>
      </c>
      <c r="C4" s="228"/>
      <c r="D4" s="228"/>
      <c r="E4" s="228"/>
      <c r="F4" s="228"/>
      <c r="G4" s="228"/>
      <c r="H4" s="228"/>
      <c r="I4" s="228">
        <v>2021</v>
      </c>
      <c r="J4" s="228"/>
      <c r="K4" s="228"/>
      <c r="L4" s="228"/>
      <c r="M4" s="228"/>
      <c r="N4" s="228"/>
      <c r="O4" s="228"/>
    </row>
    <row r="5" spans="1:15" x14ac:dyDescent="0.25">
      <c r="A5" s="230"/>
      <c r="B5" s="181" t="s">
        <v>305</v>
      </c>
      <c r="C5" s="181" t="s">
        <v>306</v>
      </c>
      <c r="D5" s="182" t="s">
        <v>307</v>
      </c>
      <c r="E5" s="181" t="s">
        <v>308</v>
      </c>
      <c r="F5" s="181" t="s">
        <v>309</v>
      </c>
      <c r="G5" s="181" t="s">
        <v>310</v>
      </c>
      <c r="H5" s="181" t="s">
        <v>311</v>
      </c>
      <c r="I5" s="181" t="s">
        <v>305</v>
      </c>
      <c r="J5" s="181" t="s">
        <v>306</v>
      </c>
      <c r="K5" s="182" t="s">
        <v>307</v>
      </c>
      <c r="L5" s="181" t="s">
        <v>308</v>
      </c>
      <c r="M5" s="181" t="s">
        <v>309</v>
      </c>
      <c r="N5" s="181" t="s">
        <v>310</v>
      </c>
      <c r="O5" s="181" t="s">
        <v>311</v>
      </c>
    </row>
    <row r="6" spans="1:15" x14ac:dyDescent="0.25">
      <c r="A6" s="178">
        <v>1</v>
      </c>
      <c r="B6" s="179">
        <v>3981.8709677419351</v>
      </c>
      <c r="C6" s="179">
        <v>3460.3870967741937</v>
      </c>
      <c r="D6" s="179">
        <v>236.79569892473117</v>
      </c>
      <c r="E6" s="179">
        <v>157.70967741935485</v>
      </c>
      <c r="F6" s="179">
        <v>75.591397849462368</v>
      </c>
      <c r="G6" s="179">
        <v>59.741935483870968</v>
      </c>
      <c r="H6" s="180">
        <v>6725.4513043478246</v>
      </c>
      <c r="I6" s="179">
        <v>4118.4731182795704</v>
      </c>
      <c r="J6" s="179">
        <v>1852.7419354838712</v>
      </c>
      <c r="K6" s="179">
        <v>915.07526881720435</v>
      </c>
      <c r="L6" s="179">
        <v>497.74193548387098</v>
      </c>
      <c r="M6" s="179">
        <v>42.580645161290327</v>
      </c>
      <c r="N6" s="179">
        <v>173.6021505376344</v>
      </c>
      <c r="O6" s="179">
        <v>6448.9496739130464</v>
      </c>
    </row>
    <row r="7" spans="1:15" x14ac:dyDescent="0.25">
      <c r="A7" s="176">
        <v>2.0833333333333402E-2</v>
      </c>
      <c r="B7" s="74">
        <v>4040.413043478261</v>
      </c>
      <c r="C7" s="74">
        <v>3318.413043478261</v>
      </c>
      <c r="D7" s="74">
        <v>289.61956521739131</v>
      </c>
      <c r="E7" s="74">
        <v>187.63043478260869</v>
      </c>
      <c r="F7" s="74">
        <v>86.84782608695653</v>
      </c>
      <c r="G7" s="74">
        <v>60.608695652173914</v>
      </c>
      <c r="H7" s="177">
        <v>6591.0781521739127</v>
      </c>
      <c r="I7" s="74">
        <v>4116.6847826086951</v>
      </c>
      <c r="J7" s="74">
        <v>1779.5652173913045</v>
      </c>
      <c r="K7" s="74">
        <v>931.52173913043475</v>
      </c>
      <c r="L7" s="74">
        <v>540.92391304347825</v>
      </c>
      <c r="M7" s="74">
        <v>44.782608695652179</v>
      </c>
      <c r="N7" s="74">
        <v>205.4891304347826</v>
      </c>
      <c r="O7" s="74">
        <v>6351.5567391304357</v>
      </c>
    </row>
    <row r="8" spans="1:15" x14ac:dyDescent="0.25">
      <c r="A8" s="176">
        <v>4.1666666666666664E-2</v>
      </c>
      <c r="B8" s="74">
        <v>4041.0652173913045</v>
      </c>
      <c r="C8" s="74">
        <v>3243.25</v>
      </c>
      <c r="D8" s="74">
        <v>341.57608695652175</v>
      </c>
      <c r="E8" s="74">
        <v>203.77173913043478</v>
      </c>
      <c r="F8" s="74">
        <v>99.130434782608688</v>
      </c>
      <c r="G8" s="74">
        <v>63.434782608695649</v>
      </c>
      <c r="H8" s="177">
        <v>6399.0747826086972</v>
      </c>
      <c r="I8" s="74">
        <v>4106.902173913043</v>
      </c>
      <c r="J8" s="74">
        <v>1686.7391304347825</v>
      </c>
      <c r="K8" s="74">
        <v>953.42391304347825</v>
      </c>
      <c r="L8" s="74">
        <v>574.51086956521738</v>
      </c>
      <c r="M8" s="74">
        <v>49.021739130434788</v>
      </c>
      <c r="N8" s="74">
        <v>244.89130434782609</v>
      </c>
      <c r="O8" s="74">
        <v>6241.2883695652181</v>
      </c>
    </row>
    <row r="9" spans="1:15" x14ac:dyDescent="0.25">
      <c r="A9" s="176">
        <v>6.25E-2</v>
      </c>
      <c r="B9" s="74">
        <v>4036.1739130434785</v>
      </c>
      <c r="C9" s="74">
        <v>3110.891304347826</v>
      </c>
      <c r="D9" s="74">
        <v>417.43478260869563</v>
      </c>
      <c r="E9" s="74">
        <v>240.79347826086956</v>
      </c>
      <c r="F9" s="74">
        <v>112.93478260869566</v>
      </c>
      <c r="G9" s="74">
        <v>69.434782608695656</v>
      </c>
      <c r="H9" s="177">
        <v>6148.4121739130442</v>
      </c>
      <c r="I9" s="74">
        <v>4095.217391304348</v>
      </c>
      <c r="J9" s="74">
        <v>1570.978260869565</v>
      </c>
      <c r="K9" s="74">
        <v>925.54347826086962</v>
      </c>
      <c r="L9" s="74">
        <v>645.81521739130437</v>
      </c>
      <c r="M9" s="74">
        <v>50.652173913043484</v>
      </c>
      <c r="N9" s="74">
        <v>306.57608695652175</v>
      </c>
      <c r="O9" s="74">
        <v>6063.1672826086942</v>
      </c>
    </row>
    <row r="10" spans="1:15" x14ac:dyDescent="0.25">
      <c r="A10" s="176">
        <v>8.3333333333329901E-2</v>
      </c>
      <c r="B10" s="74">
        <v>4071.9347826086955</v>
      </c>
      <c r="C10" s="74">
        <v>2849.695652173913</v>
      </c>
      <c r="D10" s="74">
        <v>537.47826086956525</v>
      </c>
      <c r="E10" s="74">
        <v>300.53260869565219</v>
      </c>
      <c r="F10" s="74">
        <v>121.84782608695652</v>
      </c>
      <c r="G10" s="74">
        <v>73.456521739130437</v>
      </c>
      <c r="H10" s="177">
        <v>5870.3643478260874</v>
      </c>
      <c r="I10" s="74">
        <v>4096.358695652174</v>
      </c>
      <c r="J10" s="74">
        <v>1458.3152173913043</v>
      </c>
      <c r="K10" s="74">
        <v>890.43478260869563</v>
      </c>
      <c r="L10" s="74">
        <v>716.8478260869565</v>
      </c>
      <c r="M10" s="74">
        <v>55</v>
      </c>
      <c r="N10" s="74">
        <v>366.95652173913044</v>
      </c>
      <c r="O10" s="74">
        <v>5839.9952173913025</v>
      </c>
    </row>
    <row r="11" spans="1:15" x14ac:dyDescent="0.25">
      <c r="A11" s="176">
        <v>0.10416666666667</v>
      </c>
      <c r="B11" s="74">
        <v>4087.641304347826</v>
      </c>
      <c r="C11" s="74">
        <v>2645.336956521739</v>
      </c>
      <c r="D11" s="74">
        <v>587.5</v>
      </c>
      <c r="E11" s="74">
        <v>347.75</v>
      </c>
      <c r="F11" s="74">
        <v>132.39130434782609</v>
      </c>
      <c r="G11" s="74">
        <v>80.630434782608688</v>
      </c>
      <c r="H11" s="177">
        <v>5601.6080434782616</v>
      </c>
      <c r="I11" s="74">
        <v>4112.434782608696</v>
      </c>
      <c r="J11" s="74">
        <v>1307.2826086956522</v>
      </c>
      <c r="K11" s="74">
        <v>869.45652173913038</v>
      </c>
      <c r="L11" s="74">
        <v>780.76086956521738</v>
      </c>
      <c r="M11" s="74">
        <v>59.347826086956523</v>
      </c>
      <c r="N11" s="74">
        <v>425.76086956521738</v>
      </c>
      <c r="O11" s="74">
        <v>5596.1706521739134</v>
      </c>
    </row>
    <row r="12" spans="1:15" x14ac:dyDescent="0.25">
      <c r="A12" s="176">
        <v>0.125</v>
      </c>
      <c r="B12" s="74">
        <v>4118.45652173913</v>
      </c>
      <c r="C12" s="74">
        <v>2392.4347826086955</v>
      </c>
      <c r="D12" s="74">
        <v>659.36956521739125</v>
      </c>
      <c r="E12" s="74">
        <v>414.32608695652175</v>
      </c>
      <c r="F12" s="74">
        <v>136.84782608695653</v>
      </c>
      <c r="G12" s="74">
        <v>81.608695652173907</v>
      </c>
      <c r="H12" s="177">
        <v>5381.8616304347825</v>
      </c>
      <c r="I12" s="74">
        <v>4122.934782608696</v>
      </c>
      <c r="J12" s="74">
        <v>1230.2173913043478</v>
      </c>
      <c r="K12" s="74">
        <v>851.41304347826087</v>
      </c>
      <c r="L12" s="74">
        <v>791.25</v>
      </c>
      <c r="M12" s="74">
        <v>58.043478260869563</v>
      </c>
      <c r="N12" s="74">
        <v>482.22826086956519</v>
      </c>
      <c r="O12" s="74">
        <v>5383.5234782608686</v>
      </c>
    </row>
    <row r="13" spans="1:15" x14ac:dyDescent="0.25">
      <c r="A13" s="176">
        <v>0.14583333333333001</v>
      </c>
      <c r="B13" s="74">
        <v>4120.010869565217</v>
      </c>
      <c r="C13" s="74">
        <v>2319.467391304348</v>
      </c>
      <c r="D13" s="74">
        <v>676.70652173913038</v>
      </c>
      <c r="E13" s="74">
        <v>468.5978260869565</v>
      </c>
      <c r="F13" s="74">
        <v>138.69565217391306</v>
      </c>
      <c r="G13" s="74">
        <v>99.891304347826093</v>
      </c>
      <c r="H13" s="177">
        <v>5247.748478260869</v>
      </c>
      <c r="I13" s="74">
        <v>4114.347826086957</v>
      </c>
      <c r="J13" s="74">
        <v>1193.695652173913</v>
      </c>
      <c r="K13" s="74">
        <v>848.04347826086962</v>
      </c>
      <c r="L13" s="74">
        <v>800.27173913043475</v>
      </c>
      <c r="M13" s="74">
        <v>57.717391304347828</v>
      </c>
      <c r="N13" s="74">
        <v>507.01086956521738</v>
      </c>
      <c r="O13" s="74">
        <v>5245.7696739130424</v>
      </c>
    </row>
    <row r="14" spans="1:15" x14ac:dyDescent="0.25">
      <c r="A14" s="176">
        <v>0.16666666666666999</v>
      </c>
      <c r="B14" s="74">
        <v>4132.95652173913</v>
      </c>
      <c r="C14" s="74">
        <v>2293.5434782608695</v>
      </c>
      <c r="D14" s="74">
        <v>668.22826086956525</v>
      </c>
      <c r="E14" s="74">
        <v>490.82608695652175</v>
      </c>
      <c r="F14" s="74">
        <v>138.69565217391306</v>
      </c>
      <c r="G14" s="74">
        <v>101.19565217391305</v>
      </c>
      <c r="H14" s="177">
        <v>5176.2928260869576</v>
      </c>
      <c r="I14" s="74">
        <v>4114.891304347826</v>
      </c>
      <c r="J14" s="74">
        <v>1167.9347826086955</v>
      </c>
      <c r="K14" s="74">
        <v>839.02173913043475</v>
      </c>
      <c r="L14" s="74">
        <v>808.53260869565224</v>
      </c>
      <c r="M14" s="74">
        <v>57.717391304347828</v>
      </c>
      <c r="N14" s="74">
        <v>521.52173913043475</v>
      </c>
      <c r="O14" s="74">
        <v>5165.7036956521733</v>
      </c>
    </row>
    <row r="15" spans="1:15" x14ac:dyDescent="0.25">
      <c r="A15" s="176">
        <v>0.1875</v>
      </c>
      <c r="B15" s="74">
        <v>4113.021739130435</v>
      </c>
      <c r="C15" s="74">
        <v>2465.413043478261</v>
      </c>
      <c r="D15" s="74">
        <v>641.1521739130435</v>
      </c>
      <c r="E15" s="74">
        <v>501.58695652173913</v>
      </c>
      <c r="F15" s="74">
        <v>138.15217391304347</v>
      </c>
      <c r="G15" s="74">
        <v>132.52173913043478</v>
      </c>
      <c r="H15" s="177">
        <v>5189.2368478260878</v>
      </c>
      <c r="I15" s="74">
        <v>4120.945652173913</v>
      </c>
      <c r="J15" s="74">
        <v>1235.6521739130435</v>
      </c>
      <c r="K15" s="74">
        <v>850.21739130434787</v>
      </c>
      <c r="L15" s="74">
        <v>739.07608695652175</v>
      </c>
      <c r="M15" s="74">
        <v>59.673913043478258</v>
      </c>
      <c r="N15" s="74">
        <v>522.75</v>
      </c>
      <c r="O15" s="74">
        <v>5191.5032608695647</v>
      </c>
    </row>
    <row r="16" spans="1:15" x14ac:dyDescent="0.25">
      <c r="A16" s="176">
        <v>0.20833333333333001</v>
      </c>
      <c r="B16" s="74">
        <v>4117.097826086957</v>
      </c>
      <c r="C16" s="74">
        <v>2573.3152173913045</v>
      </c>
      <c r="D16" s="74">
        <v>587.77173913043475</v>
      </c>
      <c r="E16" s="74">
        <v>451.08695652173913</v>
      </c>
      <c r="F16" s="74">
        <v>134.34782608695653</v>
      </c>
      <c r="G16" s="74">
        <v>125.45652173913044</v>
      </c>
      <c r="H16" s="177">
        <v>5274.6084782608696</v>
      </c>
      <c r="I16" s="74">
        <v>4168.25</v>
      </c>
      <c r="J16" s="74">
        <v>1294.4021739130435</v>
      </c>
      <c r="K16" s="74">
        <v>839.56521739130437</v>
      </c>
      <c r="L16" s="74">
        <v>679.02173913043475</v>
      </c>
      <c r="M16" s="74">
        <v>60.326086956521735</v>
      </c>
      <c r="N16" s="74">
        <v>483</v>
      </c>
      <c r="O16" s="74">
        <v>5293.0396739130438</v>
      </c>
    </row>
    <row r="17" spans="1:15" x14ac:dyDescent="0.25">
      <c r="A17" s="176">
        <v>0.22916666666669999</v>
      </c>
      <c r="B17" s="74">
        <v>4265.108695652174</v>
      </c>
      <c r="C17" s="74">
        <v>2705.0978260869565</v>
      </c>
      <c r="D17" s="74">
        <v>420.6521739130435</v>
      </c>
      <c r="E17" s="74">
        <v>380.39130434782606</v>
      </c>
      <c r="F17" s="74">
        <v>115.65217391304347</v>
      </c>
      <c r="G17" s="74">
        <v>118.36956521739131</v>
      </c>
      <c r="H17" s="177">
        <v>5525.6014130434787</v>
      </c>
      <c r="I17" s="74">
        <v>4270.717391304348</v>
      </c>
      <c r="J17" s="74">
        <v>1430</v>
      </c>
      <c r="K17" s="74">
        <v>815.5978260869565</v>
      </c>
      <c r="L17" s="74">
        <v>562.22826086956525</v>
      </c>
      <c r="M17" s="74">
        <v>60.217391304347828</v>
      </c>
      <c r="N17" s="74">
        <v>376.02173913043481</v>
      </c>
      <c r="O17" s="74">
        <v>5534.1980434782627</v>
      </c>
    </row>
    <row r="18" spans="1:15" x14ac:dyDescent="0.25">
      <c r="A18" s="176">
        <v>0.25</v>
      </c>
      <c r="B18" s="74">
        <v>4456.282608695652</v>
      </c>
      <c r="C18" s="74">
        <v>2780.9239130434785</v>
      </c>
      <c r="D18" s="74">
        <v>279.02173913043481</v>
      </c>
      <c r="E18" s="74">
        <v>290.0978260869565</v>
      </c>
      <c r="F18" s="74">
        <v>93.206521739130437</v>
      </c>
      <c r="G18" s="74">
        <v>96.282608695652172</v>
      </c>
      <c r="H18" s="177">
        <v>5879.9009782608682</v>
      </c>
      <c r="I18" s="74">
        <v>4624.70652173913</v>
      </c>
      <c r="J18" s="74">
        <v>1450.6521739130435</v>
      </c>
      <c r="K18" s="74">
        <v>642.71739130434787</v>
      </c>
      <c r="L18" s="74">
        <v>462.33695652173913</v>
      </c>
      <c r="M18" s="74">
        <v>57.5</v>
      </c>
      <c r="N18" s="74">
        <v>252.14130434782609</v>
      </c>
      <c r="O18" s="74">
        <v>5740.1482608695633</v>
      </c>
    </row>
    <row r="19" spans="1:15" x14ac:dyDescent="0.25">
      <c r="A19" s="176">
        <v>0.27083333333330001</v>
      </c>
      <c r="B19" s="74">
        <v>4567.021739130435</v>
      </c>
      <c r="C19" s="74">
        <v>2825.728260869565</v>
      </c>
      <c r="D19" s="74">
        <v>243.77173913043478</v>
      </c>
      <c r="E19" s="74">
        <v>181.07608695652172</v>
      </c>
      <c r="F19" s="74">
        <v>81.956521739130437</v>
      </c>
      <c r="G19" s="74">
        <v>85.065217391304358</v>
      </c>
      <c r="H19" s="177">
        <v>6309.5506521739144</v>
      </c>
      <c r="I19" s="74">
        <v>4800.521739130435</v>
      </c>
      <c r="J19" s="74">
        <v>1478.1521739130435</v>
      </c>
      <c r="K19" s="74">
        <v>537.60869565217388</v>
      </c>
      <c r="L19" s="74">
        <v>398.695652173913</v>
      </c>
      <c r="M19" s="74">
        <v>57.934782608695656</v>
      </c>
      <c r="N19" s="74">
        <v>199.47826086956522</v>
      </c>
      <c r="O19" s="74">
        <v>6058.8746739130429</v>
      </c>
    </row>
    <row r="20" spans="1:15" x14ac:dyDescent="0.25">
      <c r="A20" s="176">
        <v>0.29166666666669999</v>
      </c>
      <c r="B20" s="74">
        <v>4249.239130434783</v>
      </c>
      <c r="C20" s="74">
        <v>3247.29347826087</v>
      </c>
      <c r="D20" s="74">
        <v>187.34782608695653</v>
      </c>
      <c r="E20" s="74">
        <v>114.96739130434783</v>
      </c>
      <c r="F20" s="74">
        <v>80.108695652173907</v>
      </c>
      <c r="G20" s="74">
        <v>74.195652173913047</v>
      </c>
      <c r="H20" s="177">
        <v>6722.3544565217362</v>
      </c>
      <c r="I20" s="74">
        <v>4891.478260869565</v>
      </c>
      <c r="J20" s="74">
        <v>1451.6304347826087</v>
      </c>
      <c r="K20" s="74">
        <v>476.14130434782606</v>
      </c>
      <c r="L20" s="74">
        <v>384.4021739130435</v>
      </c>
      <c r="M20" s="74">
        <v>54.130434782608695</v>
      </c>
      <c r="N20" s="74">
        <v>187.10869565217391</v>
      </c>
      <c r="O20" s="74">
        <v>6315.1419565217375</v>
      </c>
    </row>
    <row r="21" spans="1:15" x14ac:dyDescent="0.25">
      <c r="A21" s="176">
        <v>0.3125</v>
      </c>
      <c r="B21" s="74">
        <v>4099.7934782608691</v>
      </c>
      <c r="C21" s="74">
        <v>3447.086956521739</v>
      </c>
      <c r="D21" s="74">
        <v>158.91304347826087</v>
      </c>
      <c r="E21" s="74">
        <v>78.391304347826079</v>
      </c>
      <c r="F21" s="74">
        <v>79.130434782608688</v>
      </c>
      <c r="G21" s="74">
        <v>78.586956521739125</v>
      </c>
      <c r="H21" s="177">
        <v>6918.0721739130477</v>
      </c>
      <c r="I21" s="74">
        <v>4869.152173913043</v>
      </c>
      <c r="J21" s="74">
        <v>1439.891304347826</v>
      </c>
      <c r="K21" s="74">
        <v>482.77173913043481</v>
      </c>
      <c r="L21" s="74">
        <v>342.71739130434781</v>
      </c>
      <c r="M21" s="74">
        <v>55.869565217391305</v>
      </c>
      <c r="N21" s="74">
        <v>218.60869565217391</v>
      </c>
      <c r="O21" s="74">
        <v>6323.4716304347849</v>
      </c>
    </row>
    <row r="22" spans="1:15" x14ac:dyDescent="0.25">
      <c r="A22" s="176">
        <v>0.33333333333330001</v>
      </c>
      <c r="B22" s="74">
        <v>4000.1195652173915</v>
      </c>
      <c r="C22" s="74">
        <v>3568.782608695652</v>
      </c>
      <c r="D22" s="74">
        <v>133.85869565217391</v>
      </c>
      <c r="E22" s="74">
        <v>74.880434782608702</v>
      </c>
      <c r="F22" s="74">
        <v>79.130434782608688</v>
      </c>
      <c r="G22" s="74">
        <v>74.804347826086968</v>
      </c>
      <c r="H22" s="177">
        <v>7010.6734782608701</v>
      </c>
      <c r="I22" s="74">
        <v>4768.95652173913</v>
      </c>
      <c r="J22" s="74">
        <v>1486.4021739130435</v>
      </c>
      <c r="K22" s="74">
        <v>476.23913043478262</v>
      </c>
      <c r="L22" s="74">
        <v>356.41304347826087</v>
      </c>
      <c r="M22" s="74">
        <v>61.086956521739133</v>
      </c>
      <c r="N22" s="74">
        <v>254.18478260869566</v>
      </c>
      <c r="O22" s="74">
        <v>6203.1459782608717</v>
      </c>
    </row>
    <row r="23" spans="1:15" x14ac:dyDescent="0.25">
      <c r="A23" s="176">
        <v>0.35416666666669999</v>
      </c>
      <c r="B23" s="74">
        <v>3953.6521739130435</v>
      </c>
      <c r="C23" s="74">
        <v>3616.554347826087</v>
      </c>
      <c r="D23" s="74">
        <v>136.7391304347826</v>
      </c>
      <c r="E23" s="74">
        <v>70.858695652173907</v>
      </c>
      <c r="F23" s="74">
        <v>81.521739130434781</v>
      </c>
      <c r="G23" s="74">
        <v>78.717391304347828</v>
      </c>
      <c r="H23" s="177">
        <v>6988.6481521739133</v>
      </c>
      <c r="I23" s="74">
        <v>4585.315217391304</v>
      </c>
      <c r="J23" s="74">
        <v>1450.804347826087</v>
      </c>
      <c r="K23" s="74">
        <v>541.67391304347825</v>
      </c>
      <c r="L23" s="74">
        <v>411.19565217391306</v>
      </c>
      <c r="M23" s="74">
        <v>65.326086956521735</v>
      </c>
      <c r="N23" s="74">
        <v>327.11956521739131</v>
      </c>
      <c r="O23" s="74">
        <v>6067.783804347825</v>
      </c>
    </row>
    <row r="24" spans="1:15" x14ac:dyDescent="0.25">
      <c r="A24" s="176">
        <v>0.375</v>
      </c>
      <c r="B24" s="74">
        <v>3971.1521739130435</v>
      </c>
      <c r="C24" s="74">
        <v>3535.304347826087</v>
      </c>
      <c r="D24" s="74">
        <v>159.2391304347826</v>
      </c>
      <c r="E24" s="74">
        <v>84.880434782608688</v>
      </c>
      <c r="F24" s="74">
        <v>83.369565217391312</v>
      </c>
      <c r="G24" s="74">
        <v>96.978260869565219</v>
      </c>
      <c r="H24" s="177">
        <v>6829.1044565217389</v>
      </c>
      <c r="I24" s="74">
        <v>4420.521739130435</v>
      </c>
      <c r="J24" s="74">
        <v>1377.75</v>
      </c>
      <c r="K24" s="74">
        <v>608.9021739130435</v>
      </c>
      <c r="L24" s="74">
        <v>474.56521739130437</v>
      </c>
      <c r="M24" s="74">
        <v>65.217391304347828</v>
      </c>
      <c r="N24" s="74">
        <v>398.10869565217394</v>
      </c>
      <c r="O24" s="74">
        <v>5868.6947826086989</v>
      </c>
    </row>
    <row r="25" spans="1:15" x14ac:dyDescent="0.25">
      <c r="A25" s="176">
        <v>0.39583333333330001</v>
      </c>
      <c r="B25" s="74">
        <v>3977.8913043478265</v>
      </c>
      <c r="C25" s="74">
        <v>3479.532608695652</v>
      </c>
      <c r="D25" s="74">
        <v>186.75</v>
      </c>
      <c r="E25" s="74">
        <v>92.815217391304344</v>
      </c>
      <c r="F25" s="74">
        <v>82.065217391304344</v>
      </c>
      <c r="G25" s="74">
        <v>111.8695652173913</v>
      </c>
      <c r="H25" s="177">
        <v>6675.3031521739103</v>
      </c>
      <c r="I25" s="74">
        <v>4159.826086956522</v>
      </c>
      <c r="J25" s="74">
        <v>1434.6195652173913</v>
      </c>
      <c r="K25" s="74">
        <v>641.60869565217388</v>
      </c>
      <c r="L25" s="74">
        <v>555.10869565217388</v>
      </c>
      <c r="M25" s="74">
        <v>66.086956521739125</v>
      </c>
      <c r="N25" s="74">
        <v>484.41304347826087</v>
      </c>
      <c r="O25" s="74">
        <v>5688.0670652173922</v>
      </c>
    </row>
    <row r="26" spans="1:15" x14ac:dyDescent="0.25">
      <c r="A26" s="176">
        <v>0.41666666666669999</v>
      </c>
      <c r="B26" s="74">
        <v>3997.184782608696</v>
      </c>
      <c r="C26" s="74">
        <v>3314.076086956522</v>
      </c>
      <c r="D26" s="74">
        <v>273.60869565217394</v>
      </c>
      <c r="E26" s="74">
        <v>114.47826086956522</v>
      </c>
      <c r="F26" s="74">
        <v>89.891304347826093</v>
      </c>
      <c r="G26" s="74">
        <v>127.5</v>
      </c>
      <c r="H26" s="177">
        <v>6468.6444565217398</v>
      </c>
      <c r="I26" s="74">
        <v>4107.097826086956</v>
      </c>
      <c r="J26" s="74">
        <v>1340.3260869565215</v>
      </c>
      <c r="K26" s="74">
        <v>644</v>
      </c>
      <c r="L26" s="74">
        <v>585.81521739130437</v>
      </c>
      <c r="M26" s="74">
        <v>70.108695652173921</v>
      </c>
      <c r="N26" s="74">
        <v>576.21739130434787</v>
      </c>
      <c r="O26" s="74">
        <v>5451.9545652173911</v>
      </c>
    </row>
    <row r="27" spans="1:15" x14ac:dyDescent="0.25">
      <c r="A27" s="176">
        <v>0.4375</v>
      </c>
      <c r="B27" s="74">
        <v>4035.336956521739</v>
      </c>
      <c r="C27" s="74">
        <v>3177.913043478261</v>
      </c>
      <c r="D27" s="74">
        <v>333.02173913043481</v>
      </c>
      <c r="E27" s="74">
        <v>138.39130434782609</v>
      </c>
      <c r="F27" s="74">
        <v>96.739130434782609</v>
      </c>
      <c r="G27" s="74">
        <v>146.58695652173913</v>
      </c>
      <c r="H27" s="177">
        <v>6269.3169565217404</v>
      </c>
      <c r="I27" s="74">
        <v>4052.391304347826</v>
      </c>
      <c r="J27" s="74">
        <v>1238.967391304348</v>
      </c>
      <c r="K27" s="74">
        <v>683.57608695652175</v>
      </c>
      <c r="L27" s="74">
        <v>660.54347826086951</v>
      </c>
      <c r="M27" s="74">
        <v>75.869565217391298</v>
      </c>
      <c r="N27" s="74">
        <v>619.445652173913</v>
      </c>
      <c r="O27" s="74">
        <v>5245.8222826086958</v>
      </c>
    </row>
    <row r="28" spans="1:15" x14ac:dyDescent="0.25">
      <c r="A28" s="176">
        <v>0.45833333333330001</v>
      </c>
      <c r="B28" s="74">
        <v>4060.282608695652</v>
      </c>
      <c r="C28" s="74">
        <v>3033.3804347826085</v>
      </c>
      <c r="D28" s="74">
        <v>391.79347826086956</v>
      </c>
      <c r="E28" s="74">
        <v>166.3478260869565</v>
      </c>
      <c r="F28" s="74">
        <v>100.86956521739131</v>
      </c>
      <c r="G28" s="74">
        <v>164.39130434782609</v>
      </c>
      <c r="H28" s="177">
        <v>6065.7055434782596</v>
      </c>
      <c r="I28" s="74">
        <v>4076.586956521739</v>
      </c>
      <c r="J28" s="74">
        <v>1144.945652173913</v>
      </c>
      <c r="K28" s="74">
        <v>676.78260869565213</v>
      </c>
      <c r="L28" s="74">
        <v>699.18478260869563</v>
      </c>
      <c r="M28" s="74">
        <v>76.84782608695653</v>
      </c>
      <c r="N28" s="74">
        <v>647.83695652173913</v>
      </c>
      <c r="O28" s="74">
        <v>5062.5918478260855</v>
      </c>
    </row>
    <row r="29" spans="1:15" x14ac:dyDescent="0.25">
      <c r="A29" s="176">
        <v>0.47916666666669999</v>
      </c>
      <c r="B29" s="74">
        <v>4100.25</v>
      </c>
      <c r="C29" s="74">
        <v>2886.0434782608695</v>
      </c>
      <c r="D29" s="74">
        <v>458.18478260869563</v>
      </c>
      <c r="E29" s="74">
        <v>203.35869565217391</v>
      </c>
      <c r="F29" s="74">
        <v>101.63043478260869</v>
      </c>
      <c r="G29" s="74">
        <v>162.83695652173913</v>
      </c>
      <c r="H29" s="177">
        <v>5876.6119565217405</v>
      </c>
      <c r="I29" s="74">
        <v>4084.0543478260865</v>
      </c>
      <c r="J29" s="74">
        <v>1026.195652173913</v>
      </c>
      <c r="K29" s="74">
        <v>697.21739130434787</v>
      </c>
      <c r="L29" s="74">
        <v>756.14130434782612</v>
      </c>
      <c r="M29" s="74">
        <v>76.847826086956516</v>
      </c>
      <c r="N29" s="74">
        <v>681.82608695652175</v>
      </c>
      <c r="O29" s="74">
        <v>4931.0467391304355</v>
      </c>
    </row>
    <row r="30" spans="1:15" x14ac:dyDescent="0.25">
      <c r="A30" s="176">
        <v>0.5</v>
      </c>
      <c r="B30" s="74">
        <v>4153.391304347826</v>
      </c>
      <c r="C30" s="74">
        <v>2766.054347826087</v>
      </c>
      <c r="D30" s="74">
        <v>505.44565217391306</v>
      </c>
      <c r="E30" s="74">
        <v>222.51086956521738</v>
      </c>
      <c r="F30" s="74">
        <v>101.73913043478261</v>
      </c>
      <c r="G30" s="74">
        <v>166.75</v>
      </c>
      <c r="H30" s="177">
        <v>5756.7788043478249</v>
      </c>
      <c r="I30" s="74">
        <v>4089.423913043478</v>
      </c>
      <c r="J30" s="74">
        <v>946.03260869565224</v>
      </c>
      <c r="K30" s="74">
        <v>706.195652173913</v>
      </c>
      <c r="L30" s="74">
        <v>809.83695652173924</v>
      </c>
      <c r="M30" s="74">
        <v>79.239130434782609</v>
      </c>
      <c r="N30" s="74">
        <v>692.42391304347825</v>
      </c>
      <c r="O30" s="74">
        <v>4833.4523913043486</v>
      </c>
    </row>
    <row r="31" spans="1:15" x14ac:dyDescent="0.25">
      <c r="A31" s="176">
        <v>0.52083333333329995</v>
      </c>
      <c r="B31" s="74">
        <v>4144.434782608696</v>
      </c>
      <c r="C31" s="74">
        <v>2720.2065217391305</v>
      </c>
      <c r="D31" s="74">
        <v>510.5978260869565</v>
      </c>
      <c r="E31" s="74">
        <v>271.83695652173913</v>
      </c>
      <c r="F31" s="74">
        <v>102.82608695652173</v>
      </c>
      <c r="G31" s="74">
        <v>165.39130434782606</v>
      </c>
      <c r="H31" s="177">
        <v>5692.8432608695657</v>
      </c>
      <c r="I31" s="74">
        <v>4095.402173913043</v>
      </c>
      <c r="J31" s="74">
        <v>928.80434782608688</v>
      </c>
      <c r="K31" s="74">
        <v>708.75</v>
      </c>
      <c r="L31" s="74">
        <v>833.31521739130437</v>
      </c>
      <c r="M31" s="74">
        <v>85.108695652173921</v>
      </c>
      <c r="N31" s="74">
        <v>720.14130434782612</v>
      </c>
      <c r="O31" s="74">
        <v>4796.4646739130449</v>
      </c>
    </row>
    <row r="32" spans="1:15" x14ac:dyDescent="0.25">
      <c r="A32" s="176">
        <v>0.54166666666670005</v>
      </c>
      <c r="B32" s="74">
        <v>4135.521739130435</v>
      </c>
      <c r="C32" s="74">
        <v>2669.8695652173915</v>
      </c>
      <c r="D32" s="74">
        <v>544.63043478260875</v>
      </c>
      <c r="E32" s="74">
        <v>272.11956521739131</v>
      </c>
      <c r="F32" s="74">
        <v>101.84782608695653</v>
      </c>
      <c r="G32" s="74">
        <v>171.39130434782606</v>
      </c>
      <c r="H32" s="177">
        <v>5639.0168478260894</v>
      </c>
      <c r="I32" s="74">
        <v>4081.402173913043</v>
      </c>
      <c r="J32" s="74">
        <v>919.89130434782612</v>
      </c>
      <c r="K32" s="74">
        <v>706.67391304347825</v>
      </c>
      <c r="L32" s="74">
        <v>856.68478260869563</v>
      </c>
      <c r="M32" s="74">
        <v>87.826086956521749</v>
      </c>
      <c r="N32" s="74">
        <v>736.32608695652175</v>
      </c>
      <c r="O32" s="74">
        <v>4784.288804347826</v>
      </c>
    </row>
    <row r="33" spans="1:15" x14ac:dyDescent="0.25">
      <c r="A33" s="176">
        <v>0.5625</v>
      </c>
      <c r="B33" s="74">
        <v>4141.967391304348</v>
      </c>
      <c r="C33" s="74">
        <v>2666.173913043478</v>
      </c>
      <c r="D33" s="74">
        <v>540.91304347826087</v>
      </c>
      <c r="E33" s="74">
        <v>262.64130434782612</v>
      </c>
      <c r="F33" s="74">
        <v>100.76086956521739</v>
      </c>
      <c r="G33" s="74">
        <v>171.30434782608697</v>
      </c>
      <c r="H33" s="177">
        <v>5605.8568478260877</v>
      </c>
      <c r="I33" s="74">
        <v>4085.391304347826</v>
      </c>
      <c r="J33" s="74">
        <v>923.85869565217399</v>
      </c>
      <c r="K33" s="74">
        <v>711.45652173913038</v>
      </c>
      <c r="L33" s="74">
        <v>848.75</v>
      </c>
      <c r="M33" s="74">
        <v>87.5</v>
      </c>
      <c r="N33" s="74">
        <v>735.14130434782612</v>
      </c>
      <c r="O33" s="74">
        <v>4778.9392391304345</v>
      </c>
    </row>
    <row r="34" spans="1:15" x14ac:dyDescent="0.25">
      <c r="A34" s="176">
        <v>0.58333333333329995</v>
      </c>
      <c r="B34" s="74">
        <v>4148.510869565217</v>
      </c>
      <c r="C34" s="74">
        <v>2669.4347826086955</v>
      </c>
      <c r="D34" s="74">
        <v>532.945652173913</v>
      </c>
      <c r="E34" s="74">
        <v>266.66304347826087</v>
      </c>
      <c r="F34" s="74">
        <v>100.32608695652175</v>
      </c>
      <c r="G34" s="74">
        <v>172.04347826086956</v>
      </c>
      <c r="H34" s="177">
        <v>5605.7192391304379</v>
      </c>
      <c r="I34" s="74">
        <v>4088.9891304347825</v>
      </c>
      <c r="J34" s="74">
        <v>950.5978260869565</v>
      </c>
      <c r="K34" s="74">
        <v>721.945652173913</v>
      </c>
      <c r="L34" s="74">
        <v>832.01086956521749</v>
      </c>
      <c r="M34" s="74">
        <v>87.065217391304358</v>
      </c>
      <c r="N34" s="74">
        <v>722.35869565217399</v>
      </c>
      <c r="O34" s="74">
        <v>4819.7293478260863</v>
      </c>
    </row>
    <row r="35" spans="1:15" x14ac:dyDescent="0.25">
      <c r="A35" s="176">
        <v>0.60416666666670005</v>
      </c>
      <c r="B35" s="74">
        <v>4147.663043478261</v>
      </c>
      <c r="C35" s="74">
        <v>2773.945652173913</v>
      </c>
      <c r="D35" s="74">
        <v>503.38043478260869</v>
      </c>
      <c r="E35" s="74">
        <v>235.68478260869566</v>
      </c>
      <c r="F35" s="74">
        <v>99.782608695652172</v>
      </c>
      <c r="G35" s="74">
        <v>157.2608695652174</v>
      </c>
      <c r="H35" s="177">
        <v>5649.7152173913055</v>
      </c>
      <c r="I35" s="74">
        <v>4099.391304347826</v>
      </c>
      <c r="J35" s="74">
        <v>998.91304347826076</v>
      </c>
      <c r="K35" s="74">
        <v>739.28260869565213</v>
      </c>
      <c r="L35" s="74">
        <v>780.10869565217399</v>
      </c>
      <c r="M35" s="74">
        <v>87.391304347826079</v>
      </c>
      <c r="N35" s="74">
        <v>704.26086956521738</v>
      </c>
      <c r="O35" s="74">
        <v>4876.4591304347841</v>
      </c>
    </row>
    <row r="36" spans="1:15" x14ac:dyDescent="0.25">
      <c r="A36" s="176">
        <v>0.625</v>
      </c>
      <c r="B36" s="74">
        <v>4169.239130434783</v>
      </c>
      <c r="C36" s="74">
        <v>2862.369565217391</v>
      </c>
      <c r="D36" s="74">
        <v>458.94565217391306</v>
      </c>
      <c r="E36" s="74">
        <v>193.30434782608694</v>
      </c>
      <c r="F36" s="74">
        <v>98.804347826086953</v>
      </c>
      <c r="G36" s="74">
        <v>151.46739130434784</v>
      </c>
      <c r="H36" s="177">
        <v>5761.4644565217413</v>
      </c>
      <c r="I36" s="74">
        <v>4127.554347826087</v>
      </c>
      <c r="J36" s="74">
        <v>1096.9565217391305</v>
      </c>
      <c r="K36" s="74">
        <v>772.76086956521738</v>
      </c>
      <c r="L36" s="74">
        <v>697.82608695652175</v>
      </c>
      <c r="M36" s="74">
        <v>89.565217391304358</v>
      </c>
      <c r="N36" s="74">
        <v>645.054347826087</v>
      </c>
      <c r="O36" s="74">
        <v>4972.8592391304364</v>
      </c>
    </row>
    <row r="37" spans="1:15" x14ac:dyDescent="0.25">
      <c r="A37" s="176">
        <v>0.64583333333329995</v>
      </c>
      <c r="B37" s="74">
        <v>4182.782608695652</v>
      </c>
      <c r="C37" s="74">
        <v>2975.4347826086955</v>
      </c>
      <c r="D37" s="74">
        <v>393.22826086956519</v>
      </c>
      <c r="E37" s="74">
        <v>168.41304347826087</v>
      </c>
      <c r="F37" s="74">
        <v>99.239130434782609</v>
      </c>
      <c r="G37" s="74">
        <v>139.92391304347825</v>
      </c>
      <c r="H37" s="177">
        <v>5909.6723913043461</v>
      </c>
      <c r="I37" s="74">
        <v>4251.510869565217</v>
      </c>
      <c r="J37" s="74">
        <v>1367.9891304347825</v>
      </c>
      <c r="K37" s="74">
        <v>709.22826086956525</v>
      </c>
      <c r="L37" s="74">
        <v>490.86956521739125</v>
      </c>
      <c r="M37" s="74">
        <v>82.391304347826093</v>
      </c>
      <c r="N37" s="74">
        <v>539.58695652173913</v>
      </c>
      <c r="O37" s="74">
        <v>5154.852826086958</v>
      </c>
    </row>
    <row r="38" spans="1:15" x14ac:dyDescent="0.25">
      <c r="A38" s="176">
        <v>0.66666666666670005</v>
      </c>
      <c r="B38" s="74">
        <v>4430</v>
      </c>
      <c r="C38" s="74">
        <v>2910</v>
      </c>
      <c r="D38" s="74">
        <v>287.66304347826087</v>
      </c>
      <c r="E38" s="74">
        <v>136.18478260869566</v>
      </c>
      <c r="F38" s="74">
        <v>86.413043478260875</v>
      </c>
      <c r="G38" s="74">
        <v>115.17391304347827</v>
      </c>
      <c r="H38" s="177">
        <v>6201.6128260869536</v>
      </c>
      <c r="I38" s="74">
        <v>4537.7717391304341</v>
      </c>
      <c r="J38" s="74">
        <v>1477.7717391304348</v>
      </c>
      <c r="K38" s="74">
        <v>597.6521739130435</v>
      </c>
      <c r="L38" s="74">
        <v>323.0978260869565</v>
      </c>
      <c r="M38" s="74">
        <v>72.934782608695656</v>
      </c>
      <c r="N38" s="74">
        <v>432.48913043478262</v>
      </c>
      <c r="O38" s="74">
        <v>5473.2851086956516</v>
      </c>
    </row>
    <row r="39" spans="1:15" x14ac:dyDescent="0.25">
      <c r="A39" s="176">
        <v>0.6875</v>
      </c>
      <c r="B39" s="74">
        <v>4582.260869565217</v>
      </c>
      <c r="C39" s="74">
        <v>2982.380434782609</v>
      </c>
      <c r="D39" s="74">
        <v>166.09782608695653</v>
      </c>
      <c r="E39" s="74">
        <v>82.380434782608688</v>
      </c>
      <c r="F39" s="74">
        <v>69.130434782608688</v>
      </c>
      <c r="G39" s="74">
        <v>86.065217391304344</v>
      </c>
      <c r="H39" s="177">
        <v>6543.0829347826102</v>
      </c>
      <c r="I39" s="74">
        <v>5071.489130434783</v>
      </c>
      <c r="J39" s="74">
        <v>1448.5326086956522</v>
      </c>
      <c r="K39" s="74">
        <v>415.56521739130437</v>
      </c>
      <c r="L39" s="74">
        <v>181.90217391304347</v>
      </c>
      <c r="M39" s="74">
        <v>55.54347826086957</v>
      </c>
      <c r="N39" s="74">
        <v>287.26086956521738</v>
      </c>
      <c r="O39" s="74">
        <v>5863.3483695652158</v>
      </c>
    </row>
    <row r="40" spans="1:15" x14ac:dyDescent="0.25">
      <c r="A40" s="176">
        <v>0.70833333333329995</v>
      </c>
      <c r="B40" s="74">
        <v>4630</v>
      </c>
      <c r="C40" s="74">
        <v>3081.7065217391305</v>
      </c>
      <c r="D40" s="74">
        <v>75.206521739130437</v>
      </c>
      <c r="E40" s="74">
        <v>62.326086956521735</v>
      </c>
      <c r="F40" s="74">
        <v>58.913043478260867</v>
      </c>
      <c r="G40" s="74">
        <v>79.565217391304358</v>
      </c>
      <c r="H40" s="177">
        <v>6962.835326086959</v>
      </c>
      <c r="I40" s="74">
        <v>5439.239130434783</v>
      </c>
      <c r="J40" s="74">
        <v>1439.4239130434783</v>
      </c>
      <c r="K40" s="74">
        <v>311.81521739130437</v>
      </c>
      <c r="L40" s="74">
        <v>113.80434782608694</v>
      </c>
      <c r="M40" s="74">
        <v>44.782608695652172</v>
      </c>
      <c r="N40" s="74">
        <v>179.4891304347826</v>
      </c>
      <c r="O40" s="74">
        <v>6340.6540217391312</v>
      </c>
    </row>
    <row r="41" spans="1:15" x14ac:dyDescent="0.25">
      <c r="A41" s="176">
        <v>0.72916666666670005</v>
      </c>
      <c r="B41" s="74">
        <v>4464.728260869565</v>
      </c>
      <c r="C41" s="74">
        <v>3292.7065217391305</v>
      </c>
      <c r="D41" s="74">
        <v>47.521739130434781</v>
      </c>
      <c r="E41" s="74">
        <v>50.043478260869563</v>
      </c>
      <c r="F41" s="74">
        <v>52.391304347826086</v>
      </c>
      <c r="G41" s="74">
        <v>92.608695652173921</v>
      </c>
      <c r="H41" s="177">
        <v>7311.5022826086943</v>
      </c>
      <c r="I41" s="74">
        <v>5578.804347826087</v>
      </c>
      <c r="J41" s="74">
        <v>1436</v>
      </c>
      <c r="K41" s="74">
        <v>300.86956521739131</v>
      </c>
      <c r="L41" s="74">
        <v>90.923913043478265</v>
      </c>
      <c r="M41" s="74">
        <v>43.913043478260875</v>
      </c>
      <c r="N41" s="74">
        <v>107.60869565217391</v>
      </c>
      <c r="O41" s="74">
        <v>6769.0047826086984</v>
      </c>
    </row>
    <row r="42" spans="1:15" x14ac:dyDescent="0.25">
      <c r="A42" s="176">
        <v>0.75</v>
      </c>
      <c r="B42" s="74">
        <v>4171.684782608696</v>
      </c>
      <c r="C42" s="74">
        <v>3632.304347826087</v>
      </c>
      <c r="D42" s="74">
        <v>41.978260869565219</v>
      </c>
      <c r="E42" s="74">
        <v>48.195652173913047</v>
      </c>
      <c r="F42" s="74">
        <v>51.956521739130437</v>
      </c>
      <c r="G42" s="74">
        <v>72.956521739130437</v>
      </c>
      <c r="H42" s="177">
        <v>7563.6580434782609</v>
      </c>
      <c r="I42" s="74">
        <v>5664.641304347826</v>
      </c>
      <c r="J42" s="74">
        <v>1427.608695652174</v>
      </c>
      <c r="K42" s="74">
        <v>309.94565217391306</v>
      </c>
      <c r="L42" s="74">
        <v>79.510869565217391</v>
      </c>
      <c r="M42" s="74">
        <v>43.086956521739125</v>
      </c>
      <c r="N42" s="74">
        <v>79.402173913043484</v>
      </c>
      <c r="O42" s="74">
        <v>7087.9411956521744</v>
      </c>
    </row>
    <row r="43" spans="1:15" x14ac:dyDescent="0.25">
      <c r="A43" s="176">
        <v>0.77083333333329995</v>
      </c>
      <c r="B43" s="74">
        <v>4100.815217391304</v>
      </c>
      <c r="C43" s="74">
        <v>3703.9347826086955</v>
      </c>
      <c r="D43" s="74">
        <v>43.913043478260867</v>
      </c>
      <c r="E43" s="74">
        <v>45.717391304347828</v>
      </c>
      <c r="F43" s="74">
        <v>51.521739130434781</v>
      </c>
      <c r="G43" s="74">
        <v>62.956521739130437</v>
      </c>
      <c r="H43" s="177">
        <v>7675.4605434782625</v>
      </c>
      <c r="I43" s="74">
        <v>5606.75</v>
      </c>
      <c r="J43" s="74">
        <v>1487.1739130434783</v>
      </c>
      <c r="K43" s="74">
        <v>333.36956521739131</v>
      </c>
      <c r="L43" s="74">
        <v>79.673913043478265</v>
      </c>
      <c r="M43" s="74">
        <v>42.173913043478265</v>
      </c>
      <c r="N43" s="74">
        <v>68.641304347826093</v>
      </c>
      <c r="O43" s="74">
        <v>7259.6784782608638</v>
      </c>
    </row>
    <row r="44" spans="1:15" x14ac:dyDescent="0.25">
      <c r="A44" s="176">
        <v>0.79166666666670005</v>
      </c>
      <c r="B44" s="74">
        <v>4101.032608695652</v>
      </c>
      <c r="C44" s="74">
        <v>3700.608695652174</v>
      </c>
      <c r="D44" s="74">
        <v>42.934782608695649</v>
      </c>
      <c r="E44" s="74">
        <v>45.065217391304344</v>
      </c>
      <c r="F44" s="74">
        <v>50.434782608695656</v>
      </c>
      <c r="G44" s="74">
        <v>60.891304347826086</v>
      </c>
      <c r="H44" s="177">
        <v>7694.4656521739125</v>
      </c>
      <c r="I44" s="74">
        <v>5605.489130434783</v>
      </c>
      <c r="J44" s="74">
        <v>1481.9021739130435</v>
      </c>
      <c r="K44" s="74">
        <v>352.06521739130437</v>
      </c>
      <c r="L44" s="74">
        <v>79.021739130434781</v>
      </c>
      <c r="M44" s="74">
        <v>41.195652173913047</v>
      </c>
      <c r="N44" s="74">
        <v>62.173913043478258</v>
      </c>
      <c r="O44" s="74">
        <v>7310.1508695652174</v>
      </c>
    </row>
    <row r="45" spans="1:15" x14ac:dyDescent="0.25">
      <c r="A45" s="176">
        <v>0.8125</v>
      </c>
      <c r="B45" s="74">
        <v>4045.8152173913045</v>
      </c>
      <c r="C45" s="74">
        <v>3755.673913043478</v>
      </c>
      <c r="D45" s="74">
        <v>40.434782608695649</v>
      </c>
      <c r="E45" s="74">
        <v>48</v>
      </c>
      <c r="F45" s="74">
        <v>48.369565217391305</v>
      </c>
      <c r="G45" s="74">
        <v>62.086956521739133</v>
      </c>
      <c r="H45" s="177">
        <v>7659.5171739130392</v>
      </c>
      <c r="I45" s="74">
        <v>5487.554347826087</v>
      </c>
      <c r="J45" s="74">
        <v>1511.25</v>
      </c>
      <c r="K45" s="74">
        <v>402.39130434782606</v>
      </c>
      <c r="L45" s="74">
        <v>124.45652173913044</v>
      </c>
      <c r="M45" s="74">
        <v>40.869565217391305</v>
      </c>
      <c r="N45" s="74">
        <v>60.380434782608695</v>
      </c>
      <c r="O45" s="74">
        <v>7268.6594565217392</v>
      </c>
    </row>
    <row r="46" spans="1:15" x14ac:dyDescent="0.25">
      <c r="A46" s="176">
        <v>0.83333333333329995</v>
      </c>
      <c r="B46" s="74">
        <v>3988.75</v>
      </c>
      <c r="C46" s="74">
        <v>3812.7391304347825</v>
      </c>
      <c r="D46" s="74">
        <v>42.630434782608695</v>
      </c>
      <c r="E46" s="74">
        <v>45.695652173913047</v>
      </c>
      <c r="F46" s="74">
        <v>48.260869565217391</v>
      </c>
      <c r="G46" s="74">
        <v>60.782608695652172</v>
      </c>
      <c r="H46" s="177">
        <v>7616.6852173913039</v>
      </c>
      <c r="I46" s="74">
        <v>5382.934782608696</v>
      </c>
      <c r="J46" s="74">
        <v>1536.5760869565215</v>
      </c>
      <c r="K46" s="74">
        <v>448.91304347826087</v>
      </c>
      <c r="L46" s="74">
        <v>166.19565217391306</v>
      </c>
      <c r="M46" s="74">
        <v>41.304347826086953</v>
      </c>
      <c r="N46" s="74">
        <v>56.619565217391305</v>
      </c>
      <c r="O46" s="74">
        <v>7234.4721739130418</v>
      </c>
    </row>
    <row r="47" spans="1:15" x14ac:dyDescent="0.25">
      <c r="A47" s="176">
        <v>0.85416666666670005</v>
      </c>
      <c r="B47" s="74">
        <v>3926.5434782608695</v>
      </c>
      <c r="C47" s="74">
        <v>3863.163043478261</v>
      </c>
      <c r="D47" s="74">
        <v>53.630434782608695</v>
      </c>
      <c r="E47" s="74">
        <v>47.510869565217391</v>
      </c>
      <c r="F47" s="74">
        <v>49.673913043478258</v>
      </c>
      <c r="G47" s="74">
        <v>59.173913043478258</v>
      </c>
      <c r="H47" s="177">
        <v>7574.995652173915</v>
      </c>
      <c r="I47" s="74">
        <v>5218.695652173913</v>
      </c>
      <c r="J47" s="74">
        <v>1622.5</v>
      </c>
      <c r="K47" s="74">
        <v>477.22826086956519</v>
      </c>
      <c r="L47" s="74">
        <v>229.23913043478262</v>
      </c>
      <c r="M47" s="74">
        <v>41.195652173913047</v>
      </c>
      <c r="N47" s="74">
        <v>55.369565217391305</v>
      </c>
      <c r="O47" s="74">
        <v>7194.7582608695666</v>
      </c>
    </row>
    <row r="48" spans="1:15" x14ac:dyDescent="0.25">
      <c r="A48" s="176">
        <v>0.875</v>
      </c>
      <c r="B48" s="74">
        <v>3913.0978260869565</v>
      </c>
      <c r="C48" s="74">
        <v>3842.923913043478</v>
      </c>
      <c r="D48" s="74">
        <v>79.358695652173907</v>
      </c>
      <c r="E48" s="74">
        <v>49.521739130434781</v>
      </c>
      <c r="F48" s="74">
        <v>51.304347826086953</v>
      </c>
      <c r="G48" s="74">
        <v>58.847826086956523</v>
      </c>
      <c r="H48" s="177">
        <v>7483.3242391304329</v>
      </c>
      <c r="I48" s="74">
        <v>5102.076086956522</v>
      </c>
      <c r="J48" s="74">
        <v>1666.9021739130435</v>
      </c>
      <c r="K48" s="74">
        <v>513.75</v>
      </c>
      <c r="L48" s="74">
        <v>261.52173913043475</v>
      </c>
      <c r="M48" s="74">
        <v>42.282608695652172</v>
      </c>
      <c r="N48" s="74">
        <v>68.467391304347828</v>
      </c>
      <c r="O48" s="74">
        <v>7115.3343478260858</v>
      </c>
    </row>
    <row r="49" spans="1:15" x14ac:dyDescent="0.25">
      <c r="A49" s="176">
        <v>0.89583333333329995</v>
      </c>
      <c r="B49" s="74">
        <v>3875.9782608695655</v>
      </c>
      <c r="C49" s="74">
        <v>3831.684782608696</v>
      </c>
      <c r="D49" s="74">
        <v>104.18478260869566</v>
      </c>
      <c r="E49" s="74">
        <v>62.619565217391305</v>
      </c>
      <c r="F49" s="74">
        <v>52.608695652173907</v>
      </c>
      <c r="G49" s="74">
        <v>55.260869565217391</v>
      </c>
      <c r="H49" s="177">
        <v>7362.3258695652194</v>
      </c>
      <c r="I49" s="74">
        <v>4686.271739130435</v>
      </c>
      <c r="J49" s="74">
        <v>1847.3913043478262</v>
      </c>
      <c r="K49" s="74">
        <v>667.66304347826087</v>
      </c>
      <c r="L49" s="74">
        <v>321.57608695652175</v>
      </c>
      <c r="M49" s="74">
        <v>41.956521739130437</v>
      </c>
      <c r="N49" s="74">
        <v>81.891304347826093</v>
      </c>
      <c r="O49" s="74">
        <v>7003.3465217391322</v>
      </c>
    </row>
    <row r="50" spans="1:15" x14ac:dyDescent="0.25">
      <c r="A50" s="176">
        <v>0.91666666666670005</v>
      </c>
      <c r="B50" s="74">
        <v>3908.1521739130435</v>
      </c>
      <c r="C50" s="74">
        <v>3731.260869565217</v>
      </c>
      <c r="D50" s="74">
        <v>125.48913043478261</v>
      </c>
      <c r="E50" s="74">
        <v>87.423913043478251</v>
      </c>
      <c r="F50" s="74">
        <v>54.347826086956516</v>
      </c>
      <c r="G50" s="74">
        <v>57.760869565217391</v>
      </c>
      <c r="H50" s="177">
        <v>7164.6682608695664</v>
      </c>
      <c r="I50" s="74">
        <v>4530.7065217391309</v>
      </c>
      <c r="J50" s="74">
        <v>1863.2608695652175</v>
      </c>
      <c r="K50" s="74">
        <v>731.79347826086962</v>
      </c>
      <c r="L50" s="74">
        <v>366.79347826086956</v>
      </c>
      <c r="M50" s="74">
        <v>41.847826086956523</v>
      </c>
      <c r="N50" s="74">
        <v>92.543478260869563</v>
      </c>
      <c r="O50" s="74">
        <v>6843.2222826086972</v>
      </c>
    </row>
    <row r="51" spans="1:15" x14ac:dyDescent="0.25">
      <c r="A51" s="176">
        <v>0.9375</v>
      </c>
      <c r="B51" s="74">
        <v>3912.717391304348</v>
      </c>
      <c r="C51" s="74">
        <v>3663.217391304348</v>
      </c>
      <c r="D51" s="74">
        <v>181.47826086956522</v>
      </c>
      <c r="E51" s="74">
        <v>93.608695652173907</v>
      </c>
      <c r="F51" s="74">
        <v>56.630434782608688</v>
      </c>
      <c r="G51" s="74">
        <v>57.217391304347828</v>
      </c>
      <c r="H51" s="177">
        <v>7073.8676086956475</v>
      </c>
      <c r="I51" s="74">
        <v>4414.5326086956529</v>
      </c>
      <c r="J51" s="74">
        <v>1921.6847826086957</v>
      </c>
      <c r="K51" s="74">
        <v>729.67391304347825</v>
      </c>
      <c r="L51" s="74">
        <v>409.61956521739131</v>
      </c>
      <c r="M51" s="74">
        <v>43.043478260869563</v>
      </c>
      <c r="N51" s="74">
        <v>96.076086956521735</v>
      </c>
      <c r="O51" s="74">
        <v>6753.5450000000037</v>
      </c>
    </row>
    <row r="52" spans="1:15" x14ac:dyDescent="0.25">
      <c r="A52" s="176">
        <v>0.95833333333329995</v>
      </c>
      <c r="B52" s="74">
        <v>3930.108695652174</v>
      </c>
      <c r="C52" s="74">
        <v>3588.576086956522</v>
      </c>
      <c r="D52" s="74">
        <v>208.53260869565219</v>
      </c>
      <c r="E52" s="74">
        <v>115.29347826086956</v>
      </c>
      <c r="F52" s="74">
        <v>60.217391304347828</v>
      </c>
      <c r="G52" s="74">
        <v>57.217391304347828</v>
      </c>
      <c r="H52" s="177">
        <v>6944.3557608695601</v>
      </c>
      <c r="I52" s="74">
        <v>4270.391304347826</v>
      </c>
      <c r="J52" s="74">
        <v>1990.8695652173913</v>
      </c>
      <c r="K52" s="74">
        <v>746.21739130434787</v>
      </c>
      <c r="L52" s="74">
        <v>435.86956521739125</v>
      </c>
      <c r="M52" s="74">
        <v>42.717391304347828</v>
      </c>
      <c r="N52" s="74">
        <v>120.69565217391305</v>
      </c>
      <c r="O52" s="74">
        <v>6654.8086956521729</v>
      </c>
    </row>
    <row r="53" spans="1:15" x14ac:dyDescent="0.25">
      <c r="A53" s="176">
        <v>0.97916666666670005</v>
      </c>
      <c r="B53" s="74">
        <v>3920.7608695652175</v>
      </c>
      <c r="C53" s="74">
        <v>3560.6739130434785</v>
      </c>
      <c r="D53" s="74">
        <v>219.02173913043478</v>
      </c>
      <c r="E53" s="74">
        <v>127.35869565217391</v>
      </c>
      <c r="F53" s="74">
        <v>67.391304347826093</v>
      </c>
      <c r="G53" s="74">
        <v>58.326086956521735</v>
      </c>
      <c r="H53" s="177">
        <v>6802.7250000000031</v>
      </c>
      <c r="I53" s="74">
        <v>4245.95652173913</v>
      </c>
      <c r="J53" s="74">
        <v>1907.1195652173913</v>
      </c>
      <c r="K53" s="74">
        <v>794.804347826087</v>
      </c>
      <c r="L53" s="74">
        <v>467.06521739130437</v>
      </c>
      <c r="M53" s="74">
        <v>43.152173913043477</v>
      </c>
      <c r="N53" s="74">
        <v>135.91304347826087</v>
      </c>
      <c r="O53" s="74">
        <v>6536.1076086956509</v>
      </c>
    </row>
    <row r="56" spans="1:15" x14ac:dyDescent="0.25">
      <c r="A56" s="38" t="s">
        <v>27</v>
      </c>
    </row>
    <row r="57" spans="1:15" x14ac:dyDescent="0.25">
      <c r="A57" s="38" t="s">
        <v>312</v>
      </c>
    </row>
    <row r="71" spans="1:1" s="16" customFormat="1" x14ac:dyDescent="0.25">
      <c r="A71" s="17"/>
    </row>
    <row r="72" spans="1:1" s="16" customFormat="1" x14ac:dyDescent="0.25"/>
  </sheetData>
  <mergeCells count="3">
    <mergeCell ref="B4:H4"/>
    <mergeCell ref="I4:O4"/>
    <mergeCell ref="A4:A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C000"/>
  </sheetPr>
  <dimension ref="A1:F2"/>
  <sheetViews>
    <sheetView zoomScale="85" zoomScaleNormal="85" workbookViewId="0"/>
  </sheetViews>
  <sheetFormatPr defaultColWidth="8.5703125" defaultRowHeight="15" x14ac:dyDescent="0.25"/>
  <cols>
    <col min="1" max="1" width="16.42578125" style="1" customWidth="1"/>
    <col min="2" max="2" width="8.42578125" style="1" customWidth="1"/>
    <col min="3" max="5" width="11.5703125" style="1" customWidth="1"/>
    <col min="6" max="7" width="4.85546875" style="1" customWidth="1"/>
    <col min="8" max="10" width="11.5703125" style="1" customWidth="1"/>
    <col min="11" max="11" width="4.85546875" style="1" customWidth="1"/>
    <col min="12" max="16384" width="8.5703125" style="1"/>
  </cols>
  <sheetData>
    <row r="1" spans="1:6" s="11" customFormat="1" ht="18.75" x14ac:dyDescent="0.3">
      <c r="A1" s="10" t="s">
        <v>290</v>
      </c>
      <c r="B1" s="10"/>
      <c r="C1" s="10"/>
      <c r="D1" s="10"/>
      <c r="E1" s="10"/>
    </row>
    <row r="2" spans="1:6" x14ac:dyDescent="0.25">
      <c r="B2" s="2"/>
      <c r="C2" s="2"/>
      <c r="D2" s="2"/>
      <c r="E2" s="2"/>
      <c r="F2" s="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C000"/>
  </sheetPr>
  <dimension ref="A1:AM305"/>
  <sheetViews>
    <sheetView zoomScaleNormal="100" workbookViewId="0">
      <selection activeCell="AK26" sqref="AK26"/>
    </sheetView>
  </sheetViews>
  <sheetFormatPr defaultColWidth="9.140625" defaultRowHeight="15" x14ac:dyDescent="0.25"/>
  <cols>
    <col min="1" max="1" width="11.85546875" style="16" customWidth="1"/>
    <col min="2" max="5" width="13.5703125" style="16" customWidth="1"/>
    <col min="6" max="6" width="13.5703125" style="15" customWidth="1"/>
    <col min="7" max="21" width="13.5703125" style="1" customWidth="1"/>
    <col min="22" max="16384" width="9.140625" style="1"/>
  </cols>
  <sheetData>
    <row r="1" spans="1:39" s="11" customFormat="1" ht="18.75" x14ac:dyDescent="0.3">
      <c r="A1" s="64" t="s">
        <v>313</v>
      </c>
      <c r="B1" s="10"/>
      <c r="C1" s="10"/>
      <c r="D1" s="10"/>
      <c r="E1" s="10"/>
    </row>
    <row r="2" spans="1:39" x14ac:dyDescent="0.25">
      <c r="A2" s="2"/>
      <c r="B2" s="2"/>
      <c r="C2" s="2"/>
      <c r="D2" s="2"/>
      <c r="E2" s="2"/>
      <c r="F2" s="1"/>
    </row>
    <row r="3" spans="1:39" s="15" customFormat="1" x14ac:dyDescent="0.25">
      <c r="A3" s="16"/>
      <c r="B3" s="16"/>
      <c r="C3" s="16"/>
      <c r="D3" s="16"/>
      <c r="E3" s="16"/>
    </row>
    <row r="4" spans="1:39" ht="15.75" x14ac:dyDescent="0.25">
      <c r="A4" s="78" t="s">
        <v>7</v>
      </c>
      <c r="B4" s="93"/>
      <c r="C4" s="234" t="s">
        <v>42</v>
      </c>
      <c r="D4" s="234"/>
      <c r="E4" s="234"/>
      <c r="F4" s="234"/>
      <c r="G4" s="234"/>
      <c r="H4" s="234"/>
      <c r="I4" s="234"/>
      <c r="J4" s="234"/>
      <c r="K4" s="15"/>
      <c r="L4" s="94" t="s">
        <v>7</v>
      </c>
      <c r="M4" s="93"/>
      <c r="N4" s="234" t="s">
        <v>43</v>
      </c>
      <c r="O4" s="234"/>
      <c r="P4" s="234"/>
      <c r="Q4" s="234"/>
      <c r="R4" s="234"/>
      <c r="S4" s="234"/>
      <c r="T4" s="234"/>
      <c r="U4" s="234"/>
      <c r="AD4" s="15"/>
      <c r="AE4" s="15"/>
      <c r="AF4" s="15"/>
      <c r="AG4" s="15"/>
      <c r="AH4" s="15"/>
      <c r="AI4" s="15"/>
      <c r="AJ4" s="15"/>
      <c r="AK4" s="15"/>
      <c r="AL4" s="15"/>
      <c r="AM4" s="15"/>
    </row>
    <row r="5" spans="1:39" x14ac:dyDescent="0.25">
      <c r="A5" s="79" t="s">
        <v>100</v>
      </c>
      <c r="B5" s="80"/>
      <c r="C5" s="80" t="s">
        <v>16</v>
      </c>
      <c r="D5" s="80" t="s">
        <v>97</v>
      </c>
      <c r="E5" s="80" t="s">
        <v>98</v>
      </c>
      <c r="F5" s="80" t="s">
        <v>12</v>
      </c>
      <c r="G5" s="80" t="s">
        <v>13</v>
      </c>
      <c r="H5" s="80" t="s">
        <v>26</v>
      </c>
      <c r="I5" s="80" t="s">
        <v>14</v>
      </c>
      <c r="J5" s="80" t="s">
        <v>15</v>
      </c>
      <c r="K5" s="15"/>
      <c r="L5" s="79" t="s">
        <v>10</v>
      </c>
      <c r="M5" s="80"/>
      <c r="N5" s="80" t="s">
        <v>16</v>
      </c>
      <c r="O5" s="80" t="s">
        <v>97</v>
      </c>
      <c r="P5" s="80" t="s">
        <v>98</v>
      </c>
      <c r="Q5" s="80" t="s">
        <v>12</v>
      </c>
      <c r="R5" s="80" t="s">
        <v>13</v>
      </c>
      <c r="S5" s="80" t="s">
        <v>26</v>
      </c>
      <c r="T5" s="80" t="s">
        <v>14</v>
      </c>
      <c r="U5" s="80" t="s">
        <v>15</v>
      </c>
      <c r="AD5" s="15"/>
      <c r="AE5" s="15"/>
      <c r="AF5" s="15"/>
      <c r="AG5" s="15"/>
      <c r="AH5" s="15"/>
      <c r="AI5" s="15"/>
      <c r="AJ5" s="15"/>
      <c r="AK5" s="15"/>
      <c r="AL5" s="15"/>
      <c r="AM5" s="15"/>
    </row>
    <row r="6" spans="1:39" x14ac:dyDescent="0.25">
      <c r="A6" s="231">
        <v>2017</v>
      </c>
      <c r="B6" s="81" t="s">
        <v>0</v>
      </c>
      <c r="C6" s="82">
        <v>0</v>
      </c>
      <c r="D6" s="82">
        <v>56.994598765432102</v>
      </c>
      <c r="E6" s="82">
        <v>4.1782407407407405</v>
      </c>
      <c r="F6" s="82">
        <v>19.922839506172842</v>
      </c>
      <c r="G6" s="82">
        <v>19.872685185185183</v>
      </c>
      <c r="H6" s="82">
        <v>1.5933641975308641</v>
      </c>
      <c r="I6" s="82">
        <v>0</v>
      </c>
      <c r="J6" s="82">
        <v>7.716049382716049E-3</v>
      </c>
      <c r="K6" s="15"/>
      <c r="L6" s="231">
        <v>2017</v>
      </c>
      <c r="M6" s="81" t="s">
        <v>0</v>
      </c>
      <c r="N6" s="82">
        <v>0</v>
      </c>
      <c r="O6" s="82">
        <v>144.52000000000001</v>
      </c>
      <c r="P6" s="82">
        <v>32.31</v>
      </c>
      <c r="Q6" s="82">
        <v>228.11</v>
      </c>
      <c r="R6" s="82">
        <v>172.58</v>
      </c>
      <c r="S6" s="82">
        <v>1370.13</v>
      </c>
      <c r="T6" s="82">
        <v>0</v>
      </c>
      <c r="U6" s="82">
        <v>-517.44000000000005</v>
      </c>
      <c r="AD6" s="15"/>
      <c r="AE6" s="15"/>
      <c r="AF6" s="15"/>
      <c r="AG6" s="15"/>
      <c r="AH6" s="15"/>
      <c r="AI6" s="15"/>
      <c r="AJ6" s="15"/>
      <c r="AK6" s="15"/>
      <c r="AL6" s="15"/>
      <c r="AM6" s="15"/>
    </row>
    <row r="7" spans="1:39" x14ac:dyDescent="0.25">
      <c r="A7" s="232"/>
      <c r="B7" s="81" t="s">
        <v>1</v>
      </c>
      <c r="C7" s="82">
        <v>0</v>
      </c>
      <c r="D7" s="82">
        <v>65.113705738705747</v>
      </c>
      <c r="E7" s="82">
        <v>0.83943833943833945</v>
      </c>
      <c r="F7" s="82">
        <v>18.101343101343101</v>
      </c>
      <c r="G7" s="82">
        <v>17.773199023199023</v>
      </c>
      <c r="H7" s="82">
        <v>1.907814407814408E-2</v>
      </c>
      <c r="I7" s="82">
        <v>0</v>
      </c>
      <c r="J7" s="82">
        <v>0</v>
      </c>
      <c r="K7" s="15"/>
      <c r="L7" s="232"/>
      <c r="M7" s="81" t="s">
        <v>1</v>
      </c>
      <c r="N7" s="82">
        <v>0</v>
      </c>
      <c r="O7" s="82">
        <v>82.68</v>
      </c>
      <c r="P7" s="82">
        <v>39.28</v>
      </c>
      <c r="Q7" s="82">
        <v>101.5</v>
      </c>
      <c r="R7" s="82">
        <v>107.57</v>
      </c>
      <c r="S7" s="82">
        <v>339.81</v>
      </c>
      <c r="T7" s="82">
        <v>0</v>
      </c>
      <c r="U7" s="82">
        <v>0</v>
      </c>
      <c r="AD7" s="15"/>
      <c r="AE7" s="15"/>
      <c r="AF7" s="15"/>
      <c r="AG7" s="15"/>
      <c r="AH7" s="15"/>
      <c r="AI7" s="15"/>
      <c r="AJ7" s="15"/>
      <c r="AK7" s="15"/>
      <c r="AL7" s="15"/>
      <c r="AM7" s="15"/>
    </row>
    <row r="8" spans="1:39" x14ac:dyDescent="0.25">
      <c r="A8" s="232"/>
      <c r="B8" s="81" t="s">
        <v>2</v>
      </c>
      <c r="C8" s="82">
        <v>0</v>
      </c>
      <c r="D8" s="82">
        <v>72.727958937198068</v>
      </c>
      <c r="E8" s="82">
        <v>0.70199275362318836</v>
      </c>
      <c r="F8" s="82">
        <v>11.205464975845411</v>
      </c>
      <c r="G8" s="82">
        <v>16.51947463768116</v>
      </c>
      <c r="H8" s="82">
        <v>6.4160628019323679E-2</v>
      </c>
      <c r="I8" s="82">
        <v>0</v>
      </c>
      <c r="J8" s="82">
        <v>0</v>
      </c>
      <c r="K8" s="15"/>
      <c r="L8" s="232"/>
      <c r="M8" s="81" t="s">
        <v>2</v>
      </c>
      <c r="N8" s="82">
        <v>0</v>
      </c>
      <c r="O8" s="82">
        <v>75.900000000000006</v>
      </c>
      <c r="P8" s="82">
        <v>42.62</v>
      </c>
      <c r="Q8" s="82">
        <v>92.95</v>
      </c>
      <c r="R8" s="82">
        <v>111.52</v>
      </c>
      <c r="S8" s="82">
        <v>181.69</v>
      </c>
      <c r="T8" s="82">
        <v>0</v>
      </c>
      <c r="U8" s="82">
        <v>0</v>
      </c>
      <c r="AD8" s="15"/>
      <c r="AE8" s="15"/>
      <c r="AF8" s="15"/>
      <c r="AG8" s="15"/>
      <c r="AH8" s="15"/>
      <c r="AI8" s="15"/>
      <c r="AJ8" s="15"/>
      <c r="AK8" s="15"/>
      <c r="AL8" s="15"/>
      <c r="AM8" s="15"/>
    </row>
    <row r="9" spans="1:39" x14ac:dyDescent="0.25">
      <c r="A9" s="233"/>
      <c r="B9" s="81" t="s">
        <v>3</v>
      </c>
      <c r="C9" s="82">
        <v>0</v>
      </c>
      <c r="D9" s="82">
        <v>75.777475845410621</v>
      </c>
      <c r="E9" s="82">
        <v>0.57367149758454106</v>
      </c>
      <c r="F9" s="82">
        <v>12.586805555555555</v>
      </c>
      <c r="G9" s="82">
        <v>12.756642512077295</v>
      </c>
      <c r="H9" s="82">
        <v>1.1322463768115942E-2</v>
      </c>
      <c r="I9" s="82">
        <v>0</v>
      </c>
      <c r="J9" s="82">
        <v>3.7741545893719805E-3</v>
      </c>
      <c r="K9" s="15"/>
      <c r="L9" s="233"/>
      <c r="M9" s="81" t="s">
        <v>3</v>
      </c>
      <c r="N9" s="82">
        <v>0</v>
      </c>
      <c r="O9" s="82">
        <v>67.67</v>
      </c>
      <c r="P9" s="82">
        <v>43.65</v>
      </c>
      <c r="Q9" s="82">
        <v>82.42</v>
      </c>
      <c r="R9" s="82">
        <v>95.11</v>
      </c>
      <c r="S9" s="82">
        <v>349.95</v>
      </c>
      <c r="T9" s="82">
        <v>0</v>
      </c>
      <c r="U9" s="82">
        <v>-3.1</v>
      </c>
      <c r="AD9" s="15"/>
      <c r="AE9" s="15"/>
      <c r="AF9" s="15"/>
      <c r="AG9" s="15"/>
      <c r="AH9" s="15"/>
      <c r="AI9" s="15"/>
      <c r="AJ9" s="15"/>
      <c r="AK9" s="15"/>
      <c r="AL9" s="15"/>
      <c r="AM9" s="15"/>
    </row>
    <row r="10" spans="1:39" x14ac:dyDescent="0.25">
      <c r="A10" s="231">
        <v>2018</v>
      </c>
      <c r="B10" s="81" t="s">
        <v>0</v>
      </c>
      <c r="C10" s="82">
        <v>1.1574074074074075E-2</v>
      </c>
      <c r="D10" s="82">
        <v>75.435956790123456</v>
      </c>
      <c r="E10" s="82">
        <v>0.54012345679012341</v>
      </c>
      <c r="F10" s="82">
        <v>10.68287037037037</v>
      </c>
      <c r="G10" s="82">
        <v>14.513888888888889</v>
      </c>
      <c r="H10" s="82">
        <v>0.21219135802469136</v>
      </c>
      <c r="I10" s="82">
        <v>7.716049382716049E-3</v>
      </c>
      <c r="J10" s="82">
        <v>0</v>
      </c>
      <c r="K10" s="15"/>
      <c r="L10" s="231">
        <v>2018</v>
      </c>
      <c r="M10" s="81" t="s">
        <v>0</v>
      </c>
      <c r="N10" s="82">
        <v>111.7</v>
      </c>
      <c r="O10" s="82">
        <v>67.010000000000005</v>
      </c>
      <c r="P10" s="82">
        <v>33.19</v>
      </c>
      <c r="Q10" s="82">
        <v>92.42</v>
      </c>
      <c r="R10" s="82">
        <v>95.96</v>
      </c>
      <c r="S10" s="82">
        <v>126.04</v>
      </c>
      <c r="T10" s="82">
        <v>0</v>
      </c>
      <c r="U10" s="82">
        <v>0</v>
      </c>
      <c r="AD10" s="15"/>
      <c r="AE10" s="15"/>
      <c r="AF10" s="15"/>
      <c r="AG10" s="15"/>
      <c r="AH10" s="15"/>
      <c r="AI10" s="15"/>
      <c r="AJ10" s="15"/>
      <c r="AK10" s="15"/>
      <c r="AL10" s="15"/>
      <c r="AM10" s="15"/>
    </row>
    <row r="11" spans="1:39" ht="15" customHeight="1" x14ac:dyDescent="0.25">
      <c r="A11" s="232"/>
      <c r="B11" s="81" t="s">
        <v>1</v>
      </c>
      <c r="C11" s="82">
        <v>0.29761904761904762</v>
      </c>
      <c r="D11" s="82">
        <v>65.533424908424905</v>
      </c>
      <c r="E11" s="82">
        <v>0.96916971916971917</v>
      </c>
      <c r="F11" s="82">
        <v>13.438644688644688</v>
      </c>
      <c r="G11" s="82">
        <v>23.042582417582416</v>
      </c>
      <c r="H11" s="82">
        <v>6.4865689865689857E-2</v>
      </c>
      <c r="I11" s="82">
        <v>7.631257631257631E-3</v>
      </c>
      <c r="J11" s="82">
        <v>2.6709401709401712E-2</v>
      </c>
      <c r="K11" s="15"/>
      <c r="L11" s="232"/>
      <c r="M11" s="81" t="s">
        <v>1</v>
      </c>
      <c r="N11" s="82">
        <v>118.73</v>
      </c>
      <c r="O11" s="82">
        <v>62.36</v>
      </c>
      <c r="P11" s="82">
        <v>17.78</v>
      </c>
      <c r="Q11" s="82">
        <v>94.48</v>
      </c>
      <c r="R11" s="82">
        <v>94.68</v>
      </c>
      <c r="S11" s="82">
        <v>285.52</v>
      </c>
      <c r="T11" s="82">
        <v>-44.08</v>
      </c>
      <c r="U11" s="82">
        <v>-11.58</v>
      </c>
      <c r="AD11" s="15"/>
      <c r="AE11" s="15"/>
      <c r="AF11" s="15"/>
      <c r="AG11" s="15"/>
      <c r="AH11" s="15"/>
      <c r="AI11" s="15"/>
      <c r="AJ11" s="15"/>
      <c r="AK11" s="15"/>
      <c r="AL11" s="15"/>
      <c r="AM11" s="15"/>
    </row>
    <row r="12" spans="1:39" x14ac:dyDescent="0.25">
      <c r="A12" s="232"/>
      <c r="B12" s="81" t="s">
        <v>2</v>
      </c>
      <c r="C12" s="82">
        <v>0.1773852657004831</v>
      </c>
      <c r="D12" s="82">
        <v>59.67693236714976</v>
      </c>
      <c r="E12" s="82">
        <v>0.69067028985507251</v>
      </c>
      <c r="F12" s="82">
        <v>14.145531400966183</v>
      </c>
      <c r="G12" s="82">
        <v>29.551630434782609</v>
      </c>
      <c r="H12" s="82">
        <v>0</v>
      </c>
      <c r="I12" s="82">
        <v>4.1515700483091784E-2</v>
      </c>
      <c r="J12" s="82">
        <v>7.9257246376811599E-2</v>
      </c>
      <c r="K12" s="15"/>
      <c r="L12" s="232"/>
      <c r="M12" s="81" t="s">
        <v>2</v>
      </c>
      <c r="N12" s="82">
        <v>112.69</v>
      </c>
      <c r="O12" s="82">
        <v>63.25</v>
      </c>
      <c r="P12" s="82">
        <v>12.52</v>
      </c>
      <c r="Q12" s="82">
        <v>98.69</v>
      </c>
      <c r="R12" s="82">
        <v>103.82</v>
      </c>
      <c r="S12" s="82">
        <v>0</v>
      </c>
      <c r="T12" s="82">
        <v>-441.7</v>
      </c>
      <c r="U12" s="82">
        <v>-859.49</v>
      </c>
      <c r="AD12" s="15"/>
      <c r="AE12" s="15"/>
      <c r="AF12" s="15"/>
      <c r="AG12" s="15"/>
      <c r="AH12" s="15"/>
      <c r="AI12" s="15"/>
      <c r="AJ12" s="15"/>
      <c r="AK12" s="15"/>
      <c r="AL12" s="15"/>
      <c r="AM12" s="15"/>
    </row>
    <row r="13" spans="1:39" x14ac:dyDescent="0.25">
      <c r="A13" s="233"/>
      <c r="B13" s="81" t="s">
        <v>3</v>
      </c>
      <c r="C13" s="82">
        <v>0.10567632850241546</v>
      </c>
      <c r="D13" s="82">
        <v>67.538496376811594</v>
      </c>
      <c r="E13" s="82">
        <v>0.37364130434782611</v>
      </c>
      <c r="F13" s="82">
        <v>18.365036231884059</v>
      </c>
      <c r="G13" s="82">
        <v>17.647946859903382</v>
      </c>
      <c r="H13" s="82">
        <v>1.5096618357487922E-2</v>
      </c>
      <c r="I13" s="82">
        <v>6.0386473429951688E-2</v>
      </c>
      <c r="J13" s="82">
        <v>3.0193236714975844E-2</v>
      </c>
      <c r="K13" s="15"/>
      <c r="L13" s="233"/>
      <c r="M13" s="81" t="s">
        <v>3</v>
      </c>
      <c r="N13" s="82">
        <v>125.55</v>
      </c>
      <c r="O13" s="82">
        <v>66.75</v>
      </c>
      <c r="P13" s="82">
        <v>25.83</v>
      </c>
      <c r="Q13" s="82">
        <v>101.92</v>
      </c>
      <c r="R13" s="82">
        <v>120</v>
      </c>
      <c r="S13" s="82">
        <v>306.7</v>
      </c>
      <c r="T13" s="82">
        <v>-164.75</v>
      </c>
      <c r="U13" s="82">
        <v>-524.49</v>
      </c>
      <c r="AD13" s="15"/>
      <c r="AE13" s="15"/>
      <c r="AF13" s="15"/>
      <c r="AG13" s="15"/>
      <c r="AH13" s="15"/>
      <c r="AI13" s="15"/>
      <c r="AJ13" s="15"/>
      <c r="AK13" s="15"/>
      <c r="AL13" s="15"/>
      <c r="AM13" s="15"/>
    </row>
    <row r="14" spans="1:39" s="15" customFormat="1" x14ac:dyDescent="0.25">
      <c r="A14" s="231">
        <v>2019</v>
      </c>
      <c r="B14" s="81" t="s">
        <v>0</v>
      </c>
      <c r="C14" s="82">
        <v>8.1018518518518517E-2</v>
      </c>
      <c r="D14" s="82">
        <v>72.183641975308646</v>
      </c>
      <c r="E14" s="82">
        <v>0.63271604938271608</v>
      </c>
      <c r="F14" s="82">
        <v>15.412808641975309</v>
      </c>
      <c r="G14" s="82">
        <v>13.487654320987655</v>
      </c>
      <c r="H14" s="82">
        <v>2.314814814814815E-2</v>
      </c>
      <c r="I14" s="82">
        <v>3.8580246913580245E-2</v>
      </c>
      <c r="J14" s="82">
        <v>1.9290123456790122E-2</v>
      </c>
      <c r="L14" s="231">
        <v>2019</v>
      </c>
      <c r="M14" s="81" t="s">
        <v>0</v>
      </c>
      <c r="N14" s="82">
        <v>197.57</v>
      </c>
      <c r="O14" s="82">
        <v>82.13</v>
      </c>
      <c r="P14" s="82">
        <v>26.65</v>
      </c>
      <c r="Q14" s="82">
        <v>101.17</v>
      </c>
      <c r="R14" s="82">
        <v>129.03</v>
      </c>
      <c r="S14" s="82">
        <v>320.04000000000002</v>
      </c>
      <c r="T14" s="82">
        <v>-9.6199999999999992</v>
      </c>
      <c r="U14" s="82">
        <v>-45.35</v>
      </c>
    </row>
    <row r="15" spans="1:39" x14ac:dyDescent="0.25">
      <c r="A15" s="232"/>
      <c r="B15" s="81" t="s">
        <v>1</v>
      </c>
      <c r="C15" s="82">
        <v>0.1984126984126984</v>
      </c>
      <c r="D15" s="82">
        <v>69.03235653235653</v>
      </c>
      <c r="E15" s="82">
        <v>0.40827228327228332</v>
      </c>
      <c r="F15" s="82">
        <v>11.923840048840049</v>
      </c>
      <c r="G15" s="82">
        <v>26.316391941391942</v>
      </c>
      <c r="H15" s="82">
        <v>9.1575091575091569E-2</v>
      </c>
      <c r="I15" s="82">
        <v>0.73260073260073255</v>
      </c>
      <c r="J15" s="82">
        <v>3.0525030525030524E-2</v>
      </c>
      <c r="K15" s="15"/>
      <c r="L15" s="232"/>
      <c r="M15" s="81" t="s">
        <v>1</v>
      </c>
      <c r="N15" s="82">
        <v>121.98</v>
      </c>
      <c r="O15" s="82">
        <v>60.68</v>
      </c>
      <c r="P15" s="82">
        <v>16.670000000000002</v>
      </c>
      <c r="Q15" s="82">
        <v>95.92</v>
      </c>
      <c r="R15" s="82">
        <v>113.72</v>
      </c>
      <c r="S15" s="82">
        <v>137.01</v>
      </c>
      <c r="T15" s="82">
        <v>-209.46</v>
      </c>
      <c r="U15" s="82">
        <v>-42.04</v>
      </c>
    </row>
    <row r="16" spans="1:39" x14ac:dyDescent="0.25">
      <c r="A16" s="232"/>
      <c r="B16" s="81" t="s">
        <v>2</v>
      </c>
      <c r="C16" s="82">
        <v>0.18870772946859904</v>
      </c>
      <c r="D16" s="82">
        <v>63.420893719806756</v>
      </c>
      <c r="E16" s="82">
        <v>0.581219806763285</v>
      </c>
      <c r="F16" s="82">
        <v>17.02143719806763</v>
      </c>
      <c r="G16" s="82">
        <v>19.134963768115941</v>
      </c>
      <c r="H16" s="82">
        <v>7.548309178743961E-3</v>
      </c>
      <c r="I16" s="82">
        <v>6.4198369565217392</v>
      </c>
      <c r="J16" s="82">
        <v>0.50196256038647336</v>
      </c>
      <c r="K16" s="15"/>
      <c r="L16" s="232"/>
      <c r="M16" s="81" t="s">
        <v>2</v>
      </c>
      <c r="N16" s="82">
        <v>159.71</v>
      </c>
      <c r="O16" s="82">
        <v>45.25</v>
      </c>
      <c r="P16" s="82">
        <v>14.8</v>
      </c>
      <c r="Q16" s="82">
        <v>70.73</v>
      </c>
      <c r="R16" s="82">
        <v>119.66</v>
      </c>
      <c r="S16" s="82">
        <v>-456.55</v>
      </c>
      <c r="T16" s="82">
        <v>-73.52</v>
      </c>
      <c r="U16" s="82">
        <v>-175.05</v>
      </c>
    </row>
    <row r="17" spans="1:21" x14ac:dyDescent="0.25">
      <c r="A17" s="233"/>
      <c r="B17" s="81" t="s">
        <v>3</v>
      </c>
      <c r="C17" s="82">
        <v>9.435386473429952E-2</v>
      </c>
      <c r="D17" s="82">
        <v>65.13435990338165</v>
      </c>
      <c r="E17" s="82">
        <v>0.78879830917874405</v>
      </c>
      <c r="F17" s="82">
        <v>16.319444444444446</v>
      </c>
      <c r="G17" s="82">
        <v>17.878170289855071</v>
      </c>
      <c r="H17" s="82">
        <v>1.1322463768115942E-2</v>
      </c>
      <c r="I17" s="82">
        <v>2.3965881642512077</v>
      </c>
      <c r="J17" s="82">
        <v>0.2906099033816425</v>
      </c>
      <c r="K17" s="15"/>
      <c r="L17" s="233"/>
      <c r="M17" s="81" t="s">
        <v>3</v>
      </c>
      <c r="N17" s="82">
        <v>166.74</v>
      </c>
      <c r="O17" s="82">
        <v>50.47</v>
      </c>
      <c r="P17" s="82">
        <v>18.059999999999999</v>
      </c>
      <c r="Q17" s="82">
        <v>75.709999999999994</v>
      </c>
      <c r="R17" s="82">
        <v>94.89</v>
      </c>
      <c r="S17" s="82">
        <v>-140.02000000000001</v>
      </c>
      <c r="T17" s="82">
        <v>-72.7</v>
      </c>
      <c r="U17" s="82">
        <v>-34.5</v>
      </c>
    </row>
    <row r="18" spans="1:21" x14ac:dyDescent="0.25">
      <c r="A18" s="231">
        <v>2020</v>
      </c>
      <c r="B18" s="81" t="s">
        <v>0</v>
      </c>
      <c r="C18" s="82">
        <v>2.6709401709401712E-2</v>
      </c>
      <c r="D18" s="82">
        <v>65.979853479853475</v>
      </c>
      <c r="E18" s="82">
        <v>0.97680097680097677</v>
      </c>
      <c r="F18" s="82">
        <v>17.853327228327228</v>
      </c>
      <c r="G18" s="82">
        <v>17.368742368742367</v>
      </c>
      <c r="H18" s="82">
        <v>1.5262515262515262E-2</v>
      </c>
      <c r="I18" s="82">
        <v>0.5532661782661783</v>
      </c>
      <c r="J18" s="82">
        <v>0.16025641025641024</v>
      </c>
      <c r="K18" s="15"/>
      <c r="L18" s="231">
        <v>2020</v>
      </c>
      <c r="M18" s="81" t="s">
        <v>0</v>
      </c>
      <c r="N18" s="82">
        <v>1521.35</v>
      </c>
      <c r="O18" s="82">
        <v>46.36</v>
      </c>
      <c r="P18" s="82">
        <v>11.96</v>
      </c>
      <c r="Q18" s="82">
        <v>73.37</v>
      </c>
      <c r="R18" s="82">
        <v>75.739999999999995</v>
      </c>
      <c r="S18" s="82">
        <v>324.39999999999998</v>
      </c>
      <c r="T18" s="82">
        <v>-85.14</v>
      </c>
      <c r="U18" s="82">
        <v>3.1</v>
      </c>
    </row>
    <row r="19" spans="1:21" x14ac:dyDescent="0.25">
      <c r="A19" s="232"/>
      <c r="B19" s="81" t="s">
        <v>1</v>
      </c>
      <c r="C19" s="82">
        <v>5.3418803418803423E-2</v>
      </c>
      <c r="D19" s="82">
        <v>68.605006105006112</v>
      </c>
      <c r="E19" s="82">
        <v>2.0299145299145298</v>
      </c>
      <c r="F19" s="82">
        <v>14.117826617826617</v>
      </c>
      <c r="G19" s="82">
        <v>13.995726495726496</v>
      </c>
      <c r="H19" s="82">
        <v>3.8156288156288155E-3</v>
      </c>
      <c r="I19" s="82">
        <v>3.4607753357753359</v>
      </c>
      <c r="J19" s="82">
        <v>0.96916971916971917</v>
      </c>
      <c r="K19" s="15"/>
      <c r="L19" s="232"/>
      <c r="M19" s="81" t="s">
        <v>1</v>
      </c>
      <c r="N19" s="82">
        <v>104.26</v>
      </c>
      <c r="O19" s="82">
        <v>33.450000000000003</v>
      </c>
      <c r="P19" s="82">
        <v>9.42</v>
      </c>
      <c r="Q19" s="82">
        <v>44.38</v>
      </c>
      <c r="R19" s="82">
        <v>47.16</v>
      </c>
      <c r="S19" s="82">
        <v>379.95</v>
      </c>
      <c r="T19" s="82">
        <v>-45.08</v>
      </c>
      <c r="U19" s="82">
        <v>-35.86</v>
      </c>
    </row>
    <row r="20" spans="1:21" x14ac:dyDescent="0.25">
      <c r="A20" s="232"/>
      <c r="B20" s="81" t="s">
        <v>2</v>
      </c>
      <c r="C20" s="82">
        <v>0.13209541062801933</v>
      </c>
      <c r="D20" s="82">
        <v>68.380132850241552</v>
      </c>
      <c r="E20" s="82">
        <v>0.93976449275362317</v>
      </c>
      <c r="F20" s="82">
        <v>14.605978260869565</v>
      </c>
      <c r="G20" s="82">
        <v>11.401721014492754</v>
      </c>
      <c r="H20" s="82">
        <v>3.7741545893719805E-3</v>
      </c>
      <c r="I20" s="82">
        <v>8.1295289855072461</v>
      </c>
      <c r="J20" s="82">
        <v>1.4190821256038648</v>
      </c>
      <c r="K20" s="15"/>
      <c r="L20" s="232"/>
      <c r="M20" s="81" t="s">
        <v>2</v>
      </c>
      <c r="N20" s="82">
        <v>109.75</v>
      </c>
      <c r="O20" s="82">
        <v>33.869999999999997</v>
      </c>
      <c r="P20" s="82">
        <v>10.28</v>
      </c>
      <c r="Q20" s="82">
        <v>44.57</v>
      </c>
      <c r="R20" s="82">
        <v>60.02</v>
      </c>
      <c r="S20" s="82">
        <v>379.98</v>
      </c>
      <c r="T20" s="82">
        <v>-26.06</v>
      </c>
      <c r="U20" s="82">
        <v>-4.4000000000000004</v>
      </c>
    </row>
    <row r="21" spans="1:21" x14ac:dyDescent="0.25">
      <c r="A21" s="233"/>
      <c r="B21" s="81" t="s">
        <v>3</v>
      </c>
      <c r="C21" s="82">
        <v>8.6805555555555552E-2</v>
      </c>
      <c r="D21" s="82">
        <v>68.017814009661834</v>
      </c>
      <c r="E21" s="82">
        <v>1.6832729468599033</v>
      </c>
      <c r="F21" s="82">
        <v>12.80193236714976</v>
      </c>
      <c r="G21" s="82">
        <v>16.810084541062803</v>
      </c>
      <c r="H21" s="82">
        <v>0.10945048309178745</v>
      </c>
      <c r="I21" s="82">
        <v>4.4308574879227054</v>
      </c>
      <c r="J21" s="82">
        <v>0.77747584541062797</v>
      </c>
      <c r="K21" s="15"/>
      <c r="L21" s="233"/>
      <c r="M21" s="81" t="s">
        <v>3</v>
      </c>
      <c r="N21" s="82">
        <v>83.47</v>
      </c>
      <c r="O21" s="82">
        <v>37.69</v>
      </c>
      <c r="P21" s="82">
        <v>20.11</v>
      </c>
      <c r="Q21" s="82">
        <v>59.42</v>
      </c>
      <c r="R21" s="82">
        <v>53.38</v>
      </c>
      <c r="S21" s="82">
        <v>43.89</v>
      </c>
      <c r="T21" s="82">
        <v>-159.37</v>
      </c>
      <c r="U21" s="82">
        <v>-217.62</v>
      </c>
    </row>
    <row r="22" spans="1:21" x14ac:dyDescent="0.25">
      <c r="A22" s="231">
        <v>2021</v>
      </c>
      <c r="B22" s="81" t="s">
        <v>0</v>
      </c>
      <c r="C22" s="82">
        <v>0.10030864197530864</v>
      </c>
      <c r="D22" s="82">
        <v>71.520061728395063</v>
      </c>
      <c r="E22" s="82">
        <v>2.4575617283950617</v>
      </c>
      <c r="F22" s="82">
        <v>8.1134259259259256</v>
      </c>
      <c r="G22" s="82">
        <v>18.622685185185187</v>
      </c>
      <c r="H22" s="82">
        <v>2.314814814814815E-2</v>
      </c>
      <c r="I22" s="82">
        <v>0.87191358024691357</v>
      </c>
      <c r="J22" s="82">
        <v>0.35879629629629628</v>
      </c>
      <c r="K22" s="15"/>
      <c r="L22" s="231">
        <v>2021</v>
      </c>
      <c r="M22" s="81" t="s">
        <v>0</v>
      </c>
      <c r="N22" s="82">
        <v>72.36</v>
      </c>
      <c r="O22" s="82">
        <v>38.26</v>
      </c>
      <c r="P22" s="82">
        <v>17.77</v>
      </c>
      <c r="Q22" s="82">
        <v>71.36</v>
      </c>
      <c r="R22" s="82">
        <v>44.25</v>
      </c>
      <c r="S22" s="82">
        <v>7237.7</v>
      </c>
      <c r="T22" s="82">
        <v>-653.66</v>
      </c>
      <c r="U22" s="82">
        <v>-102.39</v>
      </c>
    </row>
    <row r="23" spans="1:21" s="15" customFormat="1" x14ac:dyDescent="0.25">
      <c r="A23" s="232"/>
      <c r="B23" s="81" t="s">
        <v>1</v>
      </c>
      <c r="C23" s="82">
        <v>0.4502442002442002</v>
      </c>
      <c r="D23" s="82">
        <v>57.135225885225879</v>
      </c>
      <c r="E23" s="82">
        <v>1.6369047619047621</v>
      </c>
      <c r="F23" s="82">
        <v>18.543956043956044</v>
      </c>
      <c r="G23" s="82">
        <v>24.00412087912088</v>
      </c>
      <c r="H23" s="82">
        <v>0.33195970695970695</v>
      </c>
      <c r="I23" s="82">
        <v>4.6665140415140414</v>
      </c>
      <c r="J23" s="82">
        <v>0.88904151404151399</v>
      </c>
      <c r="L23" s="232"/>
      <c r="M23" s="81" t="s">
        <v>1</v>
      </c>
      <c r="N23" s="82">
        <v>196.01</v>
      </c>
      <c r="O23" s="82">
        <v>35.6</v>
      </c>
      <c r="P23" s="82">
        <v>46.11</v>
      </c>
      <c r="Q23" s="82">
        <v>336.71</v>
      </c>
      <c r="R23" s="82">
        <v>135.52000000000001</v>
      </c>
      <c r="S23" s="82">
        <v>1355.41</v>
      </c>
      <c r="T23" s="82">
        <v>-113.2</v>
      </c>
      <c r="U23" s="82">
        <v>-85.07</v>
      </c>
    </row>
    <row r="24" spans="1:21" s="15" customFormat="1" x14ac:dyDescent="0.25">
      <c r="A24" s="233"/>
      <c r="B24" s="81" t="s">
        <v>2</v>
      </c>
      <c r="C24" s="82">
        <v>0.40760869565217389</v>
      </c>
      <c r="D24" s="82">
        <v>58.17859299516909</v>
      </c>
      <c r="E24" s="82">
        <v>2.4418780193236715</v>
      </c>
      <c r="F24" s="82">
        <v>13.564311594202898</v>
      </c>
      <c r="G24" s="82">
        <v>21.339070048309178</v>
      </c>
      <c r="H24" s="82">
        <v>0.40383454106280192</v>
      </c>
      <c r="I24" s="82">
        <v>12.571708937198068</v>
      </c>
      <c r="J24" s="82">
        <v>2.8834541062801931</v>
      </c>
      <c r="L24" s="233"/>
      <c r="M24" s="183" t="s">
        <v>2</v>
      </c>
      <c r="N24" s="184">
        <v>119.87</v>
      </c>
      <c r="O24" s="184">
        <v>50.61</v>
      </c>
      <c r="P24" s="184">
        <v>2.4900000000000002</v>
      </c>
      <c r="Q24" s="184">
        <v>174.55</v>
      </c>
      <c r="R24" s="184">
        <v>91.17</v>
      </c>
      <c r="S24" s="184">
        <v>482.39</v>
      </c>
      <c r="T24" s="184">
        <v>-336.77</v>
      </c>
      <c r="U24" s="184">
        <v>-199.96</v>
      </c>
    </row>
    <row r="25" spans="1:21" x14ac:dyDescent="0.25">
      <c r="A25" s="15"/>
      <c r="B25" s="15"/>
      <c r="C25" s="15"/>
      <c r="D25" s="15"/>
      <c r="E25" s="15"/>
      <c r="G25" s="15"/>
      <c r="H25" s="15"/>
      <c r="I25" s="15"/>
      <c r="J25" s="15"/>
      <c r="K25" s="15"/>
      <c r="L25" s="15"/>
      <c r="M25" s="15"/>
      <c r="N25" s="15"/>
      <c r="O25" s="15"/>
      <c r="P25" s="15"/>
      <c r="Q25" s="15"/>
      <c r="R25" s="15"/>
      <c r="S25" s="15"/>
      <c r="T25" s="15"/>
      <c r="U25" s="15"/>
    </row>
    <row r="26" spans="1:21" x14ac:dyDescent="0.25">
      <c r="A26" s="15"/>
      <c r="B26" s="15"/>
      <c r="C26" s="15"/>
      <c r="D26" s="15"/>
      <c r="E26" s="15"/>
      <c r="G26" s="15"/>
      <c r="H26" s="15"/>
      <c r="I26" s="15"/>
      <c r="J26" s="15"/>
      <c r="K26" s="15"/>
      <c r="L26" s="15"/>
      <c r="M26" s="15"/>
      <c r="N26" s="15"/>
      <c r="O26" s="15"/>
      <c r="P26" s="15"/>
      <c r="Q26" s="15"/>
      <c r="R26" s="15"/>
      <c r="S26" s="15"/>
      <c r="T26" s="15"/>
      <c r="U26" s="15"/>
    </row>
    <row r="27" spans="1:21" ht="15.75" x14ac:dyDescent="0.25">
      <c r="A27" s="94" t="s">
        <v>47</v>
      </c>
      <c r="B27" s="93"/>
      <c r="C27" s="234" t="s">
        <v>42</v>
      </c>
      <c r="D27" s="234"/>
      <c r="E27" s="234"/>
      <c r="F27" s="234"/>
      <c r="G27" s="234"/>
      <c r="H27" s="234"/>
      <c r="I27" s="234"/>
      <c r="J27" s="234"/>
      <c r="K27" s="15"/>
      <c r="L27" s="94" t="s">
        <v>47</v>
      </c>
      <c r="M27" s="93"/>
      <c r="N27" s="234" t="s">
        <v>43</v>
      </c>
      <c r="O27" s="234"/>
      <c r="P27" s="234"/>
      <c r="Q27" s="234"/>
      <c r="R27" s="234"/>
      <c r="S27" s="234"/>
      <c r="T27" s="234"/>
      <c r="U27" s="234"/>
    </row>
    <row r="28" spans="1:21" ht="15" customHeight="1" x14ac:dyDescent="0.25">
      <c r="A28" s="79" t="s">
        <v>100</v>
      </c>
      <c r="B28" s="80"/>
      <c r="C28" s="80" t="s">
        <v>16</v>
      </c>
      <c r="D28" s="80" t="s">
        <v>97</v>
      </c>
      <c r="E28" s="80" t="s">
        <v>98</v>
      </c>
      <c r="F28" s="80" t="s">
        <v>12</v>
      </c>
      <c r="G28" s="80" t="s">
        <v>13</v>
      </c>
      <c r="H28" s="80" t="s">
        <v>26</v>
      </c>
      <c r="I28" s="80" t="s">
        <v>14</v>
      </c>
      <c r="J28" s="80" t="s">
        <v>15</v>
      </c>
      <c r="K28" s="15"/>
      <c r="L28" s="79" t="s">
        <v>10</v>
      </c>
      <c r="M28" s="80"/>
      <c r="N28" s="80" t="s">
        <v>16</v>
      </c>
      <c r="O28" s="80" t="s">
        <v>97</v>
      </c>
      <c r="P28" s="80" t="s">
        <v>98</v>
      </c>
      <c r="Q28" s="80" t="s">
        <v>12</v>
      </c>
      <c r="R28" s="80" t="s">
        <v>13</v>
      </c>
      <c r="S28" s="80" t="s">
        <v>26</v>
      </c>
      <c r="T28" s="80" t="s">
        <v>14</v>
      </c>
      <c r="U28" s="80" t="s">
        <v>15</v>
      </c>
    </row>
    <row r="29" spans="1:21" s="15" customFormat="1" ht="15" customHeight="1" x14ac:dyDescent="0.25">
      <c r="A29" s="231">
        <v>2017</v>
      </c>
      <c r="B29" s="81" t="s">
        <v>0</v>
      </c>
      <c r="C29" s="82">
        <v>0</v>
      </c>
      <c r="D29" s="82">
        <v>55.81018518518519</v>
      </c>
      <c r="E29" s="82">
        <v>4.679783950617284</v>
      </c>
      <c r="F29" s="82">
        <v>17.110339506172838</v>
      </c>
      <c r="G29" s="82">
        <v>24.170524691358025</v>
      </c>
      <c r="H29" s="82">
        <v>0.74845679012345678</v>
      </c>
      <c r="I29" s="82">
        <v>3.8580246913580245E-3</v>
      </c>
      <c r="J29" s="82">
        <v>7.716049382716049E-3</v>
      </c>
      <c r="L29" s="231">
        <v>2017</v>
      </c>
      <c r="M29" s="81" t="s">
        <v>0</v>
      </c>
      <c r="N29" s="82">
        <v>0</v>
      </c>
      <c r="O29" s="82">
        <v>92.12</v>
      </c>
      <c r="P29" s="82">
        <v>33.200000000000003</v>
      </c>
      <c r="Q29" s="82">
        <v>138.21</v>
      </c>
      <c r="R29" s="82">
        <v>137.35</v>
      </c>
      <c r="S29" s="82">
        <v>143.43</v>
      </c>
      <c r="T29" s="82">
        <v>-1000</v>
      </c>
      <c r="U29" s="82">
        <v>-517.44000000000005</v>
      </c>
    </row>
    <row r="30" spans="1:21" x14ac:dyDescent="0.25">
      <c r="A30" s="232"/>
      <c r="B30" s="81" t="s">
        <v>1</v>
      </c>
      <c r="C30" s="82">
        <v>0</v>
      </c>
      <c r="D30" s="82">
        <v>61.240842490842496</v>
      </c>
      <c r="E30" s="82">
        <v>0.91956654456654463</v>
      </c>
      <c r="F30" s="82">
        <v>18.75</v>
      </c>
      <c r="G30" s="82">
        <v>20.951617826617827</v>
      </c>
      <c r="H30" s="82">
        <v>1.907814407814408E-2</v>
      </c>
      <c r="I30" s="82">
        <v>0</v>
      </c>
      <c r="J30" s="82">
        <v>0</v>
      </c>
      <c r="K30" s="15"/>
      <c r="L30" s="232"/>
      <c r="M30" s="81" t="s">
        <v>1</v>
      </c>
      <c r="N30" s="82">
        <v>0</v>
      </c>
      <c r="O30" s="82">
        <v>84.47</v>
      </c>
      <c r="P30" s="82">
        <v>41.96</v>
      </c>
      <c r="Q30" s="82">
        <v>104.91</v>
      </c>
      <c r="R30" s="82">
        <v>107.73</v>
      </c>
      <c r="S30" s="82">
        <v>339.81</v>
      </c>
      <c r="T30" s="82">
        <v>0</v>
      </c>
      <c r="U30" s="82">
        <v>0</v>
      </c>
    </row>
    <row r="31" spans="1:21" x14ac:dyDescent="0.25">
      <c r="A31" s="232"/>
      <c r="B31" s="81" t="s">
        <v>2</v>
      </c>
      <c r="C31" s="82">
        <v>0</v>
      </c>
      <c r="D31" s="82">
        <v>66.500603864734302</v>
      </c>
      <c r="E31" s="82">
        <v>0.84163647342995163</v>
      </c>
      <c r="F31" s="82">
        <v>12.775513285024154</v>
      </c>
      <c r="G31" s="82">
        <v>21.048460144927535</v>
      </c>
      <c r="H31" s="82">
        <v>2.6419082125603864E-2</v>
      </c>
      <c r="I31" s="82">
        <v>0</v>
      </c>
      <c r="J31" s="82">
        <v>0</v>
      </c>
      <c r="K31" s="15"/>
      <c r="L31" s="232"/>
      <c r="M31" s="81" t="s">
        <v>2</v>
      </c>
      <c r="N31" s="82">
        <v>0</v>
      </c>
      <c r="O31" s="82">
        <v>82.73</v>
      </c>
      <c r="P31" s="82">
        <v>42.89</v>
      </c>
      <c r="Q31" s="82">
        <v>95.87</v>
      </c>
      <c r="R31" s="82">
        <v>110.06</v>
      </c>
      <c r="S31" s="82">
        <v>328.21</v>
      </c>
      <c r="T31" s="82">
        <v>0</v>
      </c>
      <c r="U31" s="82">
        <v>0</v>
      </c>
    </row>
    <row r="32" spans="1:21" x14ac:dyDescent="0.25">
      <c r="A32" s="233"/>
      <c r="B32" s="81" t="s">
        <v>3</v>
      </c>
      <c r="C32" s="82">
        <v>0</v>
      </c>
      <c r="D32" s="82">
        <v>69.652022946859901</v>
      </c>
      <c r="E32" s="82">
        <v>0.66425120772946855</v>
      </c>
      <c r="F32" s="82">
        <v>13.896437198067632</v>
      </c>
      <c r="G32" s="82">
        <v>17.538496376811594</v>
      </c>
      <c r="H32" s="82">
        <v>1.8870772946859904E-2</v>
      </c>
      <c r="I32" s="82">
        <v>0</v>
      </c>
      <c r="J32" s="82">
        <v>1.1322463768115942E-2</v>
      </c>
      <c r="K32" s="15"/>
      <c r="L32" s="233"/>
      <c r="M32" s="81" t="s">
        <v>3</v>
      </c>
      <c r="N32" s="82">
        <v>0</v>
      </c>
      <c r="O32" s="82">
        <v>70.41</v>
      </c>
      <c r="P32" s="82">
        <v>39.090000000000003</v>
      </c>
      <c r="Q32" s="82">
        <v>82.84</v>
      </c>
      <c r="R32" s="82">
        <v>97.17</v>
      </c>
      <c r="S32" s="82">
        <v>329.65</v>
      </c>
      <c r="T32" s="82">
        <v>0</v>
      </c>
      <c r="U32" s="82">
        <v>-515.9</v>
      </c>
    </row>
    <row r="33" spans="1:21" x14ac:dyDescent="0.25">
      <c r="A33" s="231">
        <v>2018</v>
      </c>
      <c r="B33" s="81" t="s">
        <v>0</v>
      </c>
      <c r="C33" s="82">
        <v>1.5432098765432098E-2</v>
      </c>
      <c r="D33" s="82">
        <v>70.605709876543216</v>
      </c>
      <c r="E33" s="82">
        <v>0.57098765432098764</v>
      </c>
      <c r="F33" s="82">
        <v>11.81712962962963</v>
      </c>
      <c r="G33" s="82">
        <v>18.541666666666668</v>
      </c>
      <c r="H33" s="82">
        <v>3.8580246913580245E-2</v>
      </c>
      <c r="I33" s="82">
        <v>7.716049382716049E-3</v>
      </c>
      <c r="J33" s="82">
        <v>0</v>
      </c>
      <c r="K33" s="15"/>
      <c r="L33" s="231">
        <v>2018</v>
      </c>
      <c r="M33" s="81" t="s">
        <v>0</v>
      </c>
      <c r="N33" s="82">
        <v>114.23</v>
      </c>
      <c r="O33" s="82">
        <v>65.760000000000005</v>
      </c>
      <c r="P33" s="82">
        <v>33.68</v>
      </c>
      <c r="Q33" s="82">
        <v>86.46</v>
      </c>
      <c r="R33" s="82">
        <v>89.16</v>
      </c>
      <c r="S33" s="82">
        <v>213.03</v>
      </c>
      <c r="T33" s="82">
        <v>0</v>
      </c>
      <c r="U33" s="82">
        <v>0</v>
      </c>
    </row>
    <row r="34" spans="1:21" x14ac:dyDescent="0.25">
      <c r="A34" s="232"/>
      <c r="B34" s="81" t="s">
        <v>1</v>
      </c>
      <c r="C34" s="82">
        <v>0.45405982905982911</v>
      </c>
      <c r="D34" s="82">
        <v>53.518009768009769</v>
      </c>
      <c r="E34" s="82">
        <v>1.0225885225885225</v>
      </c>
      <c r="F34" s="82">
        <v>14.78556166056166</v>
      </c>
      <c r="G34" s="82">
        <v>32.703754578754577</v>
      </c>
      <c r="H34" s="82">
        <v>8.7759462759462767E-2</v>
      </c>
      <c r="I34" s="82">
        <v>3.8156288156288155E-3</v>
      </c>
      <c r="J34" s="82">
        <v>2.6709401709401712E-2</v>
      </c>
      <c r="K34" s="15"/>
      <c r="L34" s="232"/>
      <c r="M34" s="81" t="s">
        <v>1</v>
      </c>
      <c r="N34" s="82">
        <v>115.54</v>
      </c>
      <c r="O34" s="82">
        <v>64.28</v>
      </c>
      <c r="P34" s="82">
        <v>17.489999999999998</v>
      </c>
      <c r="Q34" s="82">
        <v>103.75</v>
      </c>
      <c r="R34" s="82">
        <v>97.95</v>
      </c>
      <c r="S34" s="82">
        <v>336.93</v>
      </c>
      <c r="T34" s="82">
        <v>0</v>
      </c>
      <c r="U34" s="82">
        <v>-11.58</v>
      </c>
    </row>
    <row r="35" spans="1:21" x14ac:dyDescent="0.25">
      <c r="A35" s="232"/>
      <c r="B35" s="81" t="s">
        <v>2</v>
      </c>
      <c r="C35" s="82">
        <v>0.19248188405797104</v>
      </c>
      <c r="D35" s="82">
        <v>53.283514492753625</v>
      </c>
      <c r="E35" s="82">
        <v>0.72841183574879231</v>
      </c>
      <c r="F35" s="82">
        <v>15.802385265700483</v>
      </c>
      <c r="G35" s="82">
        <v>33.733393719806763</v>
      </c>
      <c r="H35" s="82">
        <v>0</v>
      </c>
      <c r="I35" s="82">
        <v>1.5096618357487922E-2</v>
      </c>
      <c r="J35" s="82">
        <v>9.0579710144927536E-2</v>
      </c>
      <c r="K35" s="15"/>
      <c r="L35" s="232"/>
      <c r="M35" s="81" t="s">
        <v>2</v>
      </c>
      <c r="N35" s="82">
        <v>113.28</v>
      </c>
      <c r="O35" s="82">
        <v>62.88</v>
      </c>
      <c r="P35" s="82">
        <v>12.61</v>
      </c>
      <c r="Q35" s="82">
        <v>99.66</v>
      </c>
      <c r="R35" s="82">
        <v>105.35</v>
      </c>
      <c r="S35" s="82">
        <v>0</v>
      </c>
      <c r="T35" s="82">
        <v>-186.93</v>
      </c>
      <c r="U35" s="82">
        <v>-877.06</v>
      </c>
    </row>
    <row r="36" spans="1:21" x14ac:dyDescent="0.25">
      <c r="A36" s="233"/>
      <c r="B36" s="81" t="s">
        <v>3</v>
      </c>
      <c r="C36" s="82">
        <v>0.11322463768115942</v>
      </c>
      <c r="D36" s="82">
        <v>62.756642512077299</v>
      </c>
      <c r="E36" s="82">
        <v>0.43402777777777779</v>
      </c>
      <c r="F36" s="82">
        <v>19.855827294685991</v>
      </c>
      <c r="G36" s="82">
        <v>20.391757246376812</v>
      </c>
      <c r="H36" s="82">
        <v>2.2644927536231884E-2</v>
      </c>
      <c r="I36" s="82">
        <v>3.7741545893719805E-3</v>
      </c>
      <c r="J36" s="82">
        <v>3.7741545893719808E-2</v>
      </c>
      <c r="K36" s="15"/>
      <c r="L36" s="233"/>
      <c r="M36" s="81" t="s">
        <v>3</v>
      </c>
      <c r="N36" s="82">
        <v>112.92</v>
      </c>
      <c r="O36" s="82">
        <v>66.31</v>
      </c>
      <c r="P36" s="82">
        <v>25.15</v>
      </c>
      <c r="Q36" s="82">
        <v>101.64</v>
      </c>
      <c r="R36" s="82">
        <v>116.26</v>
      </c>
      <c r="S36" s="82">
        <v>246.14</v>
      </c>
      <c r="T36" s="82">
        <v>-1000</v>
      </c>
      <c r="U36" s="82">
        <v>-619.59</v>
      </c>
    </row>
    <row r="37" spans="1:21" x14ac:dyDescent="0.25">
      <c r="A37" s="231">
        <v>2019</v>
      </c>
      <c r="B37" s="81" t="s">
        <v>0</v>
      </c>
      <c r="C37" s="82">
        <v>9.6450617283950615E-2</v>
      </c>
      <c r="D37" s="82">
        <v>66.404320987654316</v>
      </c>
      <c r="E37" s="82">
        <v>0.72916666666666663</v>
      </c>
      <c r="F37" s="82">
        <v>16.361882716049383</v>
      </c>
      <c r="G37" s="82">
        <v>18.86574074074074</v>
      </c>
      <c r="H37" s="82">
        <v>4.2438271604938273E-2</v>
      </c>
      <c r="I37" s="82">
        <v>1.9290123456790122E-2</v>
      </c>
      <c r="J37" s="82">
        <v>2.314814814814815E-2</v>
      </c>
      <c r="K37" s="15"/>
      <c r="L37" s="231">
        <v>2019</v>
      </c>
      <c r="M37" s="81" t="s">
        <v>0</v>
      </c>
      <c r="N37" s="82">
        <v>197.4</v>
      </c>
      <c r="O37" s="82">
        <v>80.44</v>
      </c>
      <c r="P37" s="82">
        <v>25.78</v>
      </c>
      <c r="Q37" s="82">
        <v>104.55</v>
      </c>
      <c r="R37" s="82">
        <v>165.49</v>
      </c>
      <c r="S37" s="82">
        <v>330.96</v>
      </c>
      <c r="T37" s="82">
        <v>-19.239999999999998</v>
      </c>
      <c r="U37" s="82">
        <v>-45.85</v>
      </c>
    </row>
    <row r="38" spans="1:21" x14ac:dyDescent="0.25">
      <c r="A38" s="232"/>
      <c r="B38" s="81" t="s">
        <v>1</v>
      </c>
      <c r="C38" s="82">
        <v>0.2174908424908425</v>
      </c>
      <c r="D38" s="82">
        <v>59.863400488400487</v>
      </c>
      <c r="E38" s="82">
        <v>0.43116605616605619</v>
      </c>
      <c r="F38" s="82">
        <v>12.923534798534799</v>
      </c>
      <c r="G38" s="82">
        <v>31.093559218559218</v>
      </c>
      <c r="H38" s="82">
        <v>5.3418803418803423E-2</v>
      </c>
      <c r="I38" s="82">
        <v>0.11828449328449328</v>
      </c>
      <c r="J38" s="82">
        <v>2.2893772893772892E-2</v>
      </c>
      <c r="K38" s="15"/>
      <c r="L38" s="232"/>
      <c r="M38" s="81" t="s">
        <v>1</v>
      </c>
      <c r="N38" s="82">
        <v>120.41</v>
      </c>
      <c r="O38" s="82">
        <v>62.71</v>
      </c>
      <c r="P38" s="82">
        <v>16.46</v>
      </c>
      <c r="Q38" s="82">
        <v>97.52</v>
      </c>
      <c r="R38" s="82">
        <v>112.85</v>
      </c>
      <c r="S38" s="82">
        <v>160.13999999999999</v>
      </c>
      <c r="T38" s="82">
        <v>-133.68</v>
      </c>
      <c r="U38" s="82">
        <v>-18.27</v>
      </c>
    </row>
    <row r="39" spans="1:21" x14ac:dyDescent="0.25">
      <c r="A39" s="232"/>
      <c r="B39" s="81" t="s">
        <v>2</v>
      </c>
      <c r="C39" s="82">
        <v>0.22267512077294685</v>
      </c>
      <c r="D39" s="82">
        <v>53.019323671497588</v>
      </c>
      <c r="E39" s="82">
        <v>1.0982789855072463</v>
      </c>
      <c r="F39" s="82">
        <v>21.610809178743963</v>
      </c>
      <c r="G39" s="82">
        <v>28.004227053140095</v>
      </c>
      <c r="H39" s="82">
        <v>1.1322463768115942E-2</v>
      </c>
      <c r="I39" s="82">
        <v>0.95108695652173925</v>
      </c>
      <c r="J39" s="82">
        <v>0.6529287439613527</v>
      </c>
      <c r="K39" s="15"/>
      <c r="L39" s="232"/>
      <c r="M39" s="81" t="s">
        <v>2</v>
      </c>
      <c r="N39" s="82">
        <v>161.29</v>
      </c>
      <c r="O39" s="82">
        <v>54.79</v>
      </c>
      <c r="P39" s="82">
        <v>15.42</v>
      </c>
      <c r="Q39" s="82">
        <v>81.23</v>
      </c>
      <c r="R39" s="82">
        <v>126.21</v>
      </c>
      <c r="S39" s="82">
        <v>379.97</v>
      </c>
      <c r="T39" s="82">
        <v>-68.58</v>
      </c>
      <c r="U39" s="82">
        <v>-35.299999999999997</v>
      </c>
    </row>
    <row r="40" spans="1:21" x14ac:dyDescent="0.25">
      <c r="A40" s="233"/>
      <c r="B40" s="81" t="s">
        <v>3</v>
      </c>
      <c r="C40" s="82">
        <v>0.13964371980676327</v>
      </c>
      <c r="D40" s="82">
        <v>58.027626811594203</v>
      </c>
      <c r="E40" s="82">
        <v>0.9435386473429952</v>
      </c>
      <c r="F40" s="82">
        <v>18.516002415458939</v>
      </c>
      <c r="G40" s="82">
        <v>23.879076086956523</v>
      </c>
      <c r="H40" s="82">
        <v>7.548309178743961E-3</v>
      </c>
      <c r="I40" s="82">
        <v>0.36986714975845408</v>
      </c>
      <c r="J40" s="82">
        <v>0.30193236714975846</v>
      </c>
      <c r="K40" s="15"/>
      <c r="L40" s="233"/>
      <c r="M40" s="81" t="s">
        <v>3</v>
      </c>
      <c r="N40" s="82">
        <v>156.63</v>
      </c>
      <c r="O40" s="82">
        <v>52.65</v>
      </c>
      <c r="P40" s="82">
        <v>17.940000000000001</v>
      </c>
      <c r="Q40" s="82">
        <v>78.27</v>
      </c>
      <c r="R40" s="82">
        <v>100.77</v>
      </c>
      <c r="S40" s="82">
        <v>289.98</v>
      </c>
      <c r="T40" s="82">
        <v>-97.57</v>
      </c>
      <c r="U40" s="82">
        <v>-43.9</v>
      </c>
    </row>
    <row r="41" spans="1:21" x14ac:dyDescent="0.25">
      <c r="A41" s="231">
        <v>2020</v>
      </c>
      <c r="B41" s="81" t="s">
        <v>0</v>
      </c>
      <c r="C41" s="82">
        <v>5.7234432234432239E-2</v>
      </c>
      <c r="D41" s="82">
        <v>62.519078144078144</v>
      </c>
      <c r="E41" s="82">
        <v>1.137057387057387</v>
      </c>
      <c r="F41" s="82">
        <v>16.319444444444446</v>
      </c>
      <c r="G41" s="82">
        <v>22.180250305250304</v>
      </c>
      <c r="H41" s="82">
        <v>7.631257631257631E-3</v>
      </c>
      <c r="I41" s="82">
        <v>0.1984126984126984</v>
      </c>
      <c r="J41" s="82">
        <v>0.21367521367521369</v>
      </c>
      <c r="K41" s="15"/>
      <c r="L41" s="231"/>
      <c r="M41" s="81" t="s">
        <v>0</v>
      </c>
      <c r="N41" s="82">
        <v>2388.71</v>
      </c>
      <c r="O41" s="82">
        <v>48.66</v>
      </c>
      <c r="P41" s="82">
        <v>8.99</v>
      </c>
      <c r="Q41" s="82">
        <v>89.49</v>
      </c>
      <c r="R41" s="82">
        <v>132.81</v>
      </c>
      <c r="S41" s="82">
        <v>299.2</v>
      </c>
      <c r="T41" s="82">
        <v>-12.11</v>
      </c>
      <c r="U41" s="82">
        <v>1583.63</v>
      </c>
    </row>
    <row r="42" spans="1:21" x14ac:dyDescent="0.25">
      <c r="A42" s="232"/>
      <c r="B42" s="81" t="s">
        <v>1</v>
      </c>
      <c r="C42" s="82">
        <v>0.15644078144078144</v>
      </c>
      <c r="D42" s="82">
        <v>63.602716727716725</v>
      </c>
      <c r="E42" s="82">
        <v>2.4610805860805862</v>
      </c>
      <c r="F42" s="82">
        <v>14.155982905982906</v>
      </c>
      <c r="G42" s="82">
        <v>20.619658119658119</v>
      </c>
      <c r="H42" s="82">
        <v>7.631257631257631E-3</v>
      </c>
      <c r="I42" s="82">
        <v>0.86233211233211238</v>
      </c>
      <c r="J42" s="82">
        <v>1.0607448107448108</v>
      </c>
      <c r="K42" s="15"/>
      <c r="L42" s="232"/>
      <c r="M42" s="81" t="s">
        <v>1</v>
      </c>
      <c r="N42" s="82">
        <v>259.86</v>
      </c>
      <c r="O42" s="82">
        <v>36.520000000000003</v>
      </c>
      <c r="P42" s="82">
        <v>9.35</v>
      </c>
      <c r="Q42" s="82">
        <v>51.53</v>
      </c>
      <c r="R42" s="82">
        <v>52.51</v>
      </c>
      <c r="S42" s="82">
        <v>1065</v>
      </c>
      <c r="T42" s="82">
        <v>-13.99</v>
      </c>
      <c r="U42" s="82">
        <v>-0.03</v>
      </c>
    </row>
    <row r="43" spans="1:21" x14ac:dyDescent="0.25">
      <c r="A43" s="232"/>
      <c r="B43" s="81" t="s">
        <v>2</v>
      </c>
      <c r="C43" s="82">
        <v>0.19625603864734301</v>
      </c>
      <c r="D43" s="82">
        <v>68.45939009661835</v>
      </c>
      <c r="E43" s="82">
        <v>1.5096618357487923</v>
      </c>
      <c r="F43" s="82">
        <v>14.598429951690822</v>
      </c>
      <c r="G43" s="82">
        <v>17.432820048309178</v>
      </c>
      <c r="H43" s="82">
        <v>3.7741545893719805E-3</v>
      </c>
      <c r="I43" s="82">
        <v>1.1548913043478259</v>
      </c>
      <c r="J43" s="82">
        <v>0.73596014492753625</v>
      </c>
      <c r="K43" s="15"/>
      <c r="L43" s="232"/>
      <c r="M43" s="81" t="s">
        <v>2</v>
      </c>
      <c r="N43" s="82">
        <v>303.44</v>
      </c>
      <c r="O43" s="82">
        <v>37.770000000000003</v>
      </c>
      <c r="P43" s="82">
        <v>10.73</v>
      </c>
      <c r="Q43" s="82">
        <v>51.28</v>
      </c>
      <c r="R43" s="82">
        <v>65.819999999999993</v>
      </c>
      <c r="S43" s="82">
        <v>379.98</v>
      </c>
      <c r="T43" s="82">
        <v>-5.48</v>
      </c>
      <c r="U43" s="82">
        <v>-10.210000000000001</v>
      </c>
    </row>
    <row r="44" spans="1:21" x14ac:dyDescent="0.25">
      <c r="A44" s="233"/>
      <c r="B44" s="81" t="s">
        <v>3</v>
      </c>
      <c r="C44" s="82">
        <v>0.22267512077294685</v>
      </c>
      <c r="D44" s="82">
        <v>61.979166666666664</v>
      </c>
      <c r="E44" s="82">
        <v>2.5739734299516908</v>
      </c>
      <c r="F44" s="82">
        <v>12.820803140096618</v>
      </c>
      <c r="G44" s="82">
        <v>23.452596618357489</v>
      </c>
      <c r="H44" s="82">
        <v>7.1708937198067632E-2</v>
      </c>
      <c r="I44" s="82">
        <v>1.2643417874396137</v>
      </c>
      <c r="J44" s="82">
        <v>0.64538043478260865</v>
      </c>
      <c r="K44" s="15"/>
      <c r="L44" s="233"/>
      <c r="M44" s="81" t="s">
        <v>3</v>
      </c>
      <c r="N44" s="82">
        <v>105.02</v>
      </c>
      <c r="O44" s="82">
        <v>43.79</v>
      </c>
      <c r="P44" s="82">
        <v>20.84</v>
      </c>
      <c r="Q44" s="82">
        <v>115.88</v>
      </c>
      <c r="R44" s="82">
        <v>65.03</v>
      </c>
      <c r="S44" s="82">
        <v>93.88</v>
      </c>
      <c r="T44" s="82">
        <v>-272.61</v>
      </c>
      <c r="U44" s="82">
        <v>-104.16</v>
      </c>
    </row>
    <row r="45" spans="1:21" x14ac:dyDescent="0.25">
      <c r="A45" s="231">
        <v>2021</v>
      </c>
      <c r="B45" s="183" t="s">
        <v>0</v>
      </c>
      <c r="C45" s="184">
        <v>0.11574074074074073</v>
      </c>
      <c r="D45" s="184">
        <v>68.159722222222214</v>
      </c>
      <c r="E45" s="184">
        <v>3.3989197530864197</v>
      </c>
      <c r="F45" s="184">
        <v>5.4668209876543212</v>
      </c>
      <c r="G45" s="184">
        <v>23.641975308641975</v>
      </c>
      <c r="H45" s="184">
        <v>1.1574074074074075E-2</v>
      </c>
      <c r="I45" s="184">
        <v>1.0802469135802468</v>
      </c>
      <c r="J45" s="184">
        <v>0.61342592592592593</v>
      </c>
      <c r="K45" s="15"/>
      <c r="L45" s="231">
        <v>2021</v>
      </c>
      <c r="M45" s="183" t="s">
        <v>0</v>
      </c>
      <c r="N45" s="184">
        <v>69.77</v>
      </c>
      <c r="O45" s="184">
        <v>35.03</v>
      </c>
      <c r="P45" s="184">
        <v>16.89</v>
      </c>
      <c r="Q45" s="184">
        <v>50.51</v>
      </c>
      <c r="R45" s="184">
        <v>39.15</v>
      </c>
      <c r="S45" s="184">
        <v>148.93</v>
      </c>
      <c r="T45" s="184">
        <v>-856.36</v>
      </c>
      <c r="U45" s="184">
        <v>-133.80000000000001</v>
      </c>
    </row>
    <row r="46" spans="1:21" s="15" customFormat="1" x14ac:dyDescent="0.25">
      <c r="A46" s="232"/>
      <c r="B46" s="81" t="s">
        <v>1</v>
      </c>
      <c r="C46" s="82">
        <v>0.58760683760683763</v>
      </c>
      <c r="D46" s="82">
        <v>48.340201465201467</v>
      </c>
      <c r="E46" s="82">
        <v>2.0909645909645906</v>
      </c>
      <c r="F46" s="82">
        <v>18.742368742368743</v>
      </c>
      <c r="G46" s="82">
        <v>32.348901098901102</v>
      </c>
      <c r="H46" s="82">
        <v>0.11446886446886448</v>
      </c>
      <c r="I46" s="82">
        <v>1.2934981684981683</v>
      </c>
      <c r="J46" s="82">
        <v>1.1523199023199024</v>
      </c>
      <c r="L46" s="232"/>
      <c r="M46" s="81" t="s">
        <v>1</v>
      </c>
      <c r="N46" s="82">
        <v>299.81</v>
      </c>
      <c r="O46" s="82">
        <v>52.38</v>
      </c>
      <c r="P46" s="82">
        <v>35.69</v>
      </c>
      <c r="Q46" s="82">
        <v>195.31</v>
      </c>
      <c r="R46" s="82">
        <v>119.73</v>
      </c>
      <c r="S46" s="82">
        <v>1509.08</v>
      </c>
      <c r="T46" s="82">
        <v>-448.08</v>
      </c>
      <c r="U46" s="82">
        <v>-94.49</v>
      </c>
    </row>
    <row r="47" spans="1:21" s="15" customFormat="1" x14ac:dyDescent="0.25">
      <c r="A47" s="233"/>
      <c r="B47" s="81" t="s">
        <v>2</v>
      </c>
      <c r="C47" s="82">
        <v>0.54347826086956519</v>
      </c>
      <c r="D47" s="82">
        <v>52.977807971014492</v>
      </c>
      <c r="E47" s="82">
        <v>3.5665760869565215</v>
      </c>
      <c r="F47" s="82">
        <v>13.560537439613526</v>
      </c>
      <c r="G47" s="82">
        <v>26.351147342995169</v>
      </c>
      <c r="H47" s="82">
        <v>0.18870772946859904</v>
      </c>
      <c r="I47" s="82">
        <v>6.8878321256038637</v>
      </c>
      <c r="J47" s="82">
        <v>3.4382548309178742</v>
      </c>
      <c r="L47" s="233"/>
      <c r="M47" s="81" t="s">
        <v>2</v>
      </c>
      <c r="N47" s="82">
        <v>125.35</v>
      </c>
      <c r="O47" s="82">
        <v>53.47</v>
      </c>
      <c r="P47" s="82">
        <v>3.39</v>
      </c>
      <c r="Q47" s="82">
        <v>115.52</v>
      </c>
      <c r="R47" s="82">
        <v>103.08</v>
      </c>
      <c r="S47" s="82">
        <v>811.49</v>
      </c>
      <c r="T47" s="82">
        <v>-570.79999999999995</v>
      </c>
      <c r="U47" s="82">
        <v>-118.11</v>
      </c>
    </row>
    <row r="48" spans="1:21" x14ac:dyDescent="0.25">
      <c r="A48" s="15"/>
      <c r="B48" s="15"/>
      <c r="C48" s="15"/>
      <c r="D48" s="15"/>
      <c r="E48" s="15"/>
      <c r="G48" s="15"/>
      <c r="H48" s="15"/>
      <c r="I48" s="15"/>
      <c r="J48" s="15"/>
      <c r="K48" s="15"/>
      <c r="L48" s="15"/>
      <c r="M48" s="15"/>
      <c r="N48" s="15"/>
      <c r="O48" s="15"/>
      <c r="P48" s="15"/>
      <c r="Q48" s="15"/>
      <c r="R48" s="15"/>
      <c r="S48" s="15"/>
      <c r="T48" s="15"/>
      <c r="U48" s="15"/>
    </row>
    <row r="49" spans="1:21" x14ac:dyDescent="0.25">
      <c r="A49" s="38"/>
      <c r="B49" s="15"/>
      <c r="C49" s="15"/>
      <c r="D49" s="15"/>
      <c r="E49" s="15"/>
      <c r="G49" s="15"/>
      <c r="H49" s="15"/>
      <c r="I49" s="15"/>
      <c r="J49" s="15"/>
      <c r="K49" s="15"/>
      <c r="L49" s="38"/>
      <c r="M49" s="15"/>
      <c r="N49" s="15"/>
      <c r="O49" s="15"/>
      <c r="P49" s="15"/>
      <c r="Q49" s="15"/>
      <c r="R49" s="15"/>
      <c r="S49" s="15"/>
      <c r="T49" s="15"/>
      <c r="U49" s="15"/>
    </row>
    <row r="50" spans="1:21" ht="15.75" x14ac:dyDescent="0.25">
      <c r="A50" s="94" t="s">
        <v>4</v>
      </c>
      <c r="B50" s="93"/>
      <c r="C50" s="234" t="s">
        <v>42</v>
      </c>
      <c r="D50" s="234"/>
      <c r="E50" s="234"/>
      <c r="F50" s="234"/>
      <c r="G50" s="234"/>
      <c r="H50" s="234"/>
      <c r="I50" s="234"/>
      <c r="J50" s="234"/>
      <c r="K50" s="15"/>
      <c r="L50" s="94" t="s">
        <v>4</v>
      </c>
      <c r="M50" s="93"/>
      <c r="N50" s="234" t="s">
        <v>99</v>
      </c>
      <c r="O50" s="234"/>
      <c r="P50" s="234"/>
      <c r="Q50" s="234"/>
      <c r="R50" s="234"/>
      <c r="S50" s="234"/>
      <c r="T50" s="234"/>
      <c r="U50" s="234"/>
    </row>
    <row r="51" spans="1:21" x14ac:dyDescent="0.25">
      <c r="A51" s="79" t="s">
        <v>100</v>
      </c>
      <c r="B51" s="80"/>
      <c r="C51" s="80" t="s">
        <v>16</v>
      </c>
      <c r="D51" s="80" t="s">
        <v>97</v>
      </c>
      <c r="E51" s="80" t="s">
        <v>98</v>
      </c>
      <c r="F51" s="80" t="s">
        <v>12</v>
      </c>
      <c r="G51" s="80" t="s">
        <v>13</v>
      </c>
      <c r="H51" s="80" t="s">
        <v>26</v>
      </c>
      <c r="I51" s="80" t="s">
        <v>14</v>
      </c>
      <c r="J51" s="80" t="s">
        <v>15</v>
      </c>
      <c r="K51" s="15"/>
      <c r="L51" s="79" t="s">
        <v>10</v>
      </c>
      <c r="M51" s="80"/>
      <c r="N51" s="80" t="s">
        <v>16</v>
      </c>
      <c r="O51" s="80" t="s">
        <v>97</v>
      </c>
      <c r="P51" s="80" t="s">
        <v>98</v>
      </c>
      <c r="Q51" s="80" t="s">
        <v>12</v>
      </c>
      <c r="R51" s="80" t="s">
        <v>13</v>
      </c>
      <c r="S51" s="80" t="s">
        <v>26</v>
      </c>
      <c r="T51" s="80" t="s">
        <v>14</v>
      </c>
      <c r="U51" s="80" t="s">
        <v>15</v>
      </c>
    </row>
    <row r="52" spans="1:21" x14ac:dyDescent="0.25">
      <c r="A52" s="231">
        <v>2017</v>
      </c>
      <c r="B52" s="81" t="s">
        <v>0</v>
      </c>
      <c r="C52" s="82">
        <v>0</v>
      </c>
      <c r="D52" s="82">
        <v>35.95293209876543</v>
      </c>
      <c r="E52" s="82">
        <v>28.842592592592592</v>
      </c>
      <c r="F52" s="82">
        <v>19.80324074074074</v>
      </c>
      <c r="G52" s="82">
        <v>30.856481481481481</v>
      </c>
      <c r="H52" s="82">
        <v>0.64814814814814814</v>
      </c>
      <c r="I52" s="82">
        <v>3.8580246913580245E-3</v>
      </c>
      <c r="J52" s="82">
        <v>8.8734567901234573E-2</v>
      </c>
      <c r="K52" s="15"/>
      <c r="L52" s="231">
        <v>2017</v>
      </c>
      <c r="M52" s="81" t="s">
        <v>0</v>
      </c>
      <c r="N52" s="82">
        <v>0</v>
      </c>
      <c r="O52" s="82">
        <v>80.03</v>
      </c>
      <c r="P52" s="82">
        <v>27.79</v>
      </c>
      <c r="Q52" s="82">
        <v>114.78</v>
      </c>
      <c r="R52" s="82">
        <v>117.53</v>
      </c>
      <c r="S52" s="82">
        <v>148.79</v>
      </c>
      <c r="T52" s="82">
        <v>-1000</v>
      </c>
      <c r="U52" s="82">
        <v>-172.44</v>
      </c>
    </row>
    <row r="53" spans="1:21" x14ac:dyDescent="0.25">
      <c r="A53" s="232"/>
      <c r="B53" s="81" t="s">
        <v>1</v>
      </c>
      <c r="C53" s="82">
        <v>0</v>
      </c>
      <c r="D53" s="82">
        <v>39.052960927960925</v>
      </c>
      <c r="E53" s="82">
        <v>1.8124236874236876</v>
      </c>
      <c r="F53" s="82">
        <v>32.539682539682538</v>
      </c>
      <c r="G53" s="82">
        <v>40.17094017094017</v>
      </c>
      <c r="H53" s="82">
        <v>6.1050061050061048E-2</v>
      </c>
      <c r="I53" s="82">
        <v>0</v>
      </c>
      <c r="J53" s="82">
        <v>0</v>
      </c>
      <c r="K53" s="15"/>
      <c r="L53" s="232"/>
      <c r="M53" s="81" t="s">
        <v>1</v>
      </c>
      <c r="N53" s="82">
        <v>0</v>
      </c>
      <c r="O53" s="82">
        <v>85.87</v>
      </c>
      <c r="P53" s="82">
        <v>39.729999999999997</v>
      </c>
      <c r="Q53" s="82">
        <v>114.72</v>
      </c>
      <c r="R53" s="82">
        <v>108.22</v>
      </c>
      <c r="S53" s="82">
        <v>346.79</v>
      </c>
      <c r="T53" s="82">
        <v>0</v>
      </c>
      <c r="U53" s="82">
        <v>0</v>
      </c>
    </row>
    <row r="54" spans="1:21" x14ac:dyDescent="0.25">
      <c r="A54" s="232"/>
      <c r="B54" s="81" t="s">
        <v>2</v>
      </c>
      <c r="C54" s="82">
        <v>0</v>
      </c>
      <c r="D54" s="82">
        <v>42.530948067632849</v>
      </c>
      <c r="E54" s="82">
        <v>7.4539553140096624</v>
      </c>
      <c r="F54" s="82">
        <v>23.546950483091788</v>
      </c>
      <c r="G54" s="82">
        <v>37.567934782608695</v>
      </c>
      <c r="H54" s="82">
        <v>7.5483091787439616E-2</v>
      </c>
      <c r="I54" s="82">
        <v>0</v>
      </c>
      <c r="J54" s="82">
        <v>1.1322463768115942E-2</v>
      </c>
      <c r="K54" s="15"/>
      <c r="L54" s="232"/>
      <c r="M54" s="81" t="s">
        <v>2</v>
      </c>
      <c r="N54" s="82">
        <v>0</v>
      </c>
      <c r="O54" s="82">
        <v>84.94</v>
      </c>
      <c r="P54" s="82">
        <v>36.25</v>
      </c>
      <c r="Q54" s="82">
        <v>104.2</v>
      </c>
      <c r="R54" s="82">
        <v>111.38</v>
      </c>
      <c r="S54" s="82">
        <v>293.14</v>
      </c>
      <c r="T54" s="82">
        <v>0</v>
      </c>
      <c r="U54" s="82">
        <v>-82.02</v>
      </c>
    </row>
    <row r="55" spans="1:21" x14ac:dyDescent="0.25">
      <c r="A55" s="233"/>
      <c r="B55" s="81" t="s">
        <v>3</v>
      </c>
      <c r="C55" s="82">
        <v>7.548309178743961E-3</v>
      </c>
      <c r="D55" s="82">
        <v>42.066727053140099</v>
      </c>
      <c r="E55" s="82">
        <v>4.8799818840579707</v>
      </c>
      <c r="F55" s="82">
        <v>29.298762077294686</v>
      </c>
      <c r="G55" s="82">
        <v>31.204710144927539</v>
      </c>
      <c r="H55" s="82">
        <v>0.11699879227053139</v>
      </c>
      <c r="I55" s="82">
        <v>0</v>
      </c>
      <c r="J55" s="82">
        <v>2.2644927536231884E-2</v>
      </c>
      <c r="K55" s="15"/>
      <c r="L55" s="233"/>
      <c r="M55" s="81" t="s">
        <v>3</v>
      </c>
      <c r="N55" s="82">
        <v>165.01</v>
      </c>
      <c r="O55" s="82">
        <v>71.14</v>
      </c>
      <c r="P55" s="82">
        <v>35.03</v>
      </c>
      <c r="Q55" s="82">
        <v>87.26</v>
      </c>
      <c r="R55" s="82">
        <v>95.36</v>
      </c>
      <c r="S55" s="82">
        <v>385.43</v>
      </c>
      <c r="T55" s="82">
        <v>0</v>
      </c>
      <c r="U55" s="82">
        <v>-604.62</v>
      </c>
    </row>
    <row r="56" spans="1:21" x14ac:dyDescent="0.25">
      <c r="A56" s="231">
        <v>2018</v>
      </c>
      <c r="B56" s="81" t="s">
        <v>0</v>
      </c>
      <c r="C56" s="82">
        <v>0.15817901234567902</v>
      </c>
      <c r="D56" s="82">
        <v>45.586419753086425</v>
      </c>
      <c r="E56" s="82">
        <v>2.0100308641975309</v>
      </c>
      <c r="F56" s="82">
        <v>25.516975308641975</v>
      </c>
      <c r="G56" s="82">
        <v>32.596450617283949</v>
      </c>
      <c r="H56" s="82">
        <v>0.24691358024691357</v>
      </c>
      <c r="I56" s="82">
        <v>7.716049382716049E-3</v>
      </c>
      <c r="J56" s="82">
        <v>2.314814814814815E-2</v>
      </c>
      <c r="K56" s="15"/>
      <c r="L56" s="231">
        <v>2018</v>
      </c>
      <c r="M56" s="81" t="s">
        <v>0</v>
      </c>
      <c r="N56" s="82">
        <v>1026.6600000000001</v>
      </c>
      <c r="O56" s="82">
        <v>66.150000000000006</v>
      </c>
      <c r="P56" s="82">
        <v>31.98</v>
      </c>
      <c r="Q56" s="82">
        <v>170.53</v>
      </c>
      <c r="R56" s="82">
        <v>93.47</v>
      </c>
      <c r="S56" s="82">
        <v>3359.51</v>
      </c>
      <c r="T56" s="82">
        <v>0</v>
      </c>
      <c r="U56" s="82">
        <v>-243.07</v>
      </c>
    </row>
    <row r="57" spans="1:21" x14ac:dyDescent="0.25">
      <c r="A57" s="232"/>
      <c r="B57" s="81" t="s">
        <v>1</v>
      </c>
      <c r="C57" s="82">
        <v>0.69062881562881562</v>
      </c>
      <c r="D57" s="82">
        <v>43.555402930402934</v>
      </c>
      <c r="E57" s="82">
        <v>5.6051587301587302</v>
      </c>
      <c r="F57" s="82">
        <v>19.120115995115995</v>
      </c>
      <c r="G57" s="82">
        <v>36.694902319902319</v>
      </c>
      <c r="H57" s="82">
        <v>0.17551892551892553</v>
      </c>
      <c r="I57" s="82">
        <v>0</v>
      </c>
      <c r="J57" s="82">
        <v>0.11065323565323565</v>
      </c>
      <c r="K57" s="15"/>
      <c r="L57" s="232"/>
      <c r="M57" s="81" t="s">
        <v>1</v>
      </c>
      <c r="N57" s="82">
        <v>113.38</v>
      </c>
      <c r="O57" s="82">
        <v>62.72</v>
      </c>
      <c r="P57" s="82">
        <v>16.71</v>
      </c>
      <c r="Q57" s="82">
        <v>95.89</v>
      </c>
      <c r="R57" s="82">
        <v>95.42</v>
      </c>
      <c r="S57" s="82">
        <v>650.16999999999996</v>
      </c>
      <c r="T57" s="82">
        <v>0</v>
      </c>
      <c r="U57" s="82">
        <v>-97.39</v>
      </c>
    </row>
    <row r="58" spans="1:21" x14ac:dyDescent="0.25">
      <c r="A58" s="232"/>
      <c r="B58" s="81" t="s">
        <v>2</v>
      </c>
      <c r="C58" s="82">
        <v>0.27928743961352653</v>
      </c>
      <c r="D58" s="82">
        <v>40.251358695652172</v>
      </c>
      <c r="E58" s="82">
        <v>13.530344202898551</v>
      </c>
      <c r="F58" s="82">
        <v>19.387832125603865</v>
      </c>
      <c r="G58" s="82">
        <v>37.794384057971016</v>
      </c>
      <c r="H58" s="82">
        <v>3.3967391304347824E-2</v>
      </c>
      <c r="I58" s="82">
        <v>1.5096618357487922E-2</v>
      </c>
      <c r="J58" s="82">
        <v>0.39628623188405798</v>
      </c>
      <c r="K58" s="15"/>
      <c r="L58" s="232"/>
      <c r="M58" s="81" t="s">
        <v>2</v>
      </c>
      <c r="N58" s="82">
        <v>94.67</v>
      </c>
      <c r="O58" s="82">
        <v>63.8</v>
      </c>
      <c r="P58" s="82">
        <v>8.17</v>
      </c>
      <c r="Q58" s="82">
        <v>100.99</v>
      </c>
      <c r="R58" s="82">
        <v>98.34</v>
      </c>
      <c r="S58" s="82">
        <v>379.95</v>
      </c>
      <c r="T58" s="82">
        <v>-186.93</v>
      </c>
      <c r="U58" s="82">
        <v>-455.96</v>
      </c>
    </row>
    <row r="59" spans="1:21" x14ac:dyDescent="0.25">
      <c r="A59" s="233"/>
      <c r="B59" s="81" t="s">
        <v>3</v>
      </c>
      <c r="C59" s="82">
        <v>0.29438405797101452</v>
      </c>
      <c r="D59" s="82">
        <v>46.010718599033815</v>
      </c>
      <c r="E59" s="82">
        <v>1.4455012077294687</v>
      </c>
      <c r="F59" s="82">
        <v>32.789855072463766</v>
      </c>
      <c r="G59" s="82">
        <v>25.384963768115941</v>
      </c>
      <c r="H59" s="82">
        <v>0.1736111111111111</v>
      </c>
      <c r="I59" s="82">
        <v>1.5096618357487922E-2</v>
      </c>
      <c r="J59" s="82">
        <v>0.16983695652173914</v>
      </c>
      <c r="K59" s="15"/>
      <c r="L59" s="233"/>
      <c r="M59" s="81" t="s">
        <v>3</v>
      </c>
      <c r="N59" s="82">
        <v>142.16999999999999</v>
      </c>
      <c r="O59" s="82">
        <v>66.650000000000006</v>
      </c>
      <c r="P59" s="82">
        <v>23.81</v>
      </c>
      <c r="Q59" s="82">
        <v>109.99</v>
      </c>
      <c r="R59" s="82">
        <v>110.91</v>
      </c>
      <c r="S59" s="82">
        <v>315.89</v>
      </c>
      <c r="T59" s="82">
        <v>-1000</v>
      </c>
      <c r="U59" s="82">
        <v>-253.41</v>
      </c>
    </row>
    <row r="60" spans="1:21" x14ac:dyDescent="0.25">
      <c r="A60" s="231">
        <v>2019</v>
      </c>
      <c r="B60" s="81" t="s">
        <v>0</v>
      </c>
      <c r="C60" s="82">
        <v>0.2932098765432099</v>
      </c>
      <c r="D60" s="82">
        <v>42.337962962962962</v>
      </c>
      <c r="E60" s="82">
        <v>2.5231481481481484</v>
      </c>
      <c r="F60" s="82">
        <v>29.101080246913579</v>
      </c>
      <c r="G60" s="82">
        <v>32.415123456790127</v>
      </c>
      <c r="H60" s="82">
        <v>0.25848765432098769</v>
      </c>
      <c r="I60" s="82">
        <v>0.10802469135802469</v>
      </c>
      <c r="J60" s="82">
        <v>6.9444444444444448E-2</v>
      </c>
      <c r="K60" s="15"/>
      <c r="L60" s="231">
        <v>2019</v>
      </c>
      <c r="M60" s="81" t="s">
        <v>0</v>
      </c>
      <c r="N60" s="82">
        <v>797.83</v>
      </c>
      <c r="O60" s="82">
        <v>80.349999999999994</v>
      </c>
      <c r="P60" s="82">
        <v>64.48</v>
      </c>
      <c r="Q60" s="82">
        <v>170.64</v>
      </c>
      <c r="R60" s="82">
        <v>176.94</v>
      </c>
      <c r="S60" s="82">
        <v>765.35</v>
      </c>
      <c r="T60" s="82">
        <v>-157.15</v>
      </c>
      <c r="U60" s="82">
        <v>-92.51</v>
      </c>
    </row>
    <row r="61" spans="1:21" x14ac:dyDescent="0.25">
      <c r="A61" s="232"/>
      <c r="B61" s="81" t="s">
        <v>1</v>
      </c>
      <c r="C61" s="82">
        <v>0.33195970695970695</v>
      </c>
      <c r="D61" s="82">
        <v>32.619810744810742</v>
      </c>
      <c r="E61" s="82">
        <v>2.1100427350427351</v>
      </c>
      <c r="F61" s="82">
        <v>27.796855921855922</v>
      </c>
      <c r="G61" s="82">
        <v>44.745879120879124</v>
      </c>
      <c r="H61" s="82">
        <v>7.6312576312576319E-2</v>
      </c>
      <c r="I61" s="82">
        <v>6.1050061050061048E-2</v>
      </c>
      <c r="J61" s="82">
        <v>6.8681318681318687E-2</v>
      </c>
      <c r="K61" s="15"/>
      <c r="L61" s="232"/>
      <c r="M61" s="81" t="s">
        <v>1</v>
      </c>
      <c r="N61" s="82">
        <v>124.91</v>
      </c>
      <c r="O61" s="82">
        <v>62.2</v>
      </c>
      <c r="P61" s="82">
        <v>10.91</v>
      </c>
      <c r="Q61" s="82">
        <v>101.29</v>
      </c>
      <c r="R61" s="82">
        <v>108.84</v>
      </c>
      <c r="S61" s="82">
        <v>226.08</v>
      </c>
      <c r="T61" s="82">
        <v>-119.55</v>
      </c>
      <c r="U61" s="82">
        <v>-131.93</v>
      </c>
    </row>
    <row r="62" spans="1:21" x14ac:dyDescent="0.25">
      <c r="A62" s="232"/>
      <c r="B62" s="81" t="s">
        <v>2</v>
      </c>
      <c r="C62" s="82">
        <v>0.39628623188405798</v>
      </c>
      <c r="D62" s="82">
        <v>32.355827294685987</v>
      </c>
      <c r="E62" s="82">
        <v>2.9664855072463769</v>
      </c>
      <c r="F62" s="82">
        <v>32.891757246376812</v>
      </c>
      <c r="G62" s="82">
        <v>40.08529589371981</v>
      </c>
      <c r="H62" s="82">
        <v>3.3967391304347824E-2</v>
      </c>
      <c r="I62" s="82">
        <v>1.0076992753623188</v>
      </c>
      <c r="J62" s="82">
        <v>1.0152475845410629</v>
      </c>
      <c r="K62" s="15"/>
      <c r="L62" s="232"/>
      <c r="M62" s="81" t="s">
        <v>2</v>
      </c>
      <c r="N62" s="82">
        <v>210.6</v>
      </c>
      <c r="O62" s="82">
        <v>53.03</v>
      </c>
      <c r="P62" s="82">
        <v>7.53</v>
      </c>
      <c r="Q62" s="82">
        <v>90.43</v>
      </c>
      <c r="R62" s="82">
        <v>115.8</v>
      </c>
      <c r="S62" s="82">
        <v>379.97</v>
      </c>
      <c r="T62" s="82">
        <v>-82.37</v>
      </c>
      <c r="U62" s="82">
        <v>-84.03</v>
      </c>
    </row>
    <row r="63" spans="1:21" x14ac:dyDescent="0.25">
      <c r="A63" s="233"/>
      <c r="B63" s="81" t="s">
        <v>3</v>
      </c>
      <c r="C63" s="82">
        <v>0.27928743961352653</v>
      </c>
      <c r="D63" s="82">
        <v>46.656099033816425</v>
      </c>
      <c r="E63" s="82">
        <v>4.0232487922705316</v>
      </c>
      <c r="F63" s="82">
        <v>23.395984299516908</v>
      </c>
      <c r="G63" s="82">
        <v>28.264643719806763</v>
      </c>
      <c r="H63" s="82">
        <v>2.6419082125603864E-2</v>
      </c>
      <c r="I63" s="82">
        <v>0.581219806763285</v>
      </c>
      <c r="J63" s="82">
        <v>1.0831823671497585</v>
      </c>
      <c r="K63" s="15"/>
      <c r="L63" s="233"/>
      <c r="M63" s="81" t="s">
        <v>3</v>
      </c>
      <c r="N63" s="82">
        <v>263.93</v>
      </c>
      <c r="O63" s="82">
        <v>51.99</v>
      </c>
      <c r="P63" s="82">
        <v>11.63</v>
      </c>
      <c r="Q63" s="82">
        <v>85.61</v>
      </c>
      <c r="R63" s="82">
        <v>95.15</v>
      </c>
      <c r="S63" s="82">
        <v>332.84</v>
      </c>
      <c r="T63" s="82">
        <v>-121.41</v>
      </c>
      <c r="U63" s="82">
        <v>-105.12</v>
      </c>
    </row>
    <row r="64" spans="1:21" x14ac:dyDescent="0.25">
      <c r="A64" s="231">
        <v>2020</v>
      </c>
      <c r="B64" s="81" t="s">
        <v>0</v>
      </c>
      <c r="C64" s="82">
        <v>0.16025641025641024</v>
      </c>
      <c r="D64" s="82">
        <v>47.233669108669105</v>
      </c>
      <c r="E64" s="82">
        <v>8.6805555555555554</v>
      </c>
      <c r="F64" s="82">
        <v>20.219017094017094</v>
      </c>
      <c r="G64" s="82">
        <v>26.808608058608058</v>
      </c>
      <c r="H64" s="82">
        <v>1.1446886446886446E-2</v>
      </c>
      <c r="I64" s="82">
        <v>0.30525030525030528</v>
      </c>
      <c r="J64" s="82">
        <v>1.7246642246642248</v>
      </c>
      <c r="K64" s="15"/>
      <c r="L64" s="231">
        <v>2020</v>
      </c>
      <c r="M64" s="81" t="s">
        <v>0</v>
      </c>
      <c r="N64" s="82">
        <v>2230.12</v>
      </c>
      <c r="O64" s="82">
        <v>45.6</v>
      </c>
      <c r="P64" s="82">
        <v>8.9</v>
      </c>
      <c r="Q64" s="82">
        <v>115.87</v>
      </c>
      <c r="R64" s="82">
        <v>118.34</v>
      </c>
      <c r="S64" s="82">
        <v>326.12</v>
      </c>
      <c r="T64" s="82">
        <v>-23.94</v>
      </c>
      <c r="U64" s="82">
        <v>-22.07</v>
      </c>
    </row>
    <row r="65" spans="1:21" x14ac:dyDescent="0.25">
      <c r="A65" s="232"/>
      <c r="B65" s="81" t="s">
        <v>1</v>
      </c>
      <c r="C65" s="82">
        <v>0.2174908424908425</v>
      </c>
      <c r="D65" s="82">
        <v>49.397130647130652</v>
      </c>
      <c r="E65" s="82">
        <v>8.8751526251526247</v>
      </c>
      <c r="F65" s="82">
        <v>18.429487179487182</v>
      </c>
      <c r="G65" s="82">
        <v>27.36187423687424</v>
      </c>
      <c r="H65" s="82">
        <v>1.5262515262515262E-2</v>
      </c>
      <c r="I65" s="82">
        <v>0.73641636141636135</v>
      </c>
      <c r="J65" s="82">
        <v>2.0566239316239314</v>
      </c>
      <c r="K65" s="15"/>
      <c r="L65" s="232"/>
      <c r="M65" s="81" t="s">
        <v>1</v>
      </c>
      <c r="N65" s="82">
        <v>208.65</v>
      </c>
      <c r="O65" s="82">
        <v>36.83</v>
      </c>
      <c r="P65" s="82">
        <v>6.82</v>
      </c>
      <c r="Q65" s="82">
        <v>53.7</v>
      </c>
      <c r="R65" s="82">
        <v>47.3</v>
      </c>
      <c r="S65" s="82">
        <v>722.48</v>
      </c>
      <c r="T65" s="82">
        <v>-16.79</v>
      </c>
      <c r="U65" s="82">
        <v>-13.01</v>
      </c>
    </row>
    <row r="66" spans="1:21" x14ac:dyDescent="0.25">
      <c r="A66" s="232"/>
      <c r="B66" s="81" t="s">
        <v>2</v>
      </c>
      <c r="C66" s="82">
        <v>0.41138285024154592</v>
      </c>
      <c r="D66" s="82">
        <v>46.071105072463766</v>
      </c>
      <c r="E66" s="82">
        <v>6.8048007246376816</v>
      </c>
      <c r="F66" s="82">
        <v>29.261020531400966</v>
      </c>
      <c r="G66" s="82">
        <v>24.233846618357489</v>
      </c>
      <c r="H66" s="82">
        <v>2.2644927536231884E-2</v>
      </c>
      <c r="I66" s="82">
        <v>1.0756340579710144</v>
      </c>
      <c r="J66" s="82">
        <v>1.4304045893719806</v>
      </c>
      <c r="K66" s="15"/>
      <c r="L66" s="232"/>
      <c r="M66" s="81" t="s">
        <v>2</v>
      </c>
      <c r="N66" s="82">
        <v>208.98</v>
      </c>
      <c r="O66" s="82">
        <v>37.880000000000003</v>
      </c>
      <c r="P66" s="82">
        <v>7.34</v>
      </c>
      <c r="Q66" s="82">
        <v>58.57</v>
      </c>
      <c r="R66" s="82">
        <v>63.84</v>
      </c>
      <c r="S66" s="82">
        <v>379.97</v>
      </c>
      <c r="T66" s="82">
        <v>-14.8</v>
      </c>
      <c r="U66" s="82">
        <v>-30</v>
      </c>
    </row>
    <row r="67" spans="1:21" x14ac:dyDescent="0.25">
      <c r="A67" s="233"/>
      <c r="B67" s="81" t="s">
        <v>3</v>
      </c>
      <c r="C67" s="82">
        <v>0.4264794685990338</v>
      </c>
      <c r="D67" s="82">
        <v>39.375754830917877</v>
      </c>
      <c r="E67" s="82">
        <v>17.349788647342994</v>
      </c>
      <c r="F67" s="82">
        <v>13.303894927536231</v>
      </c>
      <c r="G67" s="82">
        <v>28.645833333333332</v>
      </c>
      <c r="H67" s="82">
        <v>2.2644927536231884E-2</v>
      </c>
      <c r="I67" s="82">
        <v>2.4267814009661834</v>
      </c>
      <c r="J67" s="82">
        <v>4.5101147342995169</v>
      </c>
      <c r="K67" s="15"/>
      <c r="L67" s="233"/>
      <c r="M67" s="81" t="s">
        <v>3</v>
      </c>
      <c r="N67" s="82">
        <v>72.86</v>
      </c>
      <c r="O67" s="82">
        <v>38.81</v>
      </c>
      <c r="P67" s="82">
        <v>8.25</v>
      </c>
      <c r="Q67" s="82">
        <v>56.02</v>
      </c>
      <c r="R67" s="82">
        <v>55.66</v>
      </c>
      <c r="S67" s="82">
        <v>109.01</v>
      </c>
      <c r="T67" s="82">
        <v>-485.88</v>
      </c>
      <c r="U67" s="82">
        <v>-70.900000000000006</v>
      </c>
    </row>
    <row r="68" spans="1:21" x14ac:dyDescent="0.25">
      <c r="A68" s="231">
        <v>2021</v>
      </c>
      <c r="B68" s="183" t="s">
        <v>0</v>
      </c>
      <c r="C68" s="184">
        <v>0.24691358024691357</v>
      </c>
      <c r="D68" s="184">
        <v>42.222222222222221</v>
      </c>
      <c r="E68" s="184">
        <v>21.925154320987655</v>
      </c>
      <c r="F68" s="184">
        <v>5.3935185185185182</v>
      </c>
      <c r="G68" s="184">
        <v>30.451388888888886</v>
      </c>
      <c r="H68" s="184">
        <v>7.716049382716049E-3</v>
      </c>
      <c r="I68" s="184">
        <v>6.4158950617283956</v>
      </c>
      <c r="J68" s="184">
        <v>5.0115740740740735</v>
      </c>
      <c r="K68" s="15"/>
      <c r="L68" s="231">
        <v>2021</v>
      </c>
      <c r="M68" s="183" t="s">
        <v>0</v>
      </c>
      <c r="N68" s="184">
        <v>49.83</v>
      </c>
      <c r="O68" s="184">
        <v>35.35</v>
      </c>
      <c r="P68" s="184">
        <v>10.06</v>
      </c>
      <c r="Q68" s="184">
        <v>52.26</v>
      </c>
      <c r="R68" s="184">
        <v>34.93</v>
      </c>
      <c r="S68" s="184">
        <v>200</v>
      </c>
      <c r="T68" s="184">
        <v>-903.66</v>
      </c>
      <c r="U68" s="184">
        <v>-133</v>
      </c>
    </row>
    <row r="69" spans="1:21" s="15" customFormat="1" x14ac:dyDescent="0.25">
      <c r="A69" s="232"/>
      <c r="B69" s="81" t="s">
        <v>1</v>
      </c>
      <c r="C69" s="82">
        <v>0.85470085470085477</v>
      </c>
      <c r="D69" s="82">
        <v>30.425824175824172</v>
      </c>
      <c r="E69" s="82">
        <v>13.511141636141636</v>
      </c>
      <c r="F69" s="82">
        <v>23.897283272283275</v>
      </c>
      <c r="G69" s="82">
        <v>34.684065934065934</v>
      </c>
      <c r="H69" s="82">
        <v>0.11065323565323565</v>
      </c>
      <c r="I69" s="82">
        <v>2.4877899877899878</v>
      </c>
      <c r="J69" s="82">
        <v>4.5940170940170946</v>
      </c>
      <c r="L69" s="232"/>
      <c r="M69" s="81" t="s">
        <v>1</v>
      </c>
      <c r="N69" s="82">
        <v>265.64999999999998</v>
      </c>
      <c r="O69" s="82">
        <v>44</v>
      </c>
      <c r="P69" s="82">
        <v>14.4</v>
      </c>
      <c r="Q69" s="82">
        <v>105.42</v>
      </c>
      <c r="R69" s="82">
        <v>92.48</v>
      </c>
      <c r="S69" s="82">
        <v>587.91999999999996</v>
      </c>
      <c r="T69" s="82">
        <v>-787.93</v>
      </c>
      <c r="U69" s="82">
        <v>-110.14</v>
      </c>
    </row>
    <row r="70" spans="1:21" s="15" customFormat="1" x14ac:dyDescent="0.25">
      <c r="A70" s="233"/>
      <c r="B70" s="81" t="s">
        <v>2</v>
      </c>
      <c r="C70" s="82">
        <v>0.80389492753623182</v>
      </c>
      <c r="D70" s="82">
        <v>27.921195652173914</v>
      </c>
      <c r="E70" s="82">
        <v>16.017512077294686</v>
      </c>
      <c r="F70" s="82">
        <v>16.428894927536231</v>
      </c>
      <c r="G70" s="82">
        <v>33.601298309178745</v>
      </c>
      <c r="H70" s="82">
        <v>0.13964371980676327</v>
      </c>
      <c r="I70" s="82">
        <v>5.5215881642512077</v>
      </c>
      <c r="J70" s="82">
        <v>7.6388888888888893</v>
      </c>
      <c r="L70" s="233"/>
      <c r="M70" s="81" t="s">
        <v>2</v>
      </c>
      <c r="N70" s="82">
        <v>116.65</v>
      </c>
      <c r="O70" s="82">
        <v>53.08</v>
      </c>
      <c r="P70" s="82">
        <v>-0.53</v>
      </c>
      <c r="Q70" s="82">
        <v>110.63</v>
      </c>
      <c r="R70" s="82">
        <v>80.83</v>
      </c>
      <c r="S70" s="82">
        <v>697.12</v>
      </c>
      <c r="T70" s="82">
        <v>-577.09</v>
      </c>
      <c r="U70" s="82">
        <v>-76.94</v>
      </c>
    </row>
    <row r="71" spans="1:21" x14ac:dyDescent="0.25">
      <c r="A71" s="15"/>
      <c r="B71" s="15"/>
      <c r="C71" s="15"/>
      <c r="D71" s="15"/>
      <c r="E71" s="15"/>
      <c r="G71" s="15"/>
      <c r="H71" s="15"/>
      <c r="I71" s="15"/>
      <c r="J71" s="15"/>
      <c r="K71" s="15"/>
      <c r="L71" s="15"/>
      <c r="M71" s="15"/>
      <c r="N71" s="15"/>
      <c r="O71" s="15"/>
      <c r="P71" s="15"/>
      <c r="Q71" s="15"/>
      <c r="R71" s="15"/>
      <c r="S71" s="15"/>
      <c r="T71" s="15"/>
      <c r="U71" s="15"/>
    </row>
    <row r="72" spans="1:21" x14ac:dyDescent="0.25">
      <c r="A72" s="15"/>
      <c r="B72" s="15"/>
      <c r="C72" s="15"/>
      <c r="D72" s="15"/>
      <c r="E72" s="15"/>
      <c r="G72" s="15"/>
      <c r="H72" s="15"/>
      <c r="I72" s="15"/>
      <c r="J72" s="15"/>
      <c r="K72" s="15"/>
      <c r="L72" s="15"/>
      <c r="M72" s="15"/>
      <c r="N72" s="15"/>
      <c r="O72" s="15"/>
      <c r="P72" s="15"/>
      <c r="Q72" s="15"/>
      <c r="R72" s="15"/>
      <c r="S72" s="15"/>
      <c r="T72" s="15"/>
      <c r="U72" s="15"/>
    </row>
    <row r="73" spans="1:21" ht="15.75" x14ac:dyDescent="0.25">
      <c r="A73" s="94" t="s">
        <v>6</v>
      </c>
      <c r="B73" s="93"/>
      <c r="C73" s="234" t="s">
        <v>42</v>
      </c>
      <c r="D73" s="234"/>
      <c r="E73" s="234"/>
      <c r="F73" s="234"/>
      <c r="G73" s="234"/>
      <c r="H73" s="234"/>
      <c r="I73" s="234"/>
      <c r="J73" s="234"/>
      <c r="K73" s="15"/>
      <c r="L73" s="94" t="s">
        <v>6</v>
      </c>
      <c r="M73" s="93"/>
      <c r="N73" s="234" t="s">
        <v>99</v>
      </c>
      <c r="O73" s="234"/>
      <c r="P73" s="234"/>
      <c r="Q73" s="234"/>
      <c r="R73" s="234"/>
      <c r="S73" s="234"/>
      <c r="T73" s="234"/>
      <c r="U73" s="234"/>
    </row>
    <row r="74" spans="1:21" x14ac:dyDescent="0.25">
      <c r="A74" s="79" t="s">
        <v>100</v>
      </c>
      <c r="B74" s="80"/>
      <c r="C74" s="80" t="s">
        <v>16</v>
      </c>
      <c r="D74" s="80" t="s">
        <v>97</v>
      </c>
      <c r="E74" s="80" t="s">
        <v>98</v>
      </c>
      <c r="F74" s="80" t="s">
        <v>12</v>
      </c>
      <c r="G74" s="80" t="s">
        <v>13</v>
      </c>
      <c r="H74" s="80" t="s">
        <v>26</v>
      </c>
      <c r="I74" s="80" t="s">
        <v>14</v>
      </c>
      <c r="J74" s="80" t="s">
        <v>15</v>
      </c>
      <c r="K74" s="15"/>
      <c r="L74" s="79" t="s">
        <v>10</v>
      </c>
      <c r="M74" s="80"/>
      <c r="N74" s="80" t="s">
        <v>16</v>
      </c>
      <c r="O74" s="80" t="s">
        <v>97</v>
      </c>
      <c r="P74" s="80" t="s">
        <v>98</v>
      </c>
      <c r="Q74" s="80" t="s">
        <v>12</v>
      </c>
      <c r="R74" s="80" t="s">
        <v>13</v>
      </c>
      <c r="S74" s="80" t="s">
        <v>26</v>
      </c>
      <c r="T74" s="80" t="s">
        <v>14</v>
      </c>
      <c r="U74" s="80" t="s">
        <v>15</v>
      </c>
    </row>
    <row r="75" spans="1:21" x14ac:dyDescent="0.25">
      <c r="A75" s="231">
        <v>2017</v>
      </c>
      <c r="B75" s="81" t="s">
        <v>0</v>
      </c>
      <c r="C75" s="82">
        <v>0</v>
      </c>
      <c r="D75" s="82">
        <v>43.175154320987652</v>
      </c>
      <c r="E75" s="82">
        <v>24.510030864197528</v>
      </c>
      <c r="F75" s="82">
        <v>30.374228395061731</v>
      </c>
      <c r="G75" s="82">
        <v>26.19212962962963</v>
      </c>
      <c r="H75" s="82">
        <v>1.0300925925925926</v>
      </c>
      <c r="I75" s="82">
        <v>0</v>
      </c>
      <c r="J75" s="82">
        <v>0.49768518518518523</v>
      </c>
      <c r="K75" s="15"/>
      <c r="L75" s="231">
        <v>2017</v>
      </c>
      <c r="M75" s="81" t="s">
        <v>0</v>
      </c>
      <c r="N75" s="82">
        <v>0</v>
      </c>
      <c r="O75" s="82">
        <v>72.540000000000006</v>
      </c>
      <c r="P75" s="82">
        <v>27.9</v>
      </c>
      <c r="Q75" s="82">
        <v>198.63</v>
      </c>
      <c r="R75" s="82">
        <v>113.99</v>
      </c>
      <c r="S75" s="82">
        <v>308.63</v>
      </c>
      <c r="T75" s="82">
        <v>0</v>
      </c>
      <c r="U75" s="82">
        <v>-64.540000000000006</v>
      </c>
    </row>
    <row r="76" spans="1:21" x14ac:dyDescent="0.25">
      <c r="A76" s="232"/>
      <c r="B76" s="81" t="s">
        <v>1</v>
      </c>
      <c r="C76" s="82">
        <v>0</v>
      </c>
      <c r="D76" s="82">
        <v>35.035103785103786</v>
      </c>
      <c r="E76" s="82">
        <v>1.6445360195360197</v>
      </c>
      <c r="F76" s="82">
        <v>40.602106227106226</v>
      </c>
      <c r="G76" s="82">
        <v>34.771825396825392</v>
      </c>
      <c r="H76" s="82">
        <v>0.10683760683760685</v>
      </c>
      <c r="I76" s="82">
        <v>0</v>
      </c>
      <c r="J76" s="82">
        <v>0.36630036630036628</v>
      </c>
      <c r="K76" s="15"/>
      <c r="L76" s="232"/>
      <c r="M76" s="81" t="s">
        <v>1</v>
      </c>
      <c r="N76" s="82">
        <v>0</v>
      </c>
      <c r="O76" s="82">
        <v>85.89</v>
      </c>
      <c r="P76" s="82">
        <v>40.6</v>
      </c>
      <c r="Q76" s="82">
        <v>116.07</v>
      </c>
      <c r="R76" s="82">
        <v>108.93</v>
      </c>
      <c r="S76" s="82">
        <v>354.93</v>
      </c>
      <c r="T76" s="82">
        <v>0</v>
      </c>
      <c r="U76" s="82">
        <v>-64.98</v>
      </c>
    </row>
    <row r="77" spans="1:21" x14ac:dyDescent="0.25">
      <c r="A77" s="232"/>
      <c r="B77" s="81" t="s">
        <v>2</v>
      </c>
      <c r="C77" s="82">
        <v>0</v>
      </c>
      <c r="D77" s="82">
        <v>41.915760869565219</v>
      </c>
      <c r="E77" s="82">
        <v>6.9482185990338161</v>
      </c>
      <c r="F77" s="82">
        <v>30.785778985507246</v>
      </c>
      <c r="G77" s="82">
        <v>33.925875603864739</v>
      </c>
      <c r="H77" s="82">
        <v>0.14341787439613526</v>
      </c>
      <c r="I77" s="82">
        <v>0</v>
      </c>
      <c r="J77" s="82">
        <v>1.1850845410628019</v>
      </c>
      <c r="K77" s="15"/>
      <c r="L77" s="232"/>
      <c r="M77" s="81" t="s">
        <v>2</v>
      </c>
      <c r="N77" s="82">
        <v>0</v>
      </c>
      <c r="O77" s="82">
        <v>82.98</v>
      </c>
      <c r="P77" s="82">
        <v>36.01</v>
      </c>
      <c r="Q77" s="82">
        <v>103.31</v>
      </c>
      <c r="R77" s="82">
        <v>111.8</v>
      </c>
      <c r="S77" s="82">
        <v>310.7</v>
      </c>
      <c r="T77" s="82">
        <v>0</v>
      </c>
      <c r="U77" s="82">
        <v>-87.75</v>
      </c>
    </row>
    <row r="78" spans="1:21" x14ac:dyDescent="0.25">
      <c r="A78" s="233"/>
      <c r="B78" s="81" t="s">
        <v>3</v>
      </c>
      <c r="C78" s="82">
        <v>7.548309178743961E-3</v>
      </c>
      <c r="D78" s="82">
        <v>40.096618357487927</v>
      </c>
      <c r="E78" s="82">
        <v>4.5931461352657008</v>
      </c>
      <c r="F78" s="82">
        <v>36.126207729468604</v>
      </c>
      <c r="G78" s="82">
        <v>28.08725845410628</v>
      </c>
      <c r="H78" s="82">
        <v>0.12454710144927535</v>
      </c>
      <c r="I78" s="82">
        <v>0</v>
      </c>
      <c r="J78" s="82">
        <v>0.75860507246376807</v>
      </c>
      <c r="K78" s="15"/>
      <c r="L78" s="233"/>
      <c r="M78" s="81" t="s">
        <v>3</v>
      </c>
      <c r="N78" s="82">
        <v>165.01</v>
      </c>
      <c r="O78" s="82">
        <v>70.81</v>
      </c>
      <c r="P78" s="82">
        <v>35.19</v>
      </c>
      <c r="Q78" s="82">
        <v>82.67</v>
      </c>
      <c r="R78" s="82">
        <v>95.14</v>
      </c>
      <c r="S78" s="82">
        <v>372.68</v>
      </c>
      <c r="T78" s="82">
        <v>0</v>
      </c>
      <c r="U78" s="82">
        <v>-187.38</v>
      </c>
    </row>
    <row r="79" spans="1:21" x14ac:dyDescent="0.25">
      <c r="A79" s="231">
        <v>2018</v>
      </c>
      <c r="B79" s="81" t="s">
        <v>0</v>
      </c>
      <c r="C79" s="82">
        <v>0.21604938271604937</v>
      </c>
      <c r="D79" s="82">
        <v>43.194444444444443</v>
      </c>
      <c r="E79" s="82">
        <v>1.8865740740740742</v>
      </c>
      <c r="F79" s="82">
        <v>30.679012345679013</v>
      </c>
      <c r="G79" s="82">
        <v>29.710648148148149</v>
      </c>
      <c r="H79" s="82">
        <v>0.44753086419753085</v>
      </c>
      <c r="I79" s="82">
        <v>7.716049382716049E-3</v>
      </c>
      <c r="J79" s="82">
        <v>0.38194444444444442</v>
      </c>
      <c r="K79" s="15"/>
      <c r="L79" s="231">
        <v>2018</v>
      </c>
      <c r="M79" s="81" t="s">
        <v>0</v>
      </c>
      <c r="N79" s="82">
        <v>835.26</v>
      </c>
      <c r="O79" s="82">
        <v>65.62</v>
      </c>
      <c r="P79" s="82">
        <v>32.44</v>
      </c>
      <c r="Q79" s="82">
        <v>174.12</v>
      </c>
      <c r="R79" s="82">
        <v>93.65</v>
      </c>
      <c r="S79" s="82">
        <v>2716.66</v>
      </c>
      <c r="T79" s="82">
        <v>0</v>
      </c>
      <c r="U79" s="82">
        <v>-202.76</v>
      </c>
    </row>
    <row r="80" spans="1:21" x14ac:dyDescent="0.25">
      <c r="A80" s="232"/>
      <c r="B80" s="81" t="s">
        <v>1</v>
      </c>
      <c r="C80" s="82">
        <v>1.1675824175824177</v>
      </c>
      <c r="D80" s="82">
        <v>43.276862026862027</v>
      </c>
      <c r="E80" s="82">
        <v>5.4487179487179489</v>
      </c>
      <c r="F80" s="82">
        <v>25.240384615384613</v>
      </c>
      <c r="G80" s="82">
        <v>33.245573870573871</v>
      </c>
      <c r="H80" s="82">
        <v>0.393009768009768</v>
      </c>
      <c r="I80" s="82">
        <v>0</v>
      </c>
      <c r="J80" s="82">
        <v>0.12591575091575091</v>
      </c>
      <c r="K80" s="15"/>
      <c r="L80" s="232"/>
      <c r="M80" s="81" t="s">
        <v>1</v>
      </c>
      <c r="N80" s="82">
        <v>121.18</v>
      </c>
      <c r="O80" s="82">
        <v>61.73</v>
      </c>
      <c r="P80" s="82">
        <v>16.670000000000002</v>
      </c>
      <c r="Q80" s="82">
        <v>116.67</v>
      </c>
      <c r="R80" s="82">
        <v>94.76</v>
      </c>
      <c r="S80" s="82">
        <v>389.71</v>
      </c>
      <c r="T80" s="82">
        <v>0</v>
      </c>
      <c r="U80" s="82">
        <v>-124</v>
      </c>
    </row>
    <row r="81" spans="1:21" x14ac:dyDescent="0.25">
      <c r="A81" s="232"/>
      <c r="B81" s="81" t="s">
        <v>2</v>
      </c>
      <c r="C81" s="82">
        <v>0.72841183574879231</v>
      </c>
      <c r="D81" s="82">
        <v>41.338315217391305</v>
      </c>
      <c r="E81" s="82">
        <v>12.435839371980677</v>
      </c>
      <c r="F81" s="82">
        <v>29.004378019323674</v>
      </c>
      <c r="G81" s="82">
        <v>32.363375603864739</v>
      </c>
      <c r="H81" s="82">
        <v>0.53592995169082125</v>
      </c>
      <c r="I81" s="82">
        <v>0.33212560386473428</v>
      </c>
      <c r="J81" s="82">
        <v>2.8532608695652173</v>
      </c>
      <c r="K81" s="15"/>
      <c r="L81" s="232"/>
      <c r="M81" s="81" t="s">
        <v>2</v>
      </c>
      <c r="N81" s="82">
        <v>432.57</v>
      </c>
      <c r="O81" s="82">
        <v>62.12</v>
      </c>
      <c r="P81" s="82">
        <v>7.83</v>
      </c>
      <c r="Q81" s="82">
        <v>112.82</v>
      </c>
      <c r="R81" s="82">
        <v>96.57</v>
      </c>
      <c r="S81" s="82">
        <v>622.13</v>
      </c>
      <c r="T81" s="82">
        <v>-951.68</v>
      </c>
      <c r="U81" s="82">
        <v>-542.15</v>
      </c>
    </row>
    <row r="82" spans="1:21" x14ac:dyDescent="0.25">
      <c r="A82" s="233"/>
      <c r="B82" s="81" t="s">
        <v>3</v>
      </c>
      <c r="C82" s="82">
        <v>0.37364130434782611</v>
      </c>
      <c r="D82" s="82">
        <v>44.444444444444443</v>
      </c>
      <c r="E82" s="82">
        <v>1.2907608695652173</v>
      </c>
      <c r="F82" s="82">
        <v>36.035628019323674</v>
      </c>
      <c r="G82" s="82">
        <v>24.037590579710145</v>
      </c>
      <c r="H82" s="82">
        <v>0.20757850241545894</v>
      </c>
      <c r="I82" s="82">
        <v>3.7741545893719808E-2</v>
      </c>
      <c r="J82" s="82">
        <v>0.47554347826086962</v>
      </c>
      <c r="K82" s="15"/>
      <c r="L82" s="233"/>
      <c r="M82" s="81" t="s">
        <v>3</v>
      </c>
      <c r="N82" s="82">
        <v>110</v>
      </c>
      <c r="O82" s="82">
        <v>66.45</v>
      </c>
      <c r="P82" s="82">
        <v>25.54</v>
      </c>
      <c r="Q82" s="82">
        <v>108.45</v>
      </c>
      <c r="R82" s="82">
        <v>110.89</v>
      </c>
      <c r="S82" s="82">
        <v>259.02</v>
      </c>
      <c r="T82" s="82">
        <v>-1000</v>
      </c>
      <c r="U82" s="82">
        <v>-308</v>
      </c>
    </row>
    <row r="83" spans="1:21" x14ac:dyDescent="0.25">
      <c r="A83" s="231">
        <v>2019</v>
      </c>
      <c r="B83" s="81" t="s">
        <v>0</v>
      </c>
      <c r="C83" s="82">
        <v>0.33179012345679015</v>
      </c>
      <c r="D83" s="82">
        <v>40.628858024691354</v>
      </c>
      <c r="E83" s="82">
        <v>2.4382716049382713</v>
      </c>
      <c r="F83" s="82">
        <v>33.360339506172835</v>
      </c>
      <c r="G83" s="82">
        <v>30</v>
      </c>
      <c r="H83" s="82">
        <v>0.40509259259259256</v>
      </c>
      <c r="I83" s="82">
        <v>0.13117283950617284</v>
      </c>
      <c r="J83" s="82">
        <v>0.30864197530864196</v>
      </c>
      <c r="K83" s="15"/>
      <c r="L83" s="231">
        <v>2019</v>
      </c>
      <c r="M83" s="81" t="s">
        <v>0</v>
      </c>
      <c r="N83" s="82">
        <v>738.2</v>
      </c>
      <c r="O83" s="82">
        <v>79.58</v>
      </c>
      <c r="P83" s="82">
        <v>67.78</v>
      </c>
      <c r="Q83" s="82">
        <v>166.91</v>
      </c>
      <c r="R83" s="82">
        <v>176.28</v>
      </c>
      <c r="S83" s="82">
        <v>879.48</v>
      </c>
      <c r="T83" s="82">
        <v>-305.89</v>
      </c>
      <c r="U83" s="82">
        <v>-126.25</v>
      </c>
    </row>
    <row r="84" spans="1:21" x14ac:dyDescent="0.25">
      <c r="A84" s="232"/>
      <c r="B84" s="81" t="s">
        <v>1</v>
      </c>
      <c r="C84" s="82">
        <v>0.30525030525030528</v>
      </c>
      <c r="D84" s="82">
        <v>30.639499389499392</v>
      </c>
      <c r="E84" s="82">
        <v>1.9230769230769231</v>
      </c>
      <c r="F84" s="82">
        <v>35.817307692307693</v>
      </c>
      <c r="G84" s="82">
        <v>37.805250305250304</v>
      </c>
      <c r="H84" s="82">
        <v>7.2496947496947503E-2</v>
      </c>
      <c r="I84" s="82">
        <v>0.11065323565323565</v>
      </c>
      <c r="J84" s="82">
        <v>1.530067155067155</v>
      </c>
      <c r="K84" s="15"/>
      <c r="L84" s="232"/>
      <c r="M84" s="81" t="s">
        <v>1</v>
      </c>
      <c r="N84" s="82">
        <v>124</v>
      </c>
      <c r="O84" s="82">
        <v>61.43</v>
      </c>
      <c r="P84" s="82">
        <v>11.08</v>
      </c>
      <c r="Q84" s="82">
        <v>99.51</v>
      </c>
      <c r="R84" s="82">
        <v>109.5</v>
      </c>
      <c r="S84" s="82">
        <v>225.11</v>
      </c>
      <c r="T84" s="82">
        <v>-435.06</v>
      </c>
      <c r="U84" s="82">
        <v>-126.07</v>
      </c>
    </row>
    <row r="85" spans="1:21" x14ac:dyDescent="0.25">
      <c r="A85" s="232"/>
      <c r="B85" s="81" t="s">
        <v>2</v>
      </c>
      <c r="C85" s="82">
        <v>0.54347826086956519</v>
      </c>
      <c r="D85" s="82">
        <v>28.608091787439616</v>
      </c>
      <c r="E85" s="82">
        <v>2.6230374396135265</v>
      </c>
      <c r="F85" s="82">
        <v>40.526871980676326</v>
      </c>
      <c r="G85" s="82">
        <v>31.540609903381643</v>
      </c>
      <c r="H85" s="82">
        <v>5.6612318840579712E-2</v>
      </c>
      <c r="I85" s="82">
        <v>1.2643417874396137</v>
      </c>
      <c r="J85" s="82">
        <v>5.6499094202898554</v>
      </c>
      <c r="K85" s="15"/>
      <c r="L85" s="232"/>
      <c r="M85" s="81" t="s">
        <v>2</v>
      </c>
      <c r="N85" s="82">
        <v>157.01</v>
      </c>
      <c r="O85" s="82">
        <v>52.2</v>
      </c>
      <c r="P85" s="82">
        <v>6.8</v>
      </c>
      <c r="Q85" s="82">
        <v>82.29</v>
      </c>
      <c r="R85" s="82">
        <v>115.04</v>
      </c>
      <c r="S85" s="82">
        <v>375.31</v>
      </c>
      <c r="T85" s="82">
        <v>-183.06</v>
      </c>
      <c r="U85" s="82">
        <v>-191.26</v>
      </c>
    </row>
    <row r="86" spans="1:21" x14ac:dyDescent="0.25">
      <c r="A86" s="233"/>
      <c r="B86" s="81" t="s">
        <v>3</v>
      </c>
      <c r="C86" s="82">
        <v>0.55480072463768115</v>
      </c>
      <c r="D86" s="82">
        <v>42.836654589371982</v>
      </c>
      <c r="E86" s="82">
        <v>3.5854468599033815</v>
      </c>
      <c r="F86" s="82">
        <v>29.072312801932366</v>
      </c>
      <c r="G86" s="82">
        <v>23.177083333333336</v>
      </c>
      <c r="H86" s="82">
        <v>0.16983695652173914</v>
      </c>
      <c r="I86" s="82">
        <v>1.2077294685990339</v>
      </c>
      <c r="J86" s="82">
        <v>5.5442330917874401</v>
      </c>
      <c r="K86" s="15"/>
      <c r="L86" s="233"/>
      <c r="M86" s="81" t="s">
        <v>3</v>
      </c>
      <c r="N86" s="82">
        <v>126.61</v>
      </c>
      <c r="O86" s="82">
        <v>50.65</v>
      </c>
      <c r="P86" s="82">
        <v>12.01</v>
      </c>
      <c r="Q86" s="82">
        <v>105.43</v>
      </c>
      <c r="R86" s="82">
        <v>91.42</v>
      </c>
      <c r="S86" s="82">
        <v>3671.94</v>
      </c>
      <c r="T86" s="82">
        <v>-277.33</v>
      </c>
      <c r="U86" s="82">
        <v>-234.95</v>
      </c>
    </row>
    <row r="87" spans="1:21" x14ac:dyDescent="0.25">
      <c r="A87" s="231">
        <v>2020</v>
      </c>
      <c r="B87" s="81" t="s">
        <v>0</v>
      </c>
      <c r="C87" s="82">
        <v>0.48458485958485958</v>
      </c>
      <c r="D87" s="82">
        <v>40.548687423687426</v>
      </c>
      <c r="E87" s="82">
        <v>6.4178876678876673</v>
      </c>
      <c r="F87" s="82">
        <v>31.849053724053721</v>
      </c>
      <c r="G87" s="82">
        <v>20.566239316239315</v>
      </c>
      <c r="H87" s="82">
        <v>1.0416666666666665</v>
      </c>
      <c r="I87" s="82">
        <v>1.2438949938949939</v>
      </c>
      <c r="J87" s="82">
        <v>5.3189865689865687</v>
      </c>
      <c r="K87" s="15"/>
      <c r="L87" s="231">
        <v>2020</v>
      </c>
      <c r="M87" s="81" t="s">
        <v>0</v>
      </c>
      <c r="N87" s="82">
        <v>3.49</v>
      </c>
      <c r="O87" s="82">
        <v>44.62</v>
      </c>
      <c r="P87" s="82">
        <v>8.68</v>
      </c>
      <c r="Q87" s="82">
        <v>104.93</v>
      </c>
      <c r="R87" s="82">
        <v>58.78</v>
      </c>
      <c r="S87" s="82">
        <v>284.19</v>
      </c>
      <c r="T87" s="82">
        <v>-155.41999999999999</v>
      </c>
      <c r="U87" s="82">
        <v>-56.82</v>
      </c>
    </row>
    <row r="88" spans="1:21" x14ac:dyDescent="0.25">
      <c r="A88" s="232"/>
      <c r="B88" s="81" t="s">
        <v>1</v>
      </c>
      <c r="C88" s="82">
        <v>0.26327838827838829</v>
      </c>
      <c r="D88" s="82">
        <v>48.172313797313798</v>
      </c>
      <c r="E88" s="82">
        <v>8.4478021978021989</v>
      </c>
      <c r="F88" s="82">
        <v>22.256562881562878</v>
      </c>
      <c r="G88" s="82">
        <v>26.213369963369964</v>
      </c>
      <c r="H88" s="82">
        <v>2.6709401709401712E-2</v>
      </c>
      <c r="I88" s="82">
        <v>0.7783882783882784</v>
      </c>
      <c r="J88" s="82">
        <v>2.5183150183150182</v>
      </c>
      <c r="K88" s="15"/>
      <c r="L88" s="232"/>
      <c r="M88" s="81" t="s">
        <v>1</v>
      </c>
      <c r="N88" s="82">
        <v>167.88</v>
      </c>
      <c r="O88" s="82">
        <v>36.51</v>
      </c>
      <c r="P88" s="82">
        <v>6.84</v>
      </c>
      <c r="Q88" s="82">
        <v>51.07</v>
      </c>
      <c r="R88" s="82">
        <v>47.34</v>
      </c>
      <c r="S88" s="82">
        <v>575.67999999999995</v>
      </c>
      <c r="T88" s="82">
        <v>-70.66</v>
      </c>
      <c r="U88" s="82">
        <v>-58.98</v>
      </c>
    </row>
    <row r="89" spans="1:21" x14ac:dyDescent="0.25">
      <c r="A89" s="232"/>
      <c r="B89" s="81" t="s">
        <v>2</v>
      </c>
      <c r="C89" s="82">
        <v>0.6000905797101449</v>
      </c>
      <c r="D89" s="82">
        <v>39.583333333333329</v>
      </c>
      <c r="E89" s="82">
        <v>4.7743055555555554</v>
      </c>
      <c r="F89" s="82">
        <v>35.677083333333329</v>
      </c>
      <c r="G89" s="82">
        <v>20.112469806763286</v>
      </c>
      <c r="H89" s="82">
        <v>2.2644927536231884E-2</v>
      </c>
      <c r="I89" s="82">
        <v>1.0718599033816425</v>
      </c>
      <c r="J89" s="82">
        <v>5.9895833333333339</v>
      </c>
      <c r="K89" s="15"/>
      <c r="L89" s="232"/>
      <c r="M89" s="81" t="s">
        <v>2</v>
      </c>
      <c r="N89" s="82">
        <v>26.97</v>
      </c>
      <c r="O89" s="82">
        <v>37.79</v>
      </c>
      <c r="P89" s="82">
        <v>7.87</v>
      </c>
      <c r="Q89" s="82">
        <v>52.5</v>
      </c>
      <c r="R89" s="82">
        <v>64.14</v>
      </c>
      <c r="S89" s="82">
        <v>379.97</v>
      </c>
      <c r="T89" s="82">
        <v>-171.67</v>
      </c>
      <c r="U89" s="82">
        <v>-104.33</v>
      </c>
    </row>
    <row r="90" spans="1:21" x14ac:dyDescent="0.25">
      <c r="A90" s="233"/>
      <c r="B90" s="81" t="s">
        <v>3</v>
      </c>
      <c r="C90" s="82">
        <v>0.70954106280193241</v>
      </c>
      <c r="D90" s="82">
        <v>37.715126811594203</v>
      </c>
      <c r="E90" s="82">
        <v>14.572010869565217</v>
      </c>
      <c r="F90" s="82">
        <v>16.625150966183575</v>
      </c>
      <c r="G90" s="82">
        <v>25.381189613526573</v>
      </c>
      <c r="H90" s="82">
        <v>5.2838164251207728E-2</v>
      </c>
      <c r="I90" s="82">
        <v>2.5060386473429954</v>
      </c>
      <c r="J90" s="82">
        <v>9.1636473429951693</v>
      </c>
      <c r="K90" s="15"/>
      <c r="L90" s="233"/>
      <c r="M90" s="81" t="s">
        <v>3</v>
      </c>
      <c r="N90" s="82">
        <v>45.23</v>
      </c>
      <c r="O90" s="82">
        <v>40.409999999999997</v>
      </c>
      <c r="P90" s="82">
        <v>8.98</v>
      </c>
      <c r="Q90" s="82">
        <v>53.26</v>
      </c>
      <c r="R90" s="82">
        <v>52.88</v>
      </c>
      <c r="S90" s="82">
        <v>236.69</v>
      </c>
      <c r="T90" s="82">
        <v>-345.54</v>
      </c>
      <c r="U90" s="82">
        <v>-90.09</v>
      </c>
    </row>
    <row r="91" spans="1:21" x14ac:dyDescent="0.25">
      <c r="A91" s="231">
        <v>2021</v>
      </c>
      <c r="B91" s="183" t="s">
        <v>0</v>
      </c>
      <c r="C91" s="184">
        <v>0.96450617283950613</v>
      </c>
      <c r="D91" s="184">
        <v>35.281635802469133</v>
      </c>
      <c r="E91" s="184">
        <v>16.882716049382715</v>
      </c>
      <c r="F91" s="184">
        <v>19.371141975308642</v>
      </c>
      <c r="G91" s="184">
        <v>24.394290123456791</v>
      </c>
      <c r="H91" s="184">
        <v>0.21219135802469136</v>
      </c>
      <c r="I91" s="184">
        <v>5.3279320987654328</v>
      </c>
      <c r="J91" s="184">
        <v>8.2523148148148149</v>
      </c>
      <c r="K91" s="15"/>
      <c r="L91" s="231">
        <v>2021</v>
      </c>
      <c r="M91" s="183" t="s">
        <v>0</v>
      </c>
      <c r="N91" s="184">
        <v>175.71</v>
      </c>
      <c r="O91" s="184">
        <v>35.020000000000003</v>
      </c>
      <c r="P91" s="184">
        <v>9.1999999999999993</v>
      </c>
      <c r="Q91" s="184">
        <v>135.33000000000001</v>
      </c>
      <c r="R91" s="184">
        <v>34.97</v>
      </c>
      <c r="S91" s="184">
        <v>2973.9</v>
      </c>
      <c r="T91" s="184">
        <v>-795.33</v>
      </c>
      <c r="U91" s="184">
        <v>-110.75</v>
      </c>
    </row>
    <row r="92" spans="1:21" s="15" customFormat="1" x14ac:dyDescent="0.25">
      <c r="A92" s="232"/>
      <c r="B92" s="81" t="s">
        <v>1</v>
      </c>
      <c r="C92" s="82">
        <v>1.137057387057387</v>
      </c>
      <c r="D92" s="82">
        <v>28.487484737484735</v>
      </c>
      <c r="E92" s="82">
        <v>11.748321123321123</v>
      </c>
      <c r="F92" s="82">
        <v>32.421398046398046</v>
      </c>
      <c r="G92" s="82">
        <v>31.066849816849818</v>
      </c>
      <c r="H92" s="82">
        <v>0.12973137973137971</v>
      </c>
      <c r="I92" s="82">
        <v>2.3504273504273505</v>
      </c>
      <c r="J92" s="82">
        <v>5.4677960927960925</v>
      </c>
      <c r="L92" s="232"/>
      <c r="M92" s="81" t="s">
        <v>1</v>
      </c>
      <c r="N92" s="82">
        <v>225.05</v>
      </c>
      <c r="O92" s="82">
        <v>44.33</v>
      </c>
      <c r="P92" s="82">
        <v>15.25</v>
      </c>
      <c r="Q92" s="82">
        <v>93.52</v>
      </c>
      <c r="R92" s="82">
        <v>91.78</v>
      </c>
      <c r="S92" s="82">
        <v>557.34</v>
      </c>
      <c r="T92" s="82">
        <v>-754.88</v>
      </c>
      <c r="U92" s="82">
        <v>-103.19</v>
      </c>
    </row>
    <row r="93" spans="1:21" s="15" customFormat="1" x14ac:dyDescent="0.25">
      <c r="A93" s="233"/>
      <c r="B93" s="81" t="s">
        <v>2</v>
      </c>
      <c r="C93" s="82">
        <v>1.2869867149758454</v>
      </c>
      <c r="D93" s="82">
        <v>26.464371980676326</v>
      </c>
      <c r="E93" s="82">
        <v>14.21346618357488</v>
      </c>
      <c r="F93" s="82">
        <v>21.09375</v>
      </c>
      <c r="G93" s="82">
        <v>29.393115942028984</v>
      </c>
      <c r="H93" s="82">
        <v>0.25664251207729472</v>
      </c>
      <c r="I93" s="82">
        <v>5.4762983091787438</v>
      </c>
      <c r="J93" s="82">
        <v>10.601600241545894</v>
      </c>
      <c r="L93" s="233"/>
      <c r="M93" s="81" t="s">
        <v>2</v>
      </c>
      <c r="N93" s="82">
        <v>93.44</v>
      </c>
      <c r="O93" s="82">
        <v>52.86</v>
      </c>
      <c r="P93" s="82">
        <v>-0.77</v>
      </c>
      <c r="Q93" s="82">
        <v>107.57</v>
      </c>
      <c r="R93" s="82">
        <v>81.34</v>
      </c>
      <c r="S93" s="82">
        <v>543.16</v>
      </c>
      <c r="T93" s="82">
        <v>-483.54</v>
      </c>
      <c r="U93" s="82">
        <v>-92.48</v>
      </c>
    </row>
    <row r="94" spans="1:21" x14ac:dyDescent="0.25">
      <c r="A94" s="15"/>
      <c r="B94" s="15"/>
      <c r="C94" s="15"/>
      <c r="D94" s="15"/>
      <c r="E94" s="15"/>
      <c r="G94" s="15"/>
      <c r="H94" s="15"/>
      <c r="I94" s="15"/>
      <c r="J94" s="15"/>
      <c r="K94" s="15"/>
      <c r="L94" s="15"/>
      <c r="M94" s="15"/>
      <c r="N94" s="15"/>
      <c r="O94" s="15"/>
      <c r="P94" s="15"/>
      <c r="Q94" s="15"/>
      <c r="R94" s="15"/>
      <c r="S94" s="15"/>
      <c r="T94" s="15"/>
      <c r="U94" s="15"/>
    </row>
    <row r="95" spans="1:21" x14ac:dyDescent="0.25">
      <c r="A95" s="15"/>
      <c r="B95" s="15"/>
      <c r="C95" s="15"/>
      <c r="D95" s="15"/>
      <c r="E95" s="15"/>
      <c r="G95" s="15"/>
      <c r="H95" s="15"/>
      <c r="I95" s="15"/>
      <c r="J95" s="15"/>
      <c r="K95" s="15"/>
      <c r="L95" s="15"/>
      <c r="M95" s="15"/>
      <c r="N95" s="15"/>
      <c r="O95" s="15"/>
      <c r="P95" s="15"/>
      <c r="Q95" s="15"/>
      <c r="R95" s="15"/>
      <c r="S95" s="15"/>
      <c r="T95" s="15"/>
      <c r="U95" s="15"/>
    </row>
    <row r="96" spans="1:21" ht="15.75" x14ac:dyDescent="0.25">
      <c r="A96" s="94" t="s">
        <v>9</v>
      </c>
      <c r="B96" s="93"/>
      <c r="C96" s="234" t="s">
        <v>42</v>
      </c>
      <c r="D96" s="234"/>
      <c r="E96" s="234"/>
      <c r="F96" s="234"/>
      <c r="G96" s="234"/>
      <c r="H96" s="234"/>
      <c r="I96" s="234"/>
      <c r="J96" s="234"/>
      <c r="K96" s="15"/>
      <c r="L96" s="94" t="s">
        <v>9</v>
      </c>
      <c r="M96" s="93"/>
      <c r="N96" s="234" t="s">
        <v>99</v>
      </c>
      <c r="O96" s="234"/>
      <c r="P96" s="234"/>
      <c r="Q96" s="234"/>
      <c r="R96" s="234"/>
      <c r="S96" s="234"/>
      <c r="T96" s="234"/>
      <c r="U96" s="234"/>
    </row>
    <row r="97" spans="1:21" x14ac:dyDescent="0.25">
      <c r="A97" s="79" t="s">
        <v>100</v>
      </c>
      <c r="B97" s="80"/>
      <c r="C97" s="80" t="s">
        <v>16</v>
      </c>
      <c r="D97" s="80" t="s">
        <v>97</v>
      </c>
      <c r="E97" s="80" t="s">
        <v>98</v>
      </c>
      <c r="F97" s="80" t="s">
        <v>12</v>
      </c>
      <c r="G97" s="80" t="s">
        <v>13</v>
      </c>
      <c r="H97" s="80" t="s">
        <v>26</v>
      </c>
      <c r="I97" s="80" t="s">
        <v>14</v>
      </c>
      <c r="J97" s="80" t="s">
        <v>15</v>
      </c>
      <c r="K97" s="15"/>
      <c r="L97" s="79" t="s">
        <v>10</v>
      </c>
      <c r="M97" s="80"/>
      <c r="N97" s="80" t="s">
        <v>16</v>
      </c>
      <c r="O97" s="80" t="s">
        <v>97</v>
      </c>
      <c r="P97" s="80" t="s">
        <v>98</v>
      </c>
      <c r="Q97" s="80" t="s">
        <v>12</v>
      </c>
      <c r="R97" s="80" t="s">
        <v>13</v>
      </c>
      <c r="S97" s="80" t="s">
        <v>26</v>
      </c>
      <c r="T97" s="80" t="s">
        <v>14</v>
      </c>
      <c r="U97" s="80" t="s">
        <v>15</v>
      </c>
    </row>
    <row r="98" spans="1:21" x14ac:dyDescent="0.25">
      <c r="A98" s="231">
        <v>2017</v>
      </c>
      <c r="B98" s="81" t="s">
        <v>0</v>
      </c>
      <c r="C98" s="82">
        <v>0</v>
      </c>
      <c r="D98" s="82">
        <v>12.148919753086419</v>
      </c>
      <c r="E98" s="82">
        <v>5.0231481481481479</v>
      </c>
      <c r="F98" s="82">
        <v>11.956018518518519</v>
      </c>
      <c r="G98" s="82">
        <v>79.000771604938265</v>
      </c>
      <c r="H98" s="82">
        <v>0.42052469135802473</v>
      </c>
      <c r="I98" s="82">
        <v>3.8580246913580245E-3</v>
      </c>
      <c r="J98" s="82">
        <v>2.314814814814815E-2</v>
      </c>
      <c r="K98" s="15"/>
      <c r="L98" s="231">
        <v>2017</v>
      </c>
      <c r="M98" s="81" t="s">
        <v>0</v>
      </c>
      <c r="N98" s="82">
        <v>0</v>
      </c>
      <c r="O98" s="82">
        <v>98.07</v>
      </c>
      <c r="P98" s="82">
        <v>27.2</v>
      </c>
      <c r="Q98" s="82">
        <v>112.04</v>
      </c>
      <c r="R98" s="82">
        <v>102.31</v>
      </c>
      <c r="S98" s="82">
        <v>154.18</v>
      </c>
      <c r="T98" s="82">
        <v>-1000</v>
      </c>
      <c r="U98" s="82">
        <v>-199.11</v>
      </c>
    </row>
    <row r="99" spans="1:21" x14ac:dyDescent="0.25">
      <c r="A99" s="232"/>
      <c r="B99" s="81" t="s">
        <v>1</v>
      </c>
      <c r="C99" s="82">
        <v>0</v>
      </c>
      <c r="D99" s="82">
        <v>24.046092796092797</v>
      </c>
      <c r="E99" s="82">
        <v>1.346916971916972</v>
      </c>
      <c r="F99" s="82">
        <v>21.207264957264957</v>
      </c>
      <c r="G99" s="82">
        <v>65.586843711843713</v>
      </c>
      <c r="H99" s="82">
        <v>5.7234432234432239E-2</v>
      </c>
      <c r="I99" s="82">
        <v>0</v>
      </c>
      <c r="J99" s="82">
        <v>0</v>
      </c>
      <c r="K99" s="15"/>
      <c r="L99" s="232"/>
      <c r="M99" s="81" t="s">
        <v>1</v>
      </c>
      <c r="N99" s="82">
        <v>0</v>
      </c>
      <c r="O99" s="82">
        <v>86.05</v>
      </c>
      <c r="P99" s="82">
        <v>42.15</v>
      </c>
      <c r="Q99" s="82">
        <v>116.94</v>
      </c>
      <c r="R99" s="82">
        <v>120.07</v>
      </c>
      <c r="S99" s="82">
        <v>346.58</v>
      </c>
      <c r="T99" s="82">
        <v>0</v>
      </c>
      <c r="U99" s="82">
        <v>0</v>
      </c>
    </row>
    <row r="100" spans="1:21" x14ac:dyDescent="0.25">
      <c r="A100" s="232"/>
      <c r="B100" s="81" t="s">
        <v>2</v>
      </c>
      <c r="C100" s="82">
        <v>0</v>
      </c>
      <c r="D100" s="82">
        <v>33.774909420289859</v>
      </c>
      <c r="E100" s="82">
        <v>6.2160326086956523</v>
      </c>
      <c r="F100" s="82">
        <v>16.059027777777779</v>
      </c>
      <c r="G100" s="82">
        <v>57.261473429951693</v>
      </c>
      <c r="H100" s="82">
        <v>3.0193236714975844E-2</v>
      </c>
      <c r="I100" s="82">
        <v>0</v>
      </c>
      <c r="J100" s="82">
        <v>7.548309178743961E-3</v>
      </c>
      <c r="K100" s="15"/>
      <c r="L100" s="232"/>
      <c r="M100" s="81" t="s">
        <v>2</v>
      </c>
      <c r="N100" s="82">
        <v>0</v>
      </c>
      <c r="O100" s="82">
        <v>83.87</v>
      </c>
      <c r="P100" s="82">
        <v>36.6</v>
      </c>
      <c r="Q100" s="82">
        <v>102.27</v>
      </c>
      <c r="R100" s="82">
        <v>104.99</v>
      </c>
      <c r="S100" s="82">
        <v>265.01</v>
      </c>
      <c r="T100" s="82">
        <v>0</v>
      </c>
      <c r="U100" s="82">
        <v>-47.19</v>
      </c>
    </row>
    <row r="101" spans="1:21" x14ac:dyDescent="0.25">
      <c r="A101" s="233"/>
      <c r="B101" s="81" t="s">
        <v>3</v>
      </c>
      <c r="C101" s="82">
        <v>7.548309178743961E-3</v>
      </c>
      <c r="D101" s="82">
        <v>30.925422705314009</v>
      </c>
      <c r="E101" s="82">
        <v>3.6231884057971016</v>
      </c>
      <c r="F101" s="82">
        <v>20.580464975845413</v>
      </c>
      <c r="G101" s="82">
        <v>54.661080917874393</v>
      </c>
      <c r="H101" s="82">
        <v>6.7934782608695649E-2</v>
      </c>
      <c r="I101" s="82">
        <v>0</v>
      </c>
      <c r="J101" s="82">
        <v>1.5096618357487922E-2</v>
      </c>
      <c r="K101" s="15"/>
      <c r="L101" s="233"/>
      <c r="M101" s="81" t="s">
        <v>3</v>
      </c>
      <c r="N101" s="82">
        <v>165.01</v>
      </c>
      <c r="O101" s="82">
        <v>71.5</v>
      </c>
      <c r="P101" s="82">
        <v>35.68</v>
      </c>
      <c r="Q101" s="82">
        <v>85.09</v>
      </c>
      <c r="R101" s="82">
        <v>91.05</v>
      </c>
      <c r="S101" s="82">
        <v>403.33</v>
      </c>
      <c r="T101" s="82">
        <v>0</v>
      </c>
      <c r="U101" s="82">
        <v>-636.92999999999995</v>
      </c>
    </row>
    <row r="102" spans="1:21" x14ac:dyDescent="0.25">
      <c r="A102" s="231">
        <v>2018</v>
      </c>
      <c r="B102" s="81" t="s">
        <v>0</v>
      </c>
      <c r="C102" s="82">
        <v>9.6450617283950615E-2</v>
      </c>
      <c r="D102" s="82">
        <v>19.375</v>
      </c>
      <c r="E102" s="82">
        <v>0.38580246913580246</v>
      </c>
      <c r="F102" s="82">
        <v>16.558641975308642</v>
      </c>
      <c r="G102" s="82">
        <v>69.158950617283949</v>
      </c>
      <c r="H102" s="82">
        <v>0.11188271604938271</v>
      </c>
      <c r="I102" s="82">
        <v>0</v>
      </c>
      <c r="J102" s="82">
        <v>7.716049382716049E-3</v>
      </c>
      <c r="K102" s="15"/>
      <c r="L102" s="231">
        <v>2018</v>
      </c>
      <c r="M102" s="81" t="s">
        <v>0</v>
      </c>
      <c r="N102" s="82">
        <v>444.15</v>
      </c>
      <c r="O102" s="82">
        <v>69.87</v>
      </c>
      <c r="P102" s="82">
        <v>30.54</v>
      </c>
      <c r="Q102" s="82">
        <v>96.81</v>
      </c>
      <c r="R102" s="82">
        <v>89.21</v>
      </c>
      <c r="S102" s="82">
        <v>357.73</v>
      </c>
      <c r="T102" s="82">
        <v>0</v>
      </c>
      <c r="U102" s="82">
        <v>-536.44000000000005</v>
      </c>
    </row>
    <row r="103" spans="1:21" x14ac:dyDescent="0.25">
      <c r="A103" s="232"/>
      <c r="B103" s="81" t="s">
        <v>1</v>
      </c>
      <c r="C103" s="82">
        <v>5.3418803418803423E-2</v>
      </c>
      <c r="D103" s="82">
        <v>6.7116910866910864</v>
      </c>
      <c r="E103" s="82">
        <v>1.0111416361416361</v>
      </c>
      <c r="F103" s="82">
        <v>2.7243589743589745</v>
      </c>
      <c r="G103" s="82">
        <v>92.364926739926744</v>
      </c>
      <c r="H103" s="82">
        <v>3.815628815628816E-2</v>
      </c>
      <c r="I103" s="82">
        <v>0</v>
      </c>
      <c r="J103" s="82">
        <v>3.8156288156288155E-3</v>
      </c>
      <c r="K103" s="15"/>
      <c r="L103" s="232"/>
      <c r="M103" s="81" t="s">
        <v>1</v>
      </c>
      <c r="N103" s="82">
        <v>110.97</v>
      </c>
      <c r="O103" s="82">
        <v>62.16</v>
      </c>
      <c r="P103" s="82">
        <v>24.65</v>
      </c>
      <c r="Q103" s="82">
        <v>105.27</v>
      </c>
      <c r="R103" s="82">
        <v>76.319999999999993</v>
      </c>
      <c r="S103" s="82">
        <v>352.96</v>
      </c>
      <c r="T103" s="82">
        <v>0</v>
      </c>
      <c r="U103" s="82">
        <v>-1000</v>
      </c>
    </row>
    <row r="104" spans="1:21" x14ac:dyDescent="0.25">
      <c r="A104" s="232"/>
      <c r="B104" s="81" t="s">
        <v>2</v>
      </c>
      <c r="C104" s="82">
        <v>7.5483091787439616E-2</v>
      </c>
      <c r="D104" s="82">
        <v>22.633605072463769</v>
      </c>
      <c r="E104" s="82">
        <v>8.759812801932366</v>
      </c>
      <c r="F104" s="82">
        <v>5.6046195652173916</v>
      </c>
      <c r="G104" s="82">
        <v>76.826690821256037</v>
      </c>
      <c r="H104" s="82">
        <v>0</v>
      </c>
      <c r="I104" s="82">
        <v>1.5096618357487922E-2</v>
      </c>
      <c r="J104" s="82">
        <v>0.18115942028985507</v>
      </c>
      <c r="K104" s="15"/>
      <c r="L104" s="232"/>
      <c r="M104" s="81" t="s">
        <v>2</v>
      </c>
      <c r="N104" s="82">
        <v>80.599999999999994</v>
      </c>
      <c r="O104" s="82">
        <v>59.59</v>
      </c>
      <c r="P104" s="82">
        <v>10.17</v>
      </c>
      <c r="Q104" s="82">
        <v>98.75</v>
      </c>
      <c r="R104" s="82">
        <v>35.869999999999997</v>
      </c>
      <c r="S104" s="82">
        <v>0</v>
      </c>
      <c r="T104" s="82">
        <v>-686.93</v>
      </c>
      <c r="U104" s="82">
        <v>-364.41</v>
      </c>
    </row>
    <row r="105" spans="1:21" x14ac:dyDescent="0.25">
      <c r="A105" s="233"/>
      <c r="B105" s="81" t="s">
        <v>3</v>
      </c>
      <c r="C105" s="82">
        <v>0.21135265700483091</v>
      </c>
      <c r="D105" s="82">
        <v>37.099939613526573</v>
      </c>
      <c r="E105" s="82">
        <v>0.92089371980676327</v>
      </c>
      <c r="F105" s="82">
        <v>24.92451690821256</v>
      </c>
      <c r="G105" s="82">
        <v>47.35431763285024</v>
      </c>
      <c r="H105" s="82">
        <v>0.10567632850241546</v>
      </c>
      <c r="I105" s="82">
        <v>1.5096618357487922E-2</v>
      </c>
      <c r="J105" s="82">
        <v>6.7934782608695649E-2</v>
      </c>
      <c r="K105" s="15"/>
      <c r="L105" s="233"/>
      <c r="M105" s="81" t="s">
        <v>3</v>
      </c>
      <c r="N105" s="82">
        <v>135.24</v>
      </c>
      <c r="O105" s="82">
        <v>66.63</v>
      </c>
      <c r="P105" s="82">
        <v>23.07</v>
      </c>
      <c r="Q105" s="82">
        <v>106.53</v>
      </c>
      <c r="R105" s="82">
        <v>85.3</v>
      </c>
      <c r="S105" s="82">
        <v>274.70999999999998</v>
      </c>
      <c r="T105" s="82">
        <v>-1000</v>
      </c>
      <c r="U105" s="82">
        <v>-464.02</v>
      </c>
    </row>
    <row r="106" spans="1:21" x14ac:dyDescent="0.25">
      <c r="A106" s="231">
        <v>2019</v>
      </c>
      <c r="B106" s="81" t="s">
        <v>0</v>
      </c>
      <c r="C106" s="82">
        <v>0.18904320987654322</v>
      </c>
      <c r="D106" s="82">
        <v>17.908950617283949</v>
      </c>
      <c r="E106" s="82">
        <v>0.63271604938271608</v>
      </c>
      <c r="F106" s="82">
        <v>15.096450617283953</v>
      </c>
      <c r="G106" s="82">
        <v>72.353395061728392</v>
      </c>
      <c r="H106" s="82">
        <v>0.11959876543209877</v>
      </c>
      <c r="I106" s="82">
        <v>6.1728395061728392E-2</v>
      </c>
      <c r="J106" s="82">
        <v>2.7006172839506171E-2</v>
      </c>
      <c r="K106" s="15"/>
      <c r="L106" s="231">
        <v>2019</v>
      </c>
      <c r="M106" s="81" t="s">
        <v>0</v>
      </c>
      <c r="N106" s="82">
        <v>244.12</v>
      </c>
      <c r="O106" s="82">
        <v>87.64</v>
      </c>
      <c r="P106" s="82">
        <v>-11.72</v>
      </c>
      <c r="Q106" s="82">
        <v>125.94</v>
      </c>
      <c r="R106" s="82">
        <v>136.77000000000001</v>
      </c>
      <c r="S106" s="82">
        <v>310.62</v>
      </c>
      <c r="T106" s="82">
        <v>-205.39</v>
      </c>
      <c r="U106" s="82">
        <v>-302.08999999999997</v>
      </c>
    </row>
    <row r="107" spans="1:21" x14ac:dyDescent="0.25">
      <c r="A107" s="232"/>
      <c r="B107" s="81" t="s">
        <v>1</v>
      </c>
      <c r="C107" s="82">
        <v>0.2213064713064713</v>
      </c>
      <c r="D107" s="82">
        <v>23.225732600732602</v>
      </c>
      <c r="E107" s="82">
        <v>1.098901098901099</v>
      </c>
      <c r="F107" s="82">
        <v>18.929334554334552</v>
      </c>
      <c r="G107" s="82">
        <v>64.182692307692307</v>
      </c>
      <c r="H107" s="82">
        <v>4.5787545787545784E-2</v>
      </c>
      <c r="I107" s="82">
        <v>5.7234432234432239E-2</v>
      </c>
      <c r="J107" s="82">
        <v>2.6709401709401712E-2</v>
      </c>
      <c r="K107" s="15"/>
      <c r="L107" s="232"/>
      <c r="M107" s="81" t="s">
        <v>1</v>
      </c>
      <c r="N107" s="82">
        <v>118.55</v>
      </c>
      <c r="O107" s="82">
        <v>62.25</v>
      </c>
      <c r="P107" s="82">
        <v>10.119999999999999</v>
      </c>
      <c r="Q107" s="82">
        <v>104.66</v>
      </c>
      <c r="R107" s="82">
        <v>105.09</v>
      </c>
      <c r="S107" s="82">
        <v>230.26</v>
      </c>
      <c r="T107" s="82">
        <v>-53</v>
      </c>
      <c r="U107" s="82">
        <v>-8.44</v>
      </c>
    </row>
    <row r="108" spans="1:21" x14ac:dyDescent="0.25">
      <c r="A108" s="232"/>
      <c r="B108" s="81" t="s">
        <v>2</v>
      </c>
      <c r="C108" s="82">
        <v>0.18870772946859904</v>
      </c>
      <c r="D108" s="82">
        <v>16.243961352657006</v>
      </c>
      <c r="E108" s="82">
        <v>1.7247886473429952</v>
      </c>
      <c r="F108" s="82">
        <v>12.809480676328503</v>
      </c>
      <c r="G108" s="82">
        <v>74.184782608695656</v>
      </c>
      <c r="H108" s="82">
        <v>7.548309178743961E-3</v>
      </c>
      <c r="I108" s="82">
        <v>0.19248188405797104</v>
      </c>
      <c r="J108" s="82">
        <v>0.19625603864734301</v>
      </c>
      <c r="K108" s="15"/>
      <c r="L108" s="232"/>
      <c r="M108" s="81" t="s">
        <v>2</v>
      </c>
      <c r="N108" s="82">
        <v>267.8</v>
      </c>
      <c r="O108" s="82">
        <v>53.58</v>
      </c>
      <c r="P108" s="82">
        <v>7.86</v>
      </c>
      <c r="Q108" s="82">
        <v>91.01</v>
      </c>
      <c r="R108" s="82">
        <v>66.83</v>
      </c>
      <c r="S108" s="82">
        <v>379.97</v>
      </c>
      <c r="T108" s="82">
        <v>-170.1</v>
      </c>
      <c r="U108" s="82">
        <v>-202.59</v>
      </c>
    </row>
    <row r="109" spans="1:21" x14ac:dyDescent="0.25">
      <c r="A109" s="233"/>
      <c r="B109" s="81" t="s">
        <v>3</v>
      </c>
      <c r="C109" s="82">
        <v>0.18115942028985507</v>
      </c>
      <c r="D109" s="82">
        <v>33.797554347826086</v>
      </c>
      <c r="E109" s="82">
        <v>2.0116243961352658</v>
      </c>
      <c r="F109" s="82">
        <v>14.802234299516909</v>
      </c>
      <c r="G109" s="82">
        <v>56.166968599033815</v>
      </c>
      <c r="H109" s="82">
        <v>1.5096618357487922E-2</v>
      </c>
      <c r="I109" s="82">
        <v>0.21512681159420291</v>
      </c>
      <c r="J109" s="82">
        <v>0.38873792270531399</v>
      </c>
      <c r="K109" s="15"/>
      <c r="L109" s="233"/>
      <c r="M109" s="81" t="s">
        <v>3</v>
      </c>
      <c r="N109" s="82">
        <v>135.29</v>
      </c>
      <c r="O109" s="82">
        <v>51.07</v>
      </c>
      <c r="P109" s="82">
        <v>9</v>
      </c>
      <c r="Q109" s="82">
        <v>78.97</v>
      </c>
      <c r="R109" s="82">
        <v>86.47</v>
      </c>
      <c r="S109" s="82">
        <v>-310.02</v>
      </c>
      <c r="T109" s="82">
        <v>-216.76</v>
      </c>
      <c r="U109" s="82">
        <v>-218.58</v>
      </c>
    </row>
    <row r="110" spans="1:21" x14ac:dyDescent="0.25">
      <c r="A110" s="231">
        <v>2020</v>
      </c>
      <c r="B110" s="81" t="s">
        <v>0</v>
      </c>
      <c r="C110" s="82">
        <v>7.6312576312576319E-2</v>
      </c>
      <c r="D110" s="82">
        <v>28.518009768009765</v>
      </c>
      <c r="E110" s="82">
        <v>2.2283272283272284</v>
      </c>
      <c r="F110" s="82">
        <v>12.98458485958486</v>
      </c>
      <c r="G110" s="82">
        <v>64.041514041514034</v>
      </c>
      <c r="H110" s="82">
        <v>0</v>
      </c>
      <c r="I110" s="82">
        <v>4.96031746031746E-2</v>
      </c>
      <c r="J110" s="82">
        <v>0.58760683760683763</v>
      </c>
      <c r="K110" s="15"/>
      <c r="L110" s="231">
        <v>2020</v>
      </c>
      <c r="M110" s="81" t="s">
        <v>0</v>
      </c>
      <c r="N110" s="82">
        <v>118.75</v>
      </c>
      <c r="O110" s="82">
        <v>45.41</v>
      </c>
      <c r="P110" s="82">
        <v>11.43</v>
      </c>
      <c r="Q110" s="82">
        <v>58.12</v>
      </c>
      <c r="R110" s="82">
        <v>44.1</v>
      </c>
      <c r="S110" s="82">
        <v>0</v>
      </c>
      <c r="T110" s="82">
        <v>53.78</v>
      </c>
      <c r="U110" s="82">
        <v>-6.95</v>
      </c>
    </row>
    <row r="111" spans="1:21" x14ac:dyDescent="0.25">
      <c r="A111" s="232"/>
      <c r="B111" s="81" t="s">
        <v>1</v>
      </c>
      <c r="C111" s="82">
        <v>0.12973137973137971</v>
      </c>
      <c r="D111" s="82">
        <v>38.934676434676433</v>
      </c>
      <c r="E111" s="82">
        <v>6.4674908424908431</v>
      </c>
      <c r="F111" s="82">
        <v>12.915903540903543</v>
      </c>
      <c r="G111" s="82">
        <v>47.935744810744815</v>
      </c>
      <c r="H111" s="82">
        <v>3.8156288156288155E-3</v>
      </c>
      <c r="I111" s="82">
        <v>0.40445665445665452</v>
      </c>
      <c r="J111" s="82">
        <v>2.5068681318681318</v>
      </c>
      <c r="K111" s="15"/>
      <c r="L111" s="232"/>
      <c r="M111" s="81" t="s">
        <v>1</v>
      </c>
      <c r="N111" s="82">
        <v>93.23</v>
      </c>
      <c r="O111" s="82">
        <v>36.39</v>
      </c>
      <c r="P111" s="82">
        <v>7.02</v>
      </c>
      <c r="Q111" s="82">
        <v>52.97</v>
      </c>
      <c r="R111" s="82">
        <v>30.48</v>
      </c>
      <c r="S111" s="82">
        <v>379.95</v>
      </c>
      <c r="T111" s="82">
        <v>-6.36</v>
      </c>
      <c r="U111" s="82">
        <v>-4.4000000000000004</v>
      </c>
    </row>
    <row r="112" spans="1:21" x14ac:dyDescent="0.25">
      <c r="A112" s="232"/>
      <c r="B112" s="81" t="s">
        <v>2</v>
      </c>
      <c r="C112" s="82">
        <v>0.36609299516908217</v>
      </c>
      <c r="D112" s="82">
        <v>38.285024154589372</v>
      </c>
      <c r="E112" s="82">
        <v>3.6609299516908216</v>
      </c>
      <c r="F112" s="82">
        <v>24.305555555555554</v>
      </c>
      <c r="G112" s="82">
        <v>44.870923913043477</v>
      </c>
      <c r="H112" s="82">
        <v>1.5096618357487922E-2</v>
      </c>
      <c r="I112" s="82">
        <v>0.41893115942028991</v>
      </c>
      <c r="J112" s="82">
        <v>0.40006038647343001</v>
      </c>
      <c r="K112" s="15"/>
      <c r="L112" s="232"/>
      <c r="M112" s="81" t="s">
        <v>2</v>
      </c>
      <c r="N112" s="82">
        <v>116.19</v>
      </c>
      <c r="O112" s="82">
        <v>38.46</v>
      </c>
      <c r="P112" s="82">
        <v>8.43</v>
      </c>
      <c r="Q112" s="82">
        <v>57.9</v>
      </c>
      <c r="R112" s="82">
        <v>54.25</v>
      </c>
      <c r="S112" s="82">
        <v>379.97</v>
      </c>
      <c r="T112" s="82">
        <v>-15.23</v>
      </c>
      <c r="U112" s="82">
        <v>-2.79</v>
      </c>
    </row>
    <row r="113" spans="1:21" x14ac:dyDescent="0.25">
      <c r="A113" s="233"/>
      <c r="B113" s="81" t="s">
        <v>3</v>
      </c>
      <c r="C113" s="82">
        <v>0.32080314009661837</v>
      </c>
      <c r="D113" s="82">
        <v>23.996074879227052</v>
      </c>
      <c r="E113" s="82">
        <v>7.3860205314009661</v>
      </c>
      <c r="F113" s="82">
        <v>9.401419082125603</v>
      </c>
      <c r="G113" s="82">
        <v>63.341636473429951</v>
      </c>
      <c r="H113" s="82">
        <v>1.1322463768115942E-2</v>
      </c>
      <c r="I113" s="82">
        <v>0.56989734299516914</v>
      </c>
      <c r="J113" s="82">
        <v>1.8983997584541064</v>
      </c>
      <c r="K113" s="15"/>
      <c r="L113" s="233"/>
      <c r="M113" s="81" t="s">
        <v>3</v>
      </c>
      <c r="N113" s="82">
        <v>82.26</v>
      </c>
      <c r="O113" s="82">
        <v>39</v>
      </c>
      <c r="P113" s="82">
        <v>10.08</v>
      </c>
      <c r="Q113" s="82">
        <v>54.72</v>
      </c>
      <c r="R113" s="82">
        <v>49.4</v>
      </c>
      <c r="S113" s="82">
        <v>157.85</v>
      </c>
      <c r="T113" s="82">
        <v>-345.03</v>
      </c>
      <c r="U113" s="82">
        <v>10.95</v>
      </c>
    </row>
    <row r="114" spans="1:21" x14ac:dyDescent="0.25">
      <c r="A114" s="231">
        <v>2021</v>
      </c>
      <c r="B114" s="183" t="s">
        <v>0</v>
      </c>
      <c r="C114" s="184">
        <v>0.11959876543209877</v>
      </c>
      <c r="D114" s="184">
        <v>25.829475308641975</v>
      </c>
      <c r="E114" s="184">
        <v>8.4683641975308639</v>
      </c>
      <c r="F114" s="184">
        <v>3.6381172839506175</v>
      </c>
      <c r="G114" s="184">
        <v>66.412037037037038</v>
      </c>
      <c r="H114" s="184">
        <v>3.8580246913580245E-3</v>
      </c>
      <c r="I114" s="184">
        <v>1.0570987654320989</v>
      </c>
      <c r="J114" s="184">
        <v>0.92592592592592582</v>
      </c>
      <c r="K114" s="15"/>
      <c r="L114" s="231">
        <v>2021</v>
      </c>
      <c r="M114" s="183" t="s">
        <v>0</v>
      </c>
      <c r="N114" s="184">
        <v>56.54</v>
      </c>
      <c r="O114" s="184">
        <v>35.909999999999997</v>
      </c>
      <c r="P114" s="184">
        <v>15.92</v>
      </c>
      <c r="Q114" s="184">
        <v>49.99</v>
      </c>
      <c r="R114" s="184">
        <v>33.9</v>
      </c>
      <c r="S114" s="184">
        <v>200</v>
      </c>
      <c r="T114" s="184">
        <v>-916.91</v>
      </c>
      <c r="U114" s="184">
        <v>-99.51</v>
      </c>
    </row>
    <row r="115" spans="1:21" s="15" customFormat="1" x14ac:dyDescent="0.25">
      <c r="A115" s="232"/>
      <c r="B115" s="81" t="s">
        <v>1</v>
      </c>
      <c r="C115" s="82">
        <v>0.45405982905982911</v>
      </c>
      <c r="D115" s="82">
        <v>21.749084249084248</v>
      </c>
      <c r="E115" s="82">
        <v>7.0894383394383391</v>
      </c>
      <c r="F115" s="82">
        <v>12.866300366300365</v>
      </c>
      <c r="G115" s="82">
        <v>66.182081807081801</v>
      </c>
      <c r="H115" s="82">
        <v>4.1971916971916975E-2</v>
      </c>
      <c r="I115" s="82">
        <v>0.82417582417582425</v>
      </c>
      <c r="J115" s="82">
        <v>1.3392857142857142</v>
      </c>
      <c r="L115" s="232"/>
      <c r="M115" s="81" t="s">
        <v>1</v>
      </c>
      <c r="N115" s="82">
        <v>124.23</v>
      </c>
      <c r="O115" s="82">
        <v>40.799999999999997</v>
      </c>
      <c r="P115" s="82">
        <v>20.78</v>
      </c>
      <c r="Q115" s="82">
        <v>101.39</v>
      </c>
      <c r="R115" s="82">
        <v>44</v>
      </c>
      <c r="S115" s="82">
        <v>1157.29</v>
      </c>
      <c r="T115" s="82">
        <v>-840.95</v>
      </c>
      <c r="U115" s="82">
        <v>-150.32</v>
      </c>
    </row>
    <row r="116" spans="1:21" s="15" customFormat="1" x14ac:dyDescent="0.25">
      <c r="A116" s="233"/>
      <c r="B116" s="81" t="s">
        <v>2</v>
      </c>
      <c r="C116" s="82">
        <v>0.40006038647343001</v>
      </c>
      <c r="D116" s="82">
        <v>12.80193236714976</v>
      </c>
      <c r="E116" s="82">
        <v>10.001509661835749</v>
      </c>
      <c r="F116" s="82">
        <v>3.5778985507246377</v>
      </c>
      <c r="G116" s="82">
        <v>74.98867753623189</v>
      </c>
      <c r="H116" s="82">
        <v>4.1515700483091784E-2</v>
      </c>
      <c r="I116" s="82">
        <v>3.1363224637681162</v>
      </c>
      <c r="J116" s="82">
        <v>3.8911533816425119</v>
      </c>
      <c r="L116" s="233"/>
      <c r="M116" s="81" t="s">
        <v>2</v>
      </c>
      <c r="N116" s="82">
        <v>87.1</v>
      </c>
      <c r="O116" s="82">
        <v>44.93</v>
      </c>
      <c r="P116" s="82">
        <v>-0.2</v>
      </c>
      <c r="Q116" s="82">
        <v>101.76</v>
      </c>
      <c r="R116" s="82">
        <v>26.58</v>
      </c>
      <c r="S116" s="82">
        <v>323.39999999999998</v>
      </c>
      <c r="T116" s="82">
        <v>-628.38</v>
      </c>
      <c r="U116" s="82">
        <v>-81.83</v>
      </c>
    </row>
    <row r="117" spans="1:21" x14ac:dyDescent="0.25">
      <c r="K117" s="15"/>
    </row>
    <row r="118" spans="1:21" x14ac:dyDescent="0.25">
      <c r="K118" s="15"/>
    </row>
    <row r="119" spans="1:21" x14ac:dyDescent="0.25">
      <c r="A119" s="25" t="s">
        <v>27</v>
      </c>
      <c r="B119" s="15"/>
      <c r="C119" s="15"/>
      <c r="D119" s="15"/>
      <c r="E119" s="15"/>
      <c r="G119" s="15"/>
      <c r="H119" s="15"/>
      <c r="I119" s="15"/>
      <c r="K119" s="15"/>
    </row>
    <row r="120" spans="1:21" x14ac:dyDescent="0.25">
      <c r="A120" s="226" t="s">
        <v>101</v>
      </c>
      <c r="B120" s="226"/>
      <c r="C120" s="226"/>
      <c r="D120" s="226"/>
      <c r="E120" s="226"/>
      <c r="F120" s="226"/>
      <c r="G120" s="226"/>
      <c r="H120" s="226"/>
      <c r="I120" s="226"/>
      <c r="K120" s="15"/>
    </row>
    <row r="121" spans="1:21" x14ac:dyDescent="0.25">
      <c r="A121" s="226"/>
      <c r="B121" s="226"/>
      <c r="C121" s="226"/>
      <c r="D121" s="226"/>
      <c r="E121" s="226"/>
      <c r="F121" s="226"/>
      <c r="G121" s="226"/>
      <c r="H121" s="226"/>
      <c r="I121" s="226"/>
      <c r="K121" s="15"/>
    </row>
    <row r="122" spans="1:21" x14ac:dyDescent="0.25">
      <c r="K122" s="15"/>
    </row>
    <row r="123" spans="1:21" x14ac:dyDescent="0.25">
      <c r="K123" s="15"/>
    </row>
    <row r="124" spans="1:21" x14ac:dyDescent="0.25">
      <c r="K124" s="15"/>
    </row>
    <row r="125" spans="1:21" x14ac:dyDescent="0.25">
      <c r="K125" s="15"/>
    </row>
    <row r="126" spans="1:21" x14ac:dyDescent="0.25">
      <c r="K126" s="15"/>
    </row>
    <row r="127" spans="1:21" x14ac:dyDescent="0.25">
      <c r="K127" s="15"/>
    </row>
    <row r="128" spans="1:21" x14ac:dyDescent="0.25">
      <c r="K128" s="15"/>
    </row>
    <row r="129" spans="11:11" x14ac:dyDescent="0.25">
      <c r="K129" s="15"/>
    </row>
    <row r="130" spans="11:11" x14ac:dyDescent="0.25">
      <c r="K130" s="15"/>
    </row>
    <row r="131" spans="11:11" x14ac:dyDescent="0.25">
      <c r="K131" s="15"/>
    </row>
    <row r="132" spans="11:11" x14ac:dyDescent="0.25">
      <c r="K132" s="15"/>
    </row>
    <row r="133" spans="11:11" x14ac:dyDescent="0.25">
      <c r="K133" s="15"/>
    </row>
    <row r="134" spans="11:11" x14ac:dyDescent="0.25">
      <c r="K134" s="15"/>
    </row>
    <row r="135" spans="11:11" x14ac:dyDescent="0.25">
      <c r="K135" s="15"/>
    </row>
    <row r="136" spans="11:11" x14ac:dyDescent="0.25">
      <c r="K136" s="15"/>
    </row>
    <row r="137" spans="11:11" x14ac:dyDescent="0.25">
      <c r="K137" s="15"/>
    </row>
    <row r="138" spans="11:11" x14ac:dyDescent="0.25">
      <c r="K138" s="15"/>
    </row>
    <row r="139" spans="11:11" x14ac:dyDescent="0.25">
      <c r="K139" s="15"/>
    </row>
    <row r="140" spans="11:11" x14ac:dyDescent="0.25">
      <c r="K140" s="15"/>
    </row>
    <row r="141" spans="11:11" x14ac:dyDescent="0.25">
      <c r="K141" s="15"/>
    </row>
    <row r="142" spans="11:11" x14ac:dyDescent="0.25">
      <c r="K142" s="15"/>
    </row>
    <row r="143" spans="11:11" x14ac:dyDescent="0.25">
      <c r="K143" s="15"/>
    </row>
    <row r="144" spans="11:11" x14ac:dyDescent="0.25">
      <c r="K144" s="15"/>
    </row>
    <row r="145" spans="11:11" x14ac:dyDescent="0.25">
      <c r="K145" s="15"/>
    </row>
    <row r="146" spans="11:11" x14ac:dyDescent="0.25">
      <c r="K146" s="15"/>
    </row>
    <row r="147" spans="11:11" x14ac:dyDescent="0.25">
      <c r="K147" s="15"/>
    </row>
    <row r="148" spans="11:11" x14ac:dyDescent="0.25">
      <c r="K148" s="15"/>
    </row>
    <row r="149" spans="11:11" x14ac:dyDescent="0.25">
      <c r="K149" s="15"/>
    </row>
    <row r="150" spans="11:11" x14ac:dyDescent="0.25">
      <c r="K150" s="15"/>
    </row>
    <row r="151" spans="11:11" x14ac:dyDescent="0.25">
      <c r="K151" s="15"/>
    </row>
    <row r="152" spans="11:11" x14ac:dyDescent="0.25">
      <c r="K152" s="15"/>
    </row>
    <row r="153" spans="11:11" x14ac:dyDescent="0.25">
      <c r="K153" s="15"/>
    </row>
    <row r="154" spans="11:11" x14ac:dyDescent="0.25">
      <c r="K154" s="15"/>
    </row>
    <row r="155" spans="11:11" x14ac:dyDescent="0.25">
      <c r="K155" s="15"/>
    </row>
    <row r="156" spans="11:11" x14ac:dyDescent="0.25">
      <c r="K156" s="15"/>
    </row>
    <row r="157" spans="11:11" x14ac:dyDescent="0.25">
      <c r="K157" s="15"/>
    </row>
    <row r="158" spans="11:11" x14ac:dyDescent="0.25">
      <c r="K158" s="15"/>
    </row>
    <row r="159" spans="11:11" x14ac:dyDescent="0.25">
      <c r="K159" s="15"/>
    </row>
    <row r="160" spans="11:11" x14ac:dyDescent="0.25">
      <c r="K160" s="15"/>
    </row>
    <row r="161" spans="11:11" x14ac:dyDescent="0.25">
      <c r="K161" s="15"/>
    </row>
    <row r="162" spans="11:11" x14ac:dyDescent="0.25">
      <c r="K162" s="15"/>
    </row>
    <row r="163" spans="11:11" x14ac:dyDescent="0.25">
      <c r="K163" s="15"/>
    </row>
    <row r="164" spans="11:11" x14ac:dyDescent="0.25">
      <c r="K164" s="15"/>
    </row>
    <row r="165" spans="11:11" x14ac:dyDescent="0.25">
      <c r="K165" s="15"/>
    </row>
    <row r="166" spans="11:11" x14ac:dyDescent="0.25">
      <c r="K166" s="15"/>
    </row>
    <row r="167" spans="11:11" x14ac:dyDescent="0.25">
      <c r="K167" s="15"/>
    </row>
    <row r="168" spans="11:11" x14ac:dyDescent="0.25">
      <c r="K168" s="15"/>
    </row>
    <row r="169" spans="11:11" x14ac:dyDescent="0.25">
      <c r="K169" s="15"/>
    </row>
    <row r="170" spans="11:11" x14ac:dyDescent="0.25">
      <c r="K170" s="15"/>
    </row>
    <row r="171" spans="11:11" x14ac:dyDescent="0.25">
      <c r="K171" s="15"/>
    </row>
    <row r="172" spans="11:11" x14ac:dyDescent="0.25">
      <c r="K172" s="15"/>
    </row>
    <row r="173" spans="11:11" x14ac:dyDescent="0.25">
      <c r="K173" s="15"/>
    </row>
    <row r="174" spans="11:11" x14ac:dyDescent="0.25">
      <c r="K174" s="15"/>
    </row>
    <row r="175" spans="11:11" x14ac:dyDescent="0.25">
      <c r="K175" s="15"/>
    </row>
    <row r="176" spans="11:11" x14ac:dyDescent="0.25">
      <c r="K176" s="15"/>
    </row>
    <row r="177" spans="11:11" x14ac:dyDescent="0.25">
      <c r="K177" s="15"/>
    </row>
    <row r="178" spans="11:11" x14ac:dyDescent="0.25">
      <c r="K178" s="15"/>
    </row>
    <row r="179" spans="11:11" x14ac:dyDescent="0.25">
      <c r="K179" s="15"/>
    </row>
    <row r="180" spans="11:11" x14ac:dyDescent="0.25">
      <c r="K180" s="15"/>
    </row>
    <row r="181" spans="11:11" x14ac:dyDescent="0.25">
      <c r="K181" s="15"/>
    </row>
    <row r="182" spans="11:11" x14ac:dyDescent="0.25">
      <c r="K182" s="15"/>
    </row>
    <row r="183" spans="11:11" x14ac:dyDescent="0.25">
      <c r="K183" s="15"/>
    </row>
    <row r="184" spans="11:11" x14ac:dyDescent="0.25">
      <c r="K184" s="15"/>
    </row>
    <row r="185" spans="11:11" x14ac:dyDescent="0.25">
      <c r="K185" s="15"/>
    </row>
    <row r="186" spans="11:11" x14ac:dyDescent="0.25">
      <c r="K186" s="15"/>
    </row>
    <row r="187" spans="11:11" x14ac:dyDescent="0.25">
      <c r="K187" s="15"/>
    </row>
    <row r="188" spans="11:11" x14ac:dyDescent="0.25">
      <c r="K188" s="15"/>
    </row>
    <row r="189" spans="11:11" x14ac:dyDescent="0.25">
      <c r="K189" s="15"/>
    </row>
    <row r="190" spans="11:11" x14ac:dyDescent="0.25">
      <c r="K190" s="15"/>
    </row>
    <row r="191" spans="11:11" x14ac:dyDescent="0.25">
      <c r="K191" s="15"/>
    </row>
    <row r="192" spans="11:11" x14ac:dyDescent="0.25">
      <c r="K192" s="15"/>
    </row>
    <row r="193" spans="11:11" x14ac:dyDescent="0.25">
      <c r="K193" s="15"/>
    </row>
    <row r="194" spans="11:11" x14ac:dyDescent="0.25">
      <c r="K194" s="15"/>
    </row>
    <row r="195" spans="11:11" x14ac:dyDescent="0.25">
      <c r="K195" s="15"/>
    </row>
    <row r="196" spans="11:11" x14ac:dyDescent="0.25">
      <c r="K196" s="15"/>
    </row>
    <row r="197" spans="11:11" x14ac:dyDescent="0.25">
      <c r="K197" s="15"/>
    </row>
    <row r="198" spans="11:11" x14ac:dyDescent="0.25">
      <c r="K198" s="15"/>
    </row>
    <row r="199" spans="11:11" x14ac:dyDescent="0.25">
      <c r="K199" s="15"/>
    </row>
    <row r="200" spans="11:11" x14ac:dyDescent="0.25">
      <c r="K200" s="15"/>
    </row>
    <row r="201" spans="11:11" x14ac:dyDescent="0.25">
      <c r="K201" s="15"/>
    </row>
    <row r="202" spans="11:11" x14ac:dyDescent="0.25">
      <c r="K202" s="15"/>
    </row>
    <row r="203" spans="11:11" x14ac:dyDescent="0.25">
      <c r="K203" s="15"/>
    </row>
    <row r="204" spans="11:11" x14ac:dyDescent="0.25">
      <c r="K204" s="15"/>
    </row>
    <row r="205" spans="11:11" x14ac:dyDescent="0.25">
      <c r="K205" s="15"/>
    </row>
    <row r="206" spans="11:11" x14ac:dyDescent="0.25">
      <c r="K206" s="15"/>
    </row>
    <row r="207" spans="11:11" x14ac:dyDescent="0.25">
      <c r="K207" s="15"/>
    </row>
    <row r="208" spans="11:11" x14ac:dyDescent="0.25">
      <c r="K208" s="15"/>
    </row>
    <row r="209" spans="11:11" x14ac:dyDescent="0.25">
      <c r="K209" s="15"/>
    </row>
    <row r="210" spans="11:11" x14ac:dyDescent="0.25">
      <c r="K210" s="15"/>
    </row>
    <row r="211" spans="11:11" x14ac:dyDescent="0.25">
      <c r="K211" s="15"/>
    </row>
    <row r="212" spans="11:11" x14ac:dyDescent="0.25">
      <c r="K212" s="15"/>
    </row>
    <row r="213" spans="11:11" x14ac:dyDescent="0.25">
      <c r="K213" s="15"/>
    </row>
    <row r="214" spans="11:11" x14ac:dyDescent="0.25">
      <c r="K214" s="15"/>
    </row>
    <row r="215" spans="11:11" x14ac:dyDescent="0.25">
      <c r="K215" s="15"/>
    </row>
    <row r="216" spans="11:11" x14ac:dyDescent="0.25">
      <c r="K216" s="15"/>
    </row>
    <row r="217" spans="11:11" x14ac:dyDescent="0.25">
      <c r="K217" s="15"/>
    </row>
    <row r="218" spans="11:11" x14ac:dyDescent="0.25">
      <c r="K218" s="15"/>
    </row>
    <row r="219" spans="11:11" x14ac:dyDescent="0.25">
      <c r="K219" s="15"/>
    </row>
    <row r="220" spans="11:11" x14ac:dyDescent="0.25">
      <c r="K220" s="15"/>
    </row>
    <row r="221" spans="11:11" x14ac:dyDescent="0.25">
      <c r="K221" s="15"/>
    </row>
    <row r="222" spans="11:11" x14ac:dyDescent="0.25">
      <c r="K222" s="15"/>
    </row>
    <row r="223" spans="11:11" x14ac:dyDescent="0.25">
      <c r="K223" s="15"/>
    </row>
    <row r="224" spans="11:11" x14ac:dyDescent="0.25">
      <c r="K224" s="15"/>
    </row>
    <row r="225" spans="11:11" x14ac:dyDescent="0.25">
      <c r="K225" s="15"/>
    </row>
    <row r="226" spans="11:11" x14ac:dyDescent="0.25">
      <c r="K226" s="15"/>
    </row>
    <row r="227" spans="11:11" x14ac:dyDescent="0.25">
      <c r="K227" s="15"/>
    </row>
    <row r="228" spans="11:11" x14ac:dyDescent="0.25">
      <c r="K228" s="15"/>
    </row>
    <row r="229" spans="11:11" x14ac:dyDescent="0.25">
      <c r="K229" s="15"/>
    </row>
    <row r="230" spans="11:11" x14ac:dyDescent="0.25">
      <c r="K230" s="15"/>
    </row>
    <row r="231" spans="11:11" x14ac:dyDescent="0.25">
      <c r="K231" s="15"/>
    </row>
    <row r="232" spans="11:11" x14ac:dyDescent="0.25">
      <c r="K232" s="15"/>
    </row>
    <row r="233" spans="11:11" x14ac:dyDescent="0.25">
      <c r="K233" s="15"/>
    </row>
    <row r="234" spans="11:11" x14ac:dyDescent="0.25">
      <c r="K234" s="15"/>
    </row>
    <row r="235" spans="11:11" x14ac:dyDescent="0.25">
      <c r="K235" s="15"/>
    </row>
    <row r="236" spans="11:11" x14ac:dyDescent="0.25">
      <c r="K236" s="15"/>
    </row>
    <row r="237" spans="11:11" x14ac:dyDescent="0.25">
      <c r="K237" s="15"/>
    </row>
    <row r="238" spans="11:11" x14ac:dyDescent="0.25">
      <c r="K238" s="15"/>
    </row>
    <row r="239" spans="11:11" x14ac:dyDescent="0.25">
      <c r="K239" s="15"/>
    </row>
    <row r="240" spans="11:11" x14ac:dyDescent="0.25">
      <c r="K240" s="15"/>
    </row>
    <row r="241" spans="11:11" x14ac:dyDescent="0.25">
      <c r="K241" s="15"/>
    </row>
    <row r="242" spans="11:11" x14ac:dyDescent="0.25">
      <c r="K242" s="15"/>
    </row>
    <row r="243" spans="11:11" x14ac:dyDescent="0.25">
      <c r="K243" s="15"/>
    </row>
    <row r="244" spans="11:11" x14ac:dyDescent="0.25">
      <c r="K244" s="15"/>
    </row>
    <row r="245" spans="11:11" x14ac:dyDescent="0.25">
      <c r="K245" s="15"/>
    </row>
    <row r="246" spans="11:11" x14ac:dyDescent="0.25">
      <c r="K246" s="15"/>
    </row>
    <row r="247" spans="11:11" x14ac:dyDescent="0.25">
      <c r="K247" s="15"/>
    </row>
    <row r="248" spans="11:11" x14ac:dyDescent="0.25">
      <c r="K248" s="15"/>
    </row>
    <row r="249" spans="11:11" x14ac:dyDescent="0.25">
      <c r="K249" s="15"/>
    </row>
    <row r="250" spans="11:11" x14ac:dyDescent="0.25">
      <c r="K250" s="15"/>
    </row>
    <row r="251" spans="11:11" x14ac:dyDescent="0.25">
      <c r="K251" s="15"/>
    </row>
    <row r="252" spans="11:11" x14ac:dyDescent="0.25">
      <c r="K252" s="15"/>
    </row>
    <row r="253" spans="11:11" x14ac:dyDescent="0.25">
      <c r="K253" s="15"/>
    </row>
    <row r="254" spans="11:11" x14ac:dyDescent="0.25">
      <c r="K254" s="15"/>
    </row>
    <row r="255" spans="11:11" x14ac:dyDescent="0.25">
      <c r="K255" s="15"/>
    </row>
    <row r="256" spans="11:11" x14ac:dyDescent="0.25">
      <c r="K256" s="15"/>
    </row>
    <row r="257" spans="11:11" x14ac:dyDescent="0.25">
      <c r="K257" s="15"/>
    </row>
    <row r="258" spans="11:11" x14ac:dyDescent="0.25">
      <c r="K258" s="15"/>
    </row>
    <row r="259" spans="11:11" x14ac:dyDescent="0.25">
      <c r="K259" s="15"/>
    </row>
    <row r="260" spans="11:11" x14ac:dyDescent="0.25">
      <c r="K260" s="15"/>
    </row>
    <row r="261" spans="11:11" x14ac:dyDescent="0.25">
      <c r="K261" s="15"/>
    </row>
    <row r="262" spans="11:11" x14ac:dyDescent="0.25">
      <c r="K262" s="15"/>
    </row>
    <row r="263" spans="11:11" x14ac:dyDescent="0.25">
      <c r="K263" s="15"/>
    </row>
    <row r="264" spans="11:11" x14ac:dyDescent="0.25">
      <c r="K264" s="15"/>
    </row>
    <row r="265" spans="11:11" x14ac:dyDescent="0.25">
      <c r="K265" s="15"/>
    </row>
    <row r="266" spans="11:11" x14ac:dyDescent="0.25">
      <c r="K266" s="15"/>
    </row>
    <row r="267" spans="11:11" x14ac:dyDescent="0.25">
      <c r="K267" s="15"/>
    </row>
    <row r="268" spans="11:11" x14ac:dyDescent="0.25">
      <c r="K268" s="15"/>
    </row>
    <row r="269" spans="11:11" x14ac:dyDescent="0.25">
      <c r="K269" s="15"/>
    </row>
    <row r="270" spans="11:11" x14ac:dyDescent="0.25">
      <c r="K270" s="15"/>
    </row>
    <row r="271" spans="11:11" x14ac:dyDescent="0.25">
      <c r="K271" s="15"/>
    </row>
    <row r="272" spans="11:11" x14ac:dyDescent="0.25">
      <c r="K272" s="15"/>
    </row>
    <row r="273" spans="11:11" x14ac:dyDescent="0.25">
      <c r="K273" s="15"/>
    </row>
    <row r="274" spans="11:11" x14ac:dyDescent="0.25">
      <c r="K274" s="15"/>
    </row>
    <row r="275" spans="11:11" x14ac:dyDescent="0.25">
      <c r="K275" s="15"/>
    </row>
    <row r="276" spans="11:11" x14ac:dyDescent="0.25">
      <c r="K276" s="15"/>
    </row>
    <row r="277" spans="11:11" x14ac:dyDescent="0.25">
      <c r="K277" s="15"/>
    </row>
    <row r="278" spans="11:11" x14ac:dyDescent="0.25">
      <c r="K278" s="15"/>
    </row>
    <row r="279" spans="11:11" x14ac:dyDescent="0.25">
      <c r="K279" s="15"/>
    </row>
    <row r="280" spans="11:11" x14ac:dyDescent="0.25">
      <c r="K280" s="15"/>
    </row>
    <row r="281" spans="11:11" x14ac:dyDescent="0.25">
      <c r="K281" s="15"/>
    </row>
    <row r="282" spans="11:11" x14ac:dyDescent="0.25">
      <c r="K282" s="15"/>
    </row>
    <row r="283" spans="11:11" x14ac:dyDescent="0.25">
      <c r="K283" s="15"/>
    </row>
    <row r="284" spans="11:11" x14ac:dyDescent="0.25">
      <c r="K284" s="15"/>
    </row>
    <row r="285" spans="11:11" x14ac:dyDescent="0.25">
      <c r="K285" s="15"/>
    </row>
    <row r="286" spans="11:11" x14ac:dyDescent="0.25">
      <c r="K286" s="15"/>
    </row>
    <row r="287" spans="11:11" x14ac:dyDescent="0.25">
      <c r="K287" s="15"/>
    </row>
    <row r="288" spans="11:11" x14ac:dyDescent="0.25">
      <c r="K288" s="15"/>
    </row>
    <row r="289" spans="11:11" x14ac:dyDescent="0.25">
      <c r="K289" s="15"/>
    </row>
    <row r="290" spans="11:11" x14ac:dyDescent="0.25">
      <c r="K290" s="15"/>
    </row>
    <row r="291" spans="11:11" x14ac:dyDescent="0.25">
      <c r="K291" s="15"/>
    </row>
    <row r="292" spans="11:11" x14ac:dyDescent="0.25">
      <c r="K292" s="15"/>
    </row>
    <row r="293" spans="11:11" x14ac:dyDescent="0.25">
      <c r="K293" s="15"/>
    </row>
    <row r="294" spans="11:11" x14ac:dyDescent="0.25">
      <c r="K294" s="15"/>
    </row>
    <row r="295" spans="11:11" x14ac:dyDescent="0.25">
      <c r="K295" s="15"/>
    </row>
    <row r="296" spans="11:11" x14ac:dyDescent="0.25">
      <c r="K296" s="15"/>
    </row>
    <row r="297" spans="11:11" x14ac:dyDescent="0.25">
      <c r="K297" s="15"/>
    </row>
    <row r="298" spans="11:11" x14ac:dyDescent="0.25">
      <c r="K298" s="15"/>
    </row>
    <row r="299" spans="11:11" x14ac:dyDescent="0.25">
      <c r="K299" s="15"/>
    </row>
    <row r="300" spans="11:11" x14ac:dyDescent="0.25">
      <c r="K300" s="15"/>
    </row>
    <row r="301" spans="11:11" x14ac:dyDescent="0.25">
      <c r="K301" s="15"/>
    </row>
    <row r="302" spans="11:11" x14ac:dyDescent="0.25">
      <c r="K302" s="15"/>
    </row>
    <row r="303" spans="11:11" x14ac:dyDescent="0.25">
      <c r="K303" s="15"/>
    </row>
    <row r="304" spans="11:11" x14ac:dyDescent="0.25">
      <c r="K304" s="15"/>
    </row>
    <row r="305" spans="11:11" x14ac:dyDescent="0.25">
      <c r="K305" s="15"/>
    </row>
  </sheetData>
  <mergeCells count="61">
    <mergeCell ref="A114:A116"/>
    <mergeCell ref="L114:L116"/>
    <mergeCell ref="A22:A24"/>
    <mergeCell ref="L22:L24"/>
    <mergeCell ref="A45:A47"/>
    <mergeCell ref="L45:L47"/>
    <mergeCell ref="A68:A70"/>
    <mergeCell ref="L68:L70"/>
    <mergeCell ref="A64:A67"/>
    <mergeCell ref="L64:L67"/>
    <mergeCell ref="A75:A78"/>
    <mergeCell ref="L75:L78"/>
    <mergeCell ref="L106:L109"/>
    <mergeCell ref="A79:A82"/>
    <mergeCell ref="L79:L82"/>
    <mergeCell ref="A83:A86"/>
    <mergeCell ref="A120:I121"/>
    <mergeCell ref="A110:A113"/>
    <mergeCell ref="L110:L113"/>
    <mergeCell ref="N27:U27"/>
    <mergeCell ref="N50:U50"/>
    <mergeCell ref="N73:U73"/>
    <mergeCell ref="N96:U96"/>
    <mergeCell ref="C96:J96"/>
    <mergeCell ref="C73:J73"/>
    <mergeCell ref="C50:J50"/>
    <mergeCell ref="C27:J27"/>
    <mergeCell ref="A98:A101"/>
    <mergeCell ref="L98:L101"/>
    <mergeCell ref="A102:A105"/>
    <mergeCell ref="L102:L105"/>
    <mergeCell ref="A106:A109"/>
    <mergeCell ref="L83:L86"/>
    <mergeCell ref="A87:A90"/>
    <mergeCell ref="L87:L90"/>
    <mergeCell ref="A91:A93"/>
    <mergeCell ref="L91:L93"/>
    <mergeCell ref="A52:A55"/>
    <mergeCell ref="L52:L55"/>
    <mergeCell ref="A56:A59"/>
    <mergeCell ref="L56:L59"/>
    <mergeCell ref="A60:A63"/>
    <mergeCell ref="L60:L63"/>
    <mergeCell ref="A14:A17"/>
    <mergeCell ref="A18:A21"/>
    <mergeCell ref="L14:L17"/>
    <mergeCell ref="L18:L21"/>
    <mergeCell ref="N4:U4"/>
    <mergeCell ref="L6:L9"/>
    <mergeCell ref="L10:L13"/>
    <mergeCell ref="A6:A9"/>
    <mergeCell ref="A10:A13"/>
    <mergeCell ref="C4:J4"/>
    <mergeCell ref="A41:A44"/>
    <mergeCell ref="L41:L44"/>
    <mergeCell ref="A29:A32"/>
    <mergeCell ref="L29:L32"/>
    <mergeCell ref="A33:A36"/>
    <mergeCell ref="L33:L36"/>
    <mergeCell ref="A37:A40"/>
    <mergeCell ref="L37:L4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E72"/>
  <sheetViews>
    <sheetView zoomScaleNormal="100" workbookViewId="0">
      <selection activeCell="F20" sqref="F20"/>
    </sheetView>
  </sheetViews>
  <sheetFormatPr defaultColWidth="9.140625" defaultRowHeight="15" x14ac:dyDescent="0.25"/>
  <cols>
    <col min="1" max="1" width="16.140625" style="16" customWidth="1"/>
    <col min="2" max="2" width="28.85546875" style="16" bestFit="1" customWidth="1"/>
    <col min="3" max="3" width="22.140625" style="16" bestFit="1" customWidth="1"/>
    <col min="4" max="4" width="28.85546875" style="15" bestFit="1" customWidth="1"/>
    <col min="5" max="5" width="22.140625" style="15" bestFit="1" customWidth="1"/>
    <col min="6" max="16384" width="9.140625" style="15"/>
  </cols>
  <sheetData>
    <row r="1" spans="1:5" s="24" customFormat="1" ht="18.75" x14ac:dyDescent="0.3">
      <c r="A1" s="23" t="s">
        <v>359</v>
      </c>
      <c r="B1" s="27"/>
      <c r="C1" s="27"/>
    </row>
    <row r="4" spans="1:5" x14ac:dyDescent="0.25">
      <c r="A4" s="229" t="s">
        <v>11</v>
      </c>
      <c r="B4" s="228">
        <v>2020</v>
      </c>
      <c r="C4" s="228"/>
      <c r="D4" s="228">
        <v>2021</v>
      </c>
      <c r="E4" s="228"/>
    </row>
    <row r="5" spans="1:5" x14ac:dyDescent="0.25">
      <c r="A5" s="230"/>
      <c r="B5" s="181" t="s">
        <v>357</v>
      </c>
      <c r="C5" s="181" t="s">
        <v>358</v>
      </c>
      <c r="D5" s="181" t="s">
        <v>357</v>
      </c>
      <c r="E5" s="181" t="s">
        <v>358</v>
      </c>
    </row>
    <row r="6" spans="1:5" x14ac:dyDescent="0.25">
      <c r="A6" s="178">
        <v>2.0833333333333332E-2</v>
      </c>
      <c r="B6" s="84">
        <v>14</v>
      </c>
      <c r="C6" s="84">
        <v>881.39714285714285</v>
      </c>
      <c r="D6" s="84">
        <v>187</v>
      </c>
      <c r="E6" s="84">
        <v>709.57379679144378</v>
      </c>
    </row>
    <row r="7" spans="1:5" x14ac:dyDescent="0.25">
      <c r="A7" s="176">
        <v>4.1666666666666699E-2</v>
      </c>
      <c r="B7" s="75">
        <v>31</v>
      </c>
      <c r="C7" s="75">
        <v>774.55354838709661</v>
      </c>
      <c r="D7" s="75">
        <v>213</v>
      </c>
      <c r="E7" s="75">
        <v>704.36389671361496</v>
      </c>
    </row>
    <row r="8" spans="1:5" x14ac:dyDescent="0.25">
      <c r="A8" s="176">
        <v>6.25E-2</v>
      </c>
      <c r="B8" s="75">
        <v>48</v>
      </c>
      <c r="C8" s="75">
        <v>707.36749999999984</v>
      </c>
      <c r="D8" s="75">
        <v>241</v>
      </c>
      <c r="E8" s="75">
        <v>689.88933609958497</v>
      </c>
    </row>
    <row r="9" spans="1:5" x14ac:dyDescent="0.25">
      <c r="A9" s="176">
        <v>8.3333333333333301E-2</v>
      </c>
      <c r="B9" s="75">
        <v>83</v>
      </c>
      <c r="C9" s="75">
        <v>727.49759036144553</v>
      </c>
      <c r="D9" s="75">
        <v>274</v>
      </c>
      <c r="E9" s="75">
        <v>695.02813868613134</v>
      </c>
    </row>
    <row r="10" spans="1:5" x14ac:dyDescent="0.25">
      <c r="A10" s="176">
        <v>0.104166666666667</v>
      </c>
      <c r="B10" s="75">
        <v>96</v>
      </c>
      <c r="C10" s="75">
        <v>764.78760416666648</v>
      </c>
      <c r="D10" s="75">
        <v>314</v>
      </c>
      <c r="E10" s="75">
        <v>712.95840764331263</v>
      </c>
    </row>
    <row r="11" spans="1:5" x14ac:dyDescent="0.25">
      <c r="A11" s="176">
        <v>0.125</v>
      </c>
      <c r="B11" s="75">
        <v>125</v>
      </c>
      <c r="C11" s="75">
        <v>745.97944000000018</v>
      </c>
      <c r="D11" s="75">
        <v>316</v>
      </c>
      <c r="E11" s="75">
        <v>723.45977848101245</v>
      </c>
    </row>
    <row r="12" spans="1:5" x14ac:dyDescent="0.25">
      <c r="A12" s="176">
        <v>0.14583333333333301</v>
      </c>
      <c r="B12" s="75">
        <v>133</v>
      </c>
      <c r="C12" s="75">
        <v>743.45601503759372</v>
      </c>
      <c r="D12" s="75">
        <v>326</v>
      </c>
      <c r="E12" s="75">
        <v>733.4896012269935</v>
      </c>
    </row>
    <row r="13" spans="1:5" x14ac:dyDescent="0.25">
      <c r="A13" s="176">
        <v>0.16666666666666699</v>
      </c>
      <c r="B13" s="75">
        <v>160</v>
      </c>
      <c r="C13" s="75">
        <v>721.57368750000001</v>
      </c>
      <c r="D13" s="75">
        <v>342</v>
      </c>
      <c r="E13" s="75">
        <v>740.11295321637431</v>
      </c>
    </row>
    <row r="14" spans="1:5" x14ac:dyDescent="0.25">
      <c r="A14" s="176">
        <v>0.1875</v>
      </c>
      <c r="B14" s="75">
        <v>154</v>
      </c>
      <c r="C14" s="75">
        <v>733.73577922077925</v>
      </c>
      <c r="D14" s="75">
        <v>326</v>
      </c>
      <c r="E14" s="75">
        <v>747.28300613496981</v>
      </c>
    </row>
    <row r="15" spans="1:5" x14ac:dyDescent="0.25">
      <c r="A15" s="176">
        <v>0.20833333333333301</v>
      </c>
      <c r="B15" s="75">
        <v>142</v>
      </c>
      <c r="C15" s="75">
        <v>738.24619718309839</v>
      </c>
      <c r="D15" s="75">
        <v>297</v>
      </c>
      <c r="E15" s="75">
        <v>759.09484848484942</v>
      </c>
    </row>
    <row r="16" spans="1:5" x14ac:dyDescent="0.25">
      <c r="A16" s="176">
        <v>0.22916666666666699</v>
      </c>
      <c r="B16" s="75">
        <v>94</v>
      </c>
      <c r="C16" s="75">
        <v>761.66531914893608</v>
      </c>
      <c r="D16" s="75">
        <v>262</v>
      </c>
      <c r="E16" s="75">
        <v>758.56488549618302</v>
      </c>
    </row>
    <row r="17" spans="1:5" x14ac:dyDescent="0.25">
      <c r="A17" s="176">
        <v>0.25</v>
      </c>
      <c r="B17" s="75">
        <v>61</v>
      </c>
      <c r="C17" s="75">
        <v>792.01442622950844</v>
      </c>
      <c r="D17" s="75">
        <v>203</v>
      </c>
      <c r="E17" s="75">
        <v>771.207192118227</v>
      </c>
    </row>
    <row r="18" spans="1:5" x14ac:dyDescent="0.25">
      <c r="A18" s="176">
        <v>0.27083333333333298</v>
      </c>
      <c r="B18" s="75">
        <v>29</v>
      </c>
      <c r="C18" s="75">
        <v>829.17275862068959</v>
      </c>
      <c r="D18" s="75">
        <v>160</v>
      </c>
      <c r="E18" s="75">
        <v>753.01018749999992</v>
      </c>
    </row>
    <row r="19" spans="1:5" x14ac:dyDescent="0.25">
      <c r="A19" s="176">
        <v>0.29166666666666702</v>
      </c>
      <c r="B19" s="75">
        <v>25</v>
      </c>
      <c r="C19" s="75">
        <v>818.4831999999999</v>
      </c>
      <c r="D19" s="75">
        <v>128</v>
      </c>
      <c r="E19" s="75">
        <v>653.68335937500024</v>
      </c>
    </row>
    <row r="20" spans="1:5" x14ac:dyDescent="0.25">
      <c r="A20" s="176">
        <v>0.3125</v>
      </c>
      <c r="B20" s="75">
        <v>23</v>
      </c>
      <c r="C20" s="75">
        <v>874.35217391304343</v>
      </c>
      <c r="D20" s="75">
        <v>128</v>
      </c>
      <c r="E20" s="75">
        <v>565.74648437500025</v>
      </c>
    </row>
    <row r="21" spans="1:5" x14ac:dyDescent="0.25">
      <c r="A21" s="176">
        <v>0.33333333333333298</v>
      </c>
      <c r="B21" s="75">
        <v>13</v>
      </c>
      <c r="C21" s="75">
        <v>1030.563076923077</v>
      </c>
      <c r="D21" s="75">
        <v>117</v>
      </c>
      <c r="E21" s="75">
        <v>470.19085470085452</v>
      </c>
    </row>
    <row r="22" spans="1:5" x14ac:dyDescent="0.25">
      <c r="A22" s="176">
        <v>0.35416666666666702</v>
      </c>
      <c r="B22" s="75">
        <v>17</v>
      </c>
      <c r="C22" s="75">
        <v>891.96705882352956</v>
      </c>
      <c r="D22" s="75">
        <v>155</v>
      </c>
      <c r="E22" s="75">
        <v>305.51929032258084</v>
      </c>
    </row>
    <row r="23" spans="1:5" x14ac:dyDescent="0.25">
      <c r="A23" s="176">
        <v>0.375</v>
      </c>
      <c r="B23" s="75">
        <v>28</v>
      </c>
      <c r="C23" s="75">
        <v>876.31285714285718</v>
      </c>
      <c r="D23" s="75">
        <v>192</v>
      </c>
      <c r="E23" s="75">
        <v>173.2159374999998</v>
      </c>
    </row>
    <row r="24" spans="1:5" x14ac:dyDescent="0.25">
      <c r="A24" s="176">
        <v>0.39583333333333298</v>
      </c>
      <c r="B24" s="75">
        <v>40</v>
      </c>
      <c r="C24" s="75">
        <v>894.39374999999995</v>
      </c>
      <c r="D24" s="75">
        <v>220</v>
      </c>
      <c r="E24" s="75">
        <v>187.82654545454531</v>
      </c>
    </row>
    <row r="25" spans="1:5" x14ac:dyDescent="0.25">
      <c r="A25" s="176">
        <v>0.41666666666666702</v>
      </c>
      <c r="B25" s="75">
        <v>49</v>
      </c>
      <c r="C25" s="75">
        <v>915.03734693877573</v>
      </c>
      <c r="D25" s="75">
        <v>220</v>
      </c>
      <c r="E25" s="75">
        <v>165.81550000000004</v>
      </c>
    </row>
    <row r="26" spans="1:5" x14ac:dyDescent="0.25">
      <c r="A26" s="176">
        <v>0.4375</v>
      </c>
      <c r="B26" s="75">
        <v>52</v>
      </c>
      <c r="C26" s="75">
        <v>918.70576923076931</v>
      </c>
      <c r="D26" s="75">
        <v>226</v>
      </c>
      <c r="E26" s="75">
        <v>133.06460176991152</v>
      </c>
    </row>
    <row r="27" spans="1:5" x14ac:dyDescent="0.25">
      <c r="A27" s="176">
        <v>0.45833333333333298</v>
      </c>
      <c r="B27" s="75">
        <v>51</v>
      </c>
      <c r="C27" s="75">
        <v>865.50274509803933</v>
      </c>
      <c r="D27" s="75">
        <v>234</v>
      </c>
      <c r="E27" s="75">
        <v>198.95658119658108</v>
      </c>
    </row>
    <row r="28" spans="1:5" x14ac:dyDescent="0.25">
      <c r="A28" s="176">
        <v>0.47916666666666702</v>
      </c>
      <c r="B28" s="75">
        <v>63</v>
      </c>
      <c r="C28" s="75">
        <v>836.75841269841271</v>
      </c>
      <c r="D28" s="75">
        <v>253</v>
      </c>
      <c r="E28" s="75">
        <v>211.40924901185772</v>
      </c>
    </row>
    <row r="29" spans="1:5" x14ac:dyDescent="0.25">
      <c r="A29" s="176">
        <v>0.5</v>
      </c>
      <c r="B29" s="75">
        <v>70</v>
      </c>
      <c r="C29" s="75">
        <v>814.79828571428573</v>
      </c>
      <c r="D29" s="75">
        <v>258</v>
      </c>
      <c r="E29" s="75">
        <v>252.53038759689917</v>
      </c>
    </row>
    <row r="30" spans="1:5" x14ac:dyDescent="0.25">
      <c r="A30" s="176">
        <v>0.52083333333333304</v>
      </c>
      <c r="B30" s="75">
        <v>81</v>
      </c>
      <c r="C30" s="75">
        <v>807.83358024691381</v>
      </c>
      <c r="D30" s="75">
        <v>274</v>
      </c>
      <c r="E30" s="75">
        <v>272.77726277372267</v>
      </c>
    </row>
    <row r="31" spans="1:5" x14ac:dyDescent="0.25">
      <c r="A31" s="176">
        <v>0.54166666666666696</v>
      </c>
      <c r="B31" s="75">
        <v>81</v>
      </c>
      <c r="C31" s="75">
        <v>803.10296296296281</v>
      </c>
      <c r="D31" s="75">
        <v>293</v>
      </c>
      <c r="E31" s="75">
        <v>278.6498976109217</v>
      </c>
    </row>
    <row r="32" spans="1:5" x14ac:dyDescent="0.25">
      <c r="A32" s="176">
        <v>0.5625</v>
      </c>
      <c r="B32" s="75">
        <v>79</v>
      </c>
      <c r="C32" s="75">
        <v>795.42797468354433</v>
      </c>
      <c r="D32" s="75">
        <v>302</v>
      </c>
      <c r="E32" s="75">
        <v>299.93456953642402</v>
      </c>
    </row>
    <row r="33" spans="1:5" x14ac:dyDescent="0.25">
      <c r="A33" s="176">
        <v>0.58333333333333304</v>
      </c>
      <c r="B33" s="75">
        <v>82</v>
      </c>
      <c r="C33" s="75">
        <v>824.62329268292683</v>
      </c>
      <c r="D33" s="75">
        <v>302</v>
      </c>
      <c r="E33" s="75">
        <v>318.30278145695354</v>
      </c>
    </row>
    <row r="34" spans="1:5" x14ac:dyDescent="0.25">
      <c r="A34" s="176">
        <v>0.60416666666666696</v>
      </c>
      <c r="B34" s="75">
        <v>83</v>
      </c>
      <c r="C34" s="75">
        <v>819.63060240963864</v>
      </c>
      <c r="D34" s="75">
        <v>297</v>
      </c>
      <c r="E34" s="75">
        <v>334.16225589225627</v>
      </c>
    </row>
    <row r="35" spans="1:5" x14ac:dyDescent="0.25">
      <c r="A35" s="176">
        <v>0.625</v>
      </c>
      <c r="B35" s="75">
        <v>91</v>
      </c>
      <c r="C35" s="75">
        <v>790.85362637362618</v>
      </c>
      <c r="D35" s="75">
        <v>309</v>
      </c>
      <c r="E35" s="75">
        <v>333.48090614886723</v>
      </c>
    </row>
    <row r="36" spans="1:5" x14ac:dyDescent="0.25">
      <c r="A36" s="176">
        <v>0.64583333333333304</v>
      </c>
      <c r="B36" s="75">
        <v>63</v>
      </c>
      <c r="C36" s="75">
        <v>832.49841269841272</v>
      </c>
      <c r="D36" s="75">
        <v>310</v>
      </c>
      <c r="E36" s="75">
        <v>305.73954838709687</v>
      </c>
    </row>
    <row r="37" spans="1:5" x14ac:dyDescent="0.25">
      <c r="A37" s="176">
        <v>0.66666666666666696</v>
      </c>
      <c r="B37" s="75">
        <v>51</v>
      </c>
      <c r="C37" s="75">
        <v>824.64686274509791</v>
      </c>
      <c r="D37" s="75">
        <v>276</v>
      </c>
      <c r="E37" s="75">
        <v>326.16583333333313</v>
      </c>
    </row>
    <row r="38" spans="1:5" x14ac:dyDescent="0.25">
      <c r="A38" s="176">
        <v>0.6875</v>
      </c>
      <c r="B38" s="75">
        <v>31</v>
      </c>
      <c r="C38" s="75">
        <v>889.59967741935486</v>
      </c>
      <c r="D38" s="75">
        <v>231</v>
      </c>
      <c r="E38" s="75">
        <v>377.23108225108223</v>
      </c>
    </row>
    <row r="39" spans="1:5" x14ac:dyDescent="0.25">
      <c r="A39" s="176">
        <v>0.70833333333333304</v>
      </c>
      <c r="B39" s="75">
        <v>8</v>
      </c>
      <c r="C39" s="75">
        <v>915.42374999999993</v>
      </c>
      <c r="D39" s="75">
        <v>176</v>
      </c>
      <c r="E39" s="75">
        <v>422.97971590909077</v>
      </c>
    </row>
    <row r="40" spans="1:5" x14ac:dyDescent="0.25">
      <c r="A40" s="176">
        <v>0.72916666666666696</v>
      </c>
      <c r="B40" s="75">
        <v>5</v>
      </c>
      <c r="C40" s="75">
        <v>857.50200000000007</v>
      </c>
      <c r="D40" s="75">
        <v>86</v>
      </c>
      <c r="E40" s="75">
        <v>441.26930232558158</v>
      </c>
    </row>
    <row r="41" spans="1:5" x14ac:dyDescent="0.25">
      <c r="A41" s="176">
        <v>0.75</v>
      </c>
      <c r="B41" s="75">
        <v>6</v>
      </c>
      <c r="C41" s="75">
        <v>1089.0133333333333</v>
      </c>
      <c r="D41" s="75">
        <v>77</v>
      </c>
      <c r="E41" s="75">
        <v>376.47038961038953</v>
      </c>
    </row>
    <row r="42" spans="1:5" x14ac:dyDescent="0.25">
      <c r="A42" s="176">
        <v>0.77083333333333304</v>
      </c>
      <c r="B42" s="75">
        <v>14</v>
      </c>
      <c r="C42" s="75">
        <v>1030.3771428571429</v>
      </c>
      <c r="D42" s="75">
        <v>76</v>
      </c>
      <c r="E42" s="75">
        <v>344.11907894736839</v>
      </c>
    </row>
    <row r="43" spans="1:5" x14ac:dyDescent="0.25">
      <c r="A43" s="176">
        <v>0.79166666666666696</v>
      </c>
      <c r="B43" s="75">
        <v>3</v>
      </c>
      <c r="C43" s="75">
        <v>1076.7333333333333</v>
      </c>
      <c r="D43" s="75">
        <v>83</v>
      </c>
      <c r="E43" s="75">
        <v>530.89638554216867</v>
      </c>
    </row>
    <row r="44" spans="1:5" x14ac:dyDescent="0.25">
      <c r="A44" s="176">
        <v>0.8125</v>
      </c>
      <c r="B44" s="75">
        <v>0</v>
      </c>
      <c r="C44" s="75">
        <v>995.18121376811541</v>
      </c>
      <c r="D44" s="75">
        <v>71</v>
      </c>
      <c r="E44" s="75">
        <v>715.50492957746485</v>
      </c>
    </row>
    <row r="45" spans="1:5" x14ac:dyDescent="0.25">
      <c r="A45" s="176">
        <v>0.83333333333333304</v>
      </c>
      <c r="B45" s="75">
        <v>0</v>
      </c>
      <c r="C45" s="75">
        <v>993.46992753623192</v>
      </c>
      <c r="D45" s="75">
        <v>73</v>
      </c>
      <c r="E45" s="75">
        <v>790.43479452054783</v>
      </c>
    </row>
    <row r="46" spans="1:5" x14ac:dyDescent="0.25">
      <c r="A46" s="176">
        <v>0.85416666666666696</v>
      </c>
      <c r="B46" s="75">
        <v>0</v>
      </c>
      <c r="C46" s="75">
        <v>989.57599637681199</v>
      </c>
      <c r="D46" s="75">
        <v>70</v>
      </c>
      <c r="E46" s="75">
        <v>784.97871428571409</v>
      </c>
    </row>
    <row r="47" spans="1:5" x14ac:dyDescent="0.25">
      <c r="A47" s="176">
        <v>0.875</v>
      </c>
      <c r="B47" s="75">
        <v>5</v>
      </c>
      <c r="C47" s="75">
        <v>830.774</v>
      </c>
      <c r="D47" s="75">
        <v>82</v>
      </c>
      <c r="E47" s="75">
        <v>796.75829268292705</v>
      </c>
    </row>
    <row r="48" spans="1:5" x14ac:dyDescent="0.25">
      <c r="A48" s="176">
        <v>0.89583333333333304</v>
      </c>
      <c r="B48" s="75">
        <v>7</v>
      </c>
      <c r="C48" s="75">
        <v>778.81000000000006</v>
      </c>
      <c r="D48" s="75">
        <v>93</v>
      </c>
      <c r="E48" s="75">
        <v>770.93709677419406</v>
      </c>
    </row>
    <row r="49" spans="1:5" x14ac:dyDescent="0.25">
      <c r="A49" s="176">
        <v>0.91666666666666696</v>
      </c>
      <c r="B49" s="75">
        <v>12</v>
      </c>
      <c r="C49" s="75">
        <v>906.34250000000009</v>
      </c>
      <c r="D49" s="75">
        <v>107</v>
      </c>
      <c r="E49" s="75">
        <v>756.41897196261675</v>
      </c>
    </row>
    <row r="50" spans="1:5" x14ac:dyDescent="0.25">
      <c r="A50" s="176">
        <v>0.9375</v>
      </c>
      <c r="B50" s="75">
        <v>17</v>
      </c>
      <c r="C50" s="75">
        <v>897.47058823529426</v>
      </c>
      <c r="D50" s="75">
        <v>152</v>
      </c>
      <c r="E50" s="75">
        <v>714.61809210526292</v>
      </c>
    </row>
    <row r="51" spans="1:5" x14ac:dyDescent="0.25">
      <c r="A51" s="176">
        <v>0.95833333333333304</v>
      </c>
      <c r="B51" s="75">
        <v>25</v>
      </c>
      <c r="C51" s="75">
        <v>820.84879999999987</v>
      </c>
      <c r="D51" s="75">
        <v>186</v>
      </c>
      <c r="E51" s="75">
        <v>695.00591397849462</v>
      </c>
    </row>
    <row r="52" spans="1:5" x14ac:dyDescent="0.25">
      <c r="A52" s="176">
        <v>0.97916666666666696</v>
      </c>
      <c r="B52" s="75">
        <v>7</v>
      </c>
      <c r="C52" s="75">
        <v>996.89428571428573</v>
      </c>
      <c r="D52" s="75">
        <v>149</v>
      </c>
      <c r="E52" s="75">
        <v>675.03355704697969</v>
      </c>
    </row>
    <row r="53" spans="1:5" x14ac:dyDescent="0.25">
      <c r="A53" s="176">
        <v>0</v>
      </c>
      <c r="B53" s="75">
        <v>6</v>
      </c>
      <c r="C53" s="75">
        <v>1044.7299999999998</v>
      </c>
      <c r="D53" s="75">
        <v>146</v>
      </c>
      <c r="E53" s="75">
        <v>698.28198630136967</v>
      </c>
    </row>
    <row r="56" spans="1:5" x14ac:dyDescent="0.25">
      <c r="A56" s="38" t="s">
        <v>27</v>
      </c>
    </row>
    <row r="57" spans="1:5" x14ac:dyDescent="0.25">
      <c r="A57" s="38" t="s">
        <v>312</v>
      </c>
    </row>
    <row r="71" spans="1:1" s="16" customFormat="1" x14ac:dyDescent="0.25">
      <c r="A71" s="17"/>
    </row>
    <row r="72" spans="1:1" s="16" customFormat="1" x14ac:dyDescent="0.25"/>
  </sheetData>
  <mergeCells count="3">
    <mergeCell ref="A4:A5"/>
    <mergeCell ref="B4:C4"/>
    <mergeCell ref="D4:E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AJ140"/>
  <sheetViews>
    <sheetView zoomScale="115" zoomScaleNormal="115" workbookViewId="0">
      <selection activeCell="I4" sqref="I4"/>
    </sheetView>
  </sheetViews>
  <sheetFormatPr defaultColWidth="9.140625" defaultRowHeight="15" x14ac:dyDescent="0.25"/>
  <cols>
    <col min="1" max="1" width="17.5703125" style="16" customWidth="1"/>
    <col min="2" max="2" width="10.7109375" style="16" customWidth="1"/>
    <col min="3" max="3" width="13.5703125" style="16" customWidth="1"/>
    <col min="4" max="7" width="13.5703125" style="15" customWidth="1"/>
    <col min="8" max="16384" width="9.140625" style="15"/>
  </cols>
  <sheetData>
    <row r="1" spans="1:36" s="24" customFormat="1" ht="18.75" x14ac:dyDescent="0.3">
      <c r="A1" s="65" t="s">
        <v>365</v>
      </c>
      <c r="B1" s="27"/>
      <c r="C1" s="27"/>
    </row>
    <row r="2" spans="1:36" x14ac:dyDescent="0.25">
      <c r="Y2" s="188" t="s">
        <v>360</v>
      </c>
    </row>
    <row r="4" spans="1:36" x14ac:dyDescent="0.25">
      <c r="A4" s="189" t="s">
        <v>71</v>
      </c>
      <c r="B4" s="190"/>
      <c r="C4" s="191" t="s">
        <v>7</v>
      </c>
      <c r="D4" s="192" t="s">
        <v>47</v>
      </c>
      <c r="E4" s="192" t="s">
        <v>4</v>
      </c>
      <c r="F4" s="192" t="s">
        <v>6</v>
      </c>
      <c r="G4" s="191" t="s">
        <v>9</v>
      </c>
      <c r="Y4" s="189" t="s">
        <v>71</v>
      </c>
      <c r="Z4" s="190"/>
      <c r="AA4" s="191" t="s">
        <v>7</v>
      </c>
      <c r="AB4" s="193"/>
      <c r="AC4" s="192" t="s">
        <v>47</v>
      </c>
      <c r="AD4" s="193"/>
      <c r="AE4" s="192" t="s">
        <v>4</v>
      </c>
      <c r="AF4" s="193"/>
      <c r="AG4" s="192" t="s">
        <v>6</v>
      </c>
      <c r="AH4" s="193"/>
      <c r="AI4" s="191" t="s">
        <v>9</v>
      </c>
      <c r="AJ4" s="191"/>
    </row>
    <row r="5" spans="1:36" x14ac:dyDescent="0.25">
      <c r="A5" s="194" t="s">
        <v>297</v>
      </c>
      <c r="B5" s="195" t="s">
        <v>31</v>
      </c>
      <c r="C5" s="196" t="s">
        <v>361</v>
      </c>
      <c r="D5" s="197" t="s">
        <v>361</v>
      </c>
      <c r="E5" s="197" t="s">
        <v>361</v>
      </c>
      <c r="F5" s="197" t="s">
        <v>361</v>
      </c>
      <c r="G5" s="196" t="s">
        <v>361</v>
      </c>
      <c r="Y5" s="194" t="s">
        <v>297</v>
      </c>
      <c r="Z5" s="195" t="s">
        <v>31</v>
      </c>
      <c r="AA5" s="196" t="s">
        <v>361</v>
      </c>
      <c r="AB5" s="198" t="s">
        <v>362</v>
      </c>
      <c r="AC5" s="197" t="s">
        <v>361</v>
      </c>
      <c r="AD5" s="198" t="s">
        <v>362</v>
      </c>
      <c r="AE5" s="197" t="s">
        <v>361</v>
      </c>
      <c r="AF5" s="198" t="s">
        <v>362</v>
      </c>
      <c r="AG5" s="197" t="s">
        <v>361</v>
      </c>
      <c r="AH5" s="198" t="s">
        <v>362</v>
      </c>
      <c r="AI5" s="196" t="s">
        <v>361</v>
      </c>
      <c r="AJ5" s="196" t="s">
        <v>362</v>
      </c>
    </row>
    <row r="6" spans="1:36" x14ac:dyDescent="0.25">
      <c r="A6" s="235">
        <v>2017</v>
      </c>
      <c r="B6" s="164" t="s">
        <v>0</v>
      </c>
      <c r="C6" s="199">
        <v>673.84</v>
      </c>
      <c r="D6" s="199">
        <v>-1715.7199999999998</v>
      </c>
      <c r="E6" s="199">
        <v>2333.9799999999996</v>
      </c>
      <c r="F6" s="199">
        <v>-752.11</v>
      </c>
      <c r="G6" s="199">
        <v>-539.99</v>
      </c>
      <c r="Y6" s="235">
        <v>2017</v>
      </c>
      <c r="Z6" s="164" t="s">
        <v>0</v>
      </c>
      <c r="AA6" s="199">
        <v>755.88</v>
      </c>
      <c r="AB6" s="199">
        <v>-82.039999999999992</v>
      </c>
      <c r="AC6" s="199">
        <v>132.5</v>
      </c>
      <c r="AD6" s="199">
        <v>-1848.2199999999998</v>
      </c>
      <c r="AE6" s="199">
        <v>2529.1099999999997</v>
      </c>
      <c r="AF6" s="199">
        <v>-195.13</v>
      </c>
      <c r="AG6" s="199">
        <v>65.25</v>
      </c>
      <c r="AH6" s="199">
        <v>-817.36</v>
      </c>
      <c r="AI6" s="199">
        <v>79.42</v>
      </c>
      <c r="AJ6" s="199">
        <v>-619.41</v>
      </c>
    </row>
    <row r="7" spans="1:36" x14ac:dyDescent="0.25">
      <c r="A7" s="235"/>
      <c r="B7" s="164" t="s">
        <v>1</v>
      </c>
      <c r="C7" s="199">
        <v>1402.82</v>
      </c>
      <c r="D7" s="199">
        <v>-1320.62</v>
      </c>
      <c r="E7" s="199">
        <v>686.99</v>
      </c>
      <c r="F7" s="199">
        <v>-498.16999999999996</v>
      </c>
      <c r="G7" s="199">
        <v>-271.02</v>
      </c>
      <c r="Y7" s="235"/>
      <c r="Z7" s="164" t="s">
        <v>1</v>
      </c>
      <c r="AA7" s="199">
        <v>1403.9199999999998</v>
      </c>
      <c r="AB7" s="199">
        <v>-1.1000000000000001</v>
      </c>
      <c r="AC7" s="199">
        <v>359.07000000000005</v>
      </c>
      <c r="AD7" s="199">
        <v>-1679.6899999999998</v>
      </c>
      <c r="AE7" s="199">
        <v>1245.94</v>
      </c>
      <c r="AF7" s="199">
        <v>-558.95000000000005</v>
      </c>
      <c r="AG7" s="199">
        <v>76.72999999999999</v>
      </c>
      <c r="AH7" s="199">
        <v>-574.9</v>
      </c>
      <c r="AI7" s="199">
        <v>124.25</v>
      </c>
      <c r="AJ7" s="199">
        <v>-395.27</v>
      </c>
    </row>
    <row r="8" spans="1:36" x14ac:dyDescent="0.25">
      <c r="A8" s="235"/>
      <c r="B8" s="164" t="s">
        <v>2</v>
      </c>
      <c r="C8" s="199">
        <v>1706.4299999999998</v>
      </c>
      <c r="D8" s="199">
        <v>-2193.37</v>
      </c>
      <c r="E8" s="199">
        <v>-159.6400000000001</v>
      </c>
      <c r="F8" s="199">
        <v>381.45000000000005</v>
      </c>
      <c r="G8" s="199">
        <v>265.13</v>
      </c>
      <c r="Y8" s="235"/>
      <c r="Z8" s="164" t="s">
        <v>2</v>
      </c>
      <c r="AA8" s="199">
        <v>1729.57</v>
      </c>
      <c r="AB8" s="199">
        <v>-23.14</v>
      </c>
      <c r="AC8" s="199">
        <v>221.45999999999998</v>
      </c>
      <c r="AD8" s="199">
        <v>-2414.83</v>
      </c>
      <c r="AE8" s="199">
        <v>935.34999999999991</v>
      </c>
      <c r="AF8" s="199">
        <v>-1094.99</v>
      </c>
      <c r="AG8" s="199">
        <v>491.36</v>
      </c>
      <c r="AH8" s="199">
        <v>-109.91</v>
      </c>
      <c r="AI8" s="199">
        <v>405.31</v>
      </c>
      <c r="AJ8" s="199">
        <v>-140.18</v>
      </c>
    </row>
    <row r="9" spans="1:36" x14ac:dyDescent="0.25">
      <c r="A9" s="236"/>
      <c r="B9" s="164" t="s">
        <v>3</v>
      </c>
      <c r="C9" s="199">
        <v>1198.1500000000001</v>
      </c>
      <c r="D9" s="199">
        <v>-1346.8000000000002</v>
      </c>
      <c r="E9" s="199">
        <v>-286.80999999999995</v>
      </c>
      <c r="F9" s="199">
        <v>407.42</v>
      </c>
      <c r="G9" s="199">
        <v>28.04000000000002</v>
      </c>
      <c r="Y9" s="236"/>
      <c r="Z9" s="164" t="s">
        <v>3</v>
      </c>
      <c r="AA9" s="199">
        <v>1288.97</v>
      </c>
      <c r="AB9" s="199">
        <v>-90.82</v>
      </c>
      <c r="AC9" s="199">
        <v>440.65</v>
      </c>
      <c r="AD9" s="199">
        <v>-1787.45</v>
      </c>
      <c r="AE9" s="199">
        <v>879.75</v>
      </c>
      <c r="AF9" s="199">
        <v>-1166.56</v>
      </c>
      <c r="AG9" s="199">
        <v>498.48</v>
      </c>
      <c r="AH9" s="199">
        <v>-91.06</v>
      </c>
      <c r="AI9" s="199">
        <v>318.25</v>
      </c>
      <c r="AJ9" s="199">
        <v>-290.20999999999998</v>
      </c>
    </row>
    <row r="10" spans="1:36" x14ac:dyDescent="0.25">
      <c r="A10" s="235">
        <v>2018</v>
      </c>
      <c r="B10" s="164" t="s">
        <v>0</v>
      </c>
      <c r="C10" s="199">
        <v>1037.6999999999998</v>
      </c>
      <c r="D10" s="199">
        <v>-701.43999999999994</v>
      </c>
      <c r="E10" s="199">
        <v>66.949999999999932</v>
      </c>
      <c r="F10" s="199">
        <v>-172.29000000000002</v>
      </c>
      <c r="G10" s="199">
        <v>-230.92</v>
      </c>
      <c r="Y10" s="235">
        <v>2018</v>
      </c>
      <c r="Z10" s="164" t="s">
        <v>0</v>
      </c>
      <c r="AA10" s="199">
        <v>1081.5999999999999</v>
      </c>
      <c r="AB10" s="199">
        <v>-43.9</v>
      </c>
      <c r="AC10" s="199">
        <v>625.61</v>
      </c>
      <c r="AD10" s="199">
        <v>-1327.05</v>
      </c>
      <c r="AE10" s="199">
        <v>1013.56</v>
      </c>
      <c r="AF10" s="199">
        <v>-946.61</v>
      </c>
      <c r="AG10" s="199">
        <v>188.32</v>
      </c>
      <c r="AH10" s="199">
        <v>-360.61</v>
      </c>
      <c r="AI10" s="199">
        <v>176.58</v>
      </c>
      <c r="AJ10" s="199">
        <v>-407.5</v>
      </c>
    </row>
    <row r="11" spans="1:36" x14ac:dyDescent="0.25">
      <c r="A11" s="235"/>
      <c r="B11" s="164" t="s">
        <v>1</v>
      </c>
      <c r="C11" s="199">
        <v>1599.29</v>
      </c>
      <c r="D11" s="199">
        <v>-1930.78</v>
      </c>
      <c r="E11" s="199">
        <v>514.87999999999988</v>
      </c>
      <c r="F11" s="199">
        <v>-330.58000000000004</v>
      </c>
      <c r="G11" s="199">
        <v>147.19</v>
      </c>
      <c r="Y11" s="235"/>
      <c r="Z11" s="164" t="s">
        <v>1</v>
      </c>
      <c r="AA11" s="199">
        <v>1602.68</v>
      </c>
      <c r="AB11" s="199">
        <v>-3.3899999999999997</v>
      </c>
      <c r="AC11" s="199">
        <v>254.48999999999998</v>
      </c>
      <c r="AD11" s="199">
        <v>-2185.27</v>
      </c>
      <c r="AE11" s="199">
        <v>1092.5899999999999</v>
      </c>
      <c r="AF11" s="199">
        <v>-577.71</v>
      </c>
      <c r="AG11" s="199">
        <v>152.54999999999998</v>
      </c>
      <c r="AH11" s="199">
        <v>-483.13</v>
      </c>
      <c r="AI11" s="199">
        <v>174.06</v>
      </c>
      <c r="AJ11" s="199">
        <v>-26.87</v>
      </c>
    </row>
    <row r="12" spans="1:36" x14ac:dyDescent="0.25">
      <c r="A12" s="235"/>
      <c r="B12" s="164" t="s">
        <v>2</v>
      </c>
      <c r="C12" s="199">
        <v>1313.6799999999998</v>
      </c>
      <c r="D12" s="199">
        <v>-2215.5199999999995</v>
      </c>
      <c r="E12" s="199">
        <v>-111.80000000000018</v>
      </c>
      <c r="F12" s="199">
        <v>171.76999999999998</v>
      </c>
      <c r="G12" s="199">
        <v>841.87</v>
      </c>
      <c r="Y12" s="235"/>
      <c r="Z12" s="164" t="s">
        <v>2</v>
      </c>
      <c r="AA12" s="199">
        <v>1318.32</v>
      </c>
      <c r="AB12" s="199">
        <v>-4.6399999999999997</v>
      </c>
      <c r="AC12" s="199">
        <v>138.54999999999998</v>
      </c>
      <c r="AD12" s="199">
        <v>-2354.0699999999997</v>
      </c>
      <c r="AE12" s="199">
        <v>1221.77</v>
      </c>
      <c r="AF12" s="199">
        <v>-1333.5700000000002</v>
      </c>
      <c r="AG12" s="199">
        <v>347.2</v>
      </c>
      <c r="AH12" s="199">
        <v>-175.43</v>
      </c>
      <c r="AI12" s="199">
        <v>852.46</v>
      </c>
      <c r="AJ12" s="199">
        <v>-10.59</v>
      </c>
    </row>
    <row r="13" spans="1:36" x14ac:dyDescent="0.25">
      <c r="A13" s="236"/>
      <c r="B13" s="164" t="s">
        <v>3</v>
      </c>
      <c r="C13" s="199">
        <v>819.14</v>
      </c>
      <c r="D13" s="199">
        <v>-825.99</v>
      </c>
      <c r="E13" s="199">
        <v>-100.01999999999998</v>
      </c>
      <c r="F13" s="199">
        <v>1.4200000000000159</v>
      </c>
      <c r="G13" s="199">
        <v>105.45000000000002</v>
      </c>
      <c r="Y13" s="236"/>
      <c r="Z13" s="164" t="s">
        <v>3</v>
      </c>
      <c r="AA13" s="199">
        <v>892.76</v>
      </c>
      <c r="AB13" s="199">
        <v>-73.61999999999999</v>
      </c>
      <c r="AC13" s="199">
        <v>424.25</v>
      </c>
      <c r="AD13" s="199">
        <v>-1250.24</v>
      </c>
      <c r="AE13" s="199">
        <v>839.19</v>
      </c>
      <c r="AF13" s="199">
        <v>-939.21</v>
      </c>
      <c r="AG13" s="199">
        <v>273.11</v>
      </c>
      <c r="AH13" s="199">
        <v>-271.69</v>
      </c>
      <c r="AI13" s="199">
        <v>315.47000000000003</v>
      </c>
      <c r="AJ13" s="199">
        <v>-210.02</v>
      </c>
    </row>
    <row r="14" spans="1:36" x14ac:dyDescent="0.25">
      <c r="A14" s="235">
        <v>2019</v>
      </c>
      <c r="B14" s="164" t="s">
        <v>0</v>
      </c>
      <c r="C14" s="199">
        <v>1010.66</v>
      </c>
      <c r="D14" s="199">
        <v>-1132.58</v>
      </c>
      <c r="E14" s="199">
        <v>517.60999999999979</v>
      </c>
      <c r="F14" s="199">
        <v>40.28000000000003</v>
      </c>
      <c r="G14" s="199">
        <v>-435.97</v>
      </c>
      <c r="Y14" s="235">
        <v>2019</v>
      </c>
      <c r="Z14" s="164" t="s">
        <v>0</v>
      </c>
      <c r="AA14" s="199">
        <v>1052.5</v>
      </c>
      <c r="AB14" s="199">
        <v>-41.84</v>
      </c>
      <c r="AC14" s="199">
        <v>281.45000000000005</v>
      </c>
      <c r="AD14" s="199">
        <v>-1414.03</v>
      </c>
      <c r="AE14" s="199">
        <v>1135.4499999999998</v>
      </c>
      <c r="AF14" s="199">
        <v>-617.84</v>
      </c>
      <c r="AG14" s="199">
        <v>285.10000000000002</v>
      </c>
      <c r="AH14" s="199">
        <v>-244.82</v>
      </c>
      <c r="AI14" s="199">
        <v>93.13</v>
      </c>
      <c r="AJ14" s="199">
        <v>-529.1</v>
      </c>
    </row>
    <row r="15" spans="1:36" x14ac:dyDescent="0.25">
      <c r="A15" s="235"/>
      <c r="B15" s="164" t="s">
        <v>1</v>
      </c>
      <c r="C15" s="199">
        <v>1189.67</v>
      </c>
      <c r="D15" s="199">
        <v>-1132.3499999999999</v>
      </c>
      <c r="E15" s="199">
        <v>-299.80999999999995</v>
      </c>
      <c r="F15" s="199">
        <v>248.91000000000003</v>
      </c>
      <c r="G15" s="199">
        <v>-6.4200000000000159</v>
      </c>
      <c r="Y15" s="235"/>
      <c r="Z15" s="164" t="s">
        <v>1</v>
      </c>
      <c r="AA15" s="199">
        <v>1202.96</v>
      </c>
      <c r="AB15" s="199">
        <v>-13.29</v>
      </c>
      <c r="AC15" s="199">
        <v>369.69</v>
      </c>
      <c r="AD15" s="199">
        <v>-1502.04</v>
      </c>
      <c r="AE15" s="199">
        <v>660.49</v>
      </c>
      <c r="AF15" s="199">
        <v>-960.3</v>
      </c>
      <c r="AG15" s="199">
        <v>368.98</v>
      </c>
      <c r="AH15" s="199">
        <v>-120.07</v>
      </c>
      <c r="AI15" s="199">
        <v>234.92</v>
      </c>
      <c r="AJ15" s="199">
        <v>-241.34</v>
      </c>
    </row>
    <row r="16" spans="1:36" x14ac:dyDescent="0.25">
      <c r="A16" s="235"/>
      <c r="B16" s="164" t="s">
        <v>2</v>
      </c>
      <c r="C16" s="199">
        <v>1523.15</v>
      </c>
      <c r="D16" s="199">
        <v>-1374</v>
      </c>
      <c r="E16" s="199">
        <v>-849.76</v>
      </c>
      <c r="F16" s="199">
        <v>395.86999999999995</v>
      </c>
      <c r="G16" s="199">
        <v>304.74</v>
      </c>
      <c r="Y16" s="235"/>
      <c r="Z16" s="164" t="s">
        <v>2</v>
      </c>
      <c r="AA16" s="199">
        <v>1540.18</v>
      </c>
      <c r="AB16" s="199">
        <v>-17.03</v>
      </c>
      <c r="AC16" s="199">
        <v>435.82000000000005</v>
      </c>
      <c r="AD16" s="199">
        <v>-1809.8200000000002</v>
      </c>
      <c r="AE16" s="199">
        <v>400.03999999999996</v>
      </c>
      <c r="AF16" s="199">
        <v>-1249.8</v>
      </c>
      <c r="AG16" s="199">
        <v>492.55999999999995</v>
      </c>
      <c r="AH16" s="199">
        <v>-96.69</v>
      </c>
      <c r="AI16" s="199">
        <v>338.45</v>
      </c>
      <c r="AJ16" s="199">
        <v>-33.71</v>
      </c>
    </row>
    <row r="17" spans="1:36" x14ac:dyDescent="0.25">
      <c r="A17" s="236"/>
      <c r="B17" s="164" t="s">
        <v>3</v>
      </c>
      <c r="C17" s="199">
        <v>879.34</v>
      </c>
      <c r="D17" s="199">
        <v>-1095.95</v>
      </c>
      <c r="E17" s="199">
        <v>108.65000000000009</v>
      </c>
      <c r="F17" s="199">
        <v>202.63</v>
      </c>
      <c r="G17" s="199">
        <v>-94.670000000000016</v>
      </c>
      <c r="Y17" s="236"/>
      <c r="Z17" s="164" t="s">
        <v>3</v>
      </c>
      <c r="AA17" s="199">
        <v>979.09</v>
      </c>
      <c r="AB17" s="199">
        <v>-99.75</v>
      </c>
      <c r="AC17" s="199">
        <v>411.22</v>
      </c>
      <c r="AD17" s="199">
        <v>-1507.17</v>
      </c>
      <c r="AE17" s="199">
        <v>1089.1200000000001</v>
      </c>
      <c r="AF17" s="199">
        <v>-980.47</v>
      </c>
      <c r="AG17" s="199">
        <v>437.88</v>
      </c>
      <c r="AH17" s="199">
        <v>-235.25</v>
      </c>
      <c r="AI17" s="199">
        <v>231.12</v>
      </c>
      <c r="AJ17" s="199">
        <v>-325.79000000000002</v>
      </c>
    </row>
    <row r="18" spans="1:36" x14ac:dyDescent="0.25">
      <c r="A18" s="235">
        <v>2020</v>
      </c>
      <c r="B18" s="164" t="s">
        <v>0</v>
      </c>
      <c r="C18" s="199">
        <v>849.82999999999993</v>
      </c>
      <c r="D18" s="199">
        <v>-1306.56</v>
      </c>
      <c r="E18" s="199">
        <v>700.00000000000023</v>
      </c>
      <c r="F18" s="199">
        <v>-58.950000000000017</v>
      </c>
      <c r="G18" s="199">
        <v>-184.32</v>
      </c>
      <c r="Y18" s="235">
        <v>2020</v>
      </c>
      <c r="Z18" s="164" t="s">
        <v>0</v>
      </c>
      <c r="AA18" s="199">
        <v>925.2299999999999</v>
      </c>
      <c r="AB18" s="199">
        <v>-75.400000000000006</v>
      </c>
      <c r="AC18" s="199">
        <v>275.5</v>
      </c>
      <c r="AD18" s="199">
        <v>-1582.06</v>
      </c>
      <c r="AE18" s="199">
        <v>1369.8000000000002</v>
      </c>
      <c r="AF18" s="199">
        <v>-669.8</v>
      </c>
      <c r="AG18" s="199">
        <v>226.89000000000001</v>
      </c>
      <c r="AH18" s="199">
        <v>-285.84000000000003</v>
      </c>
      <c r="AI18" s="199">
        <v>242.81</v>
      </c>
      <c r="AJ18" s="199">
        <v>-427.13</v>
      </c>
    </row>
    <row r="19" spans="1:36" x14ac:dyDescent="0.25">
      <c r="A19" s="235"/>
      <c r="B19" s="164" t="s">
        <v>1</v>
      </c>
      <c r="C19" s="199">
        <v>1142.0000000000002</v>
      </c>
      <c r="D19" s="199">
        <v>-1809.5400000000002</v>
      </c>
      <c r="E19" s="199">
        <v>320.16999999999996</v>
      </c>
      <c r="F19" s="199">
        <v>-136.32999999999998</v>
      </c>
      <c r="G19" s="199">
        <v>483.70000000000005</v>
      </c>
      <c r="Y19" s="235"/>
      <c r="Z19" s="164" t="s">
        <v>1</v>
      </c>
      <c r="AA19" s="199">
        <v>1154.5900000000001</v>
      </c>
      <c r="AB19" s="199">
        <v>-12.59</v>
      </c>
      <c r="AC19" s="199">
        <v>149.29</v>
      </c>
      <c r="AD19" s="199">
        <v>-1958.8300000000002</v>
      </c>
      <c r="AE19" s="199">
        <v>1287.98</v>
      </c>
      <c r="AF19" s="199">
        <v>-967.81000000000006</v>
      </c>
      <c r="AG19" s="199">
        <v>267.42</v>
      </c>
      <c r="AH19" s="199">
        <v>-403.75</v>
      </c>
      <c r="AI19" s="199">
        <v>563.69000000000005</v>
      </c>
      <c r="AJ19" s="199">
        <v>-79.989999999999995</v>
      </c>
    </row>
    <row r="20" spans="1:36" x14ac:dyDescent="0.25">
      <c r="A20" s="235"/>
      <c r="B20" s="164" t="s">
        <v>2</v>
      </c>
      <c r="C20" s="199">
        <v>1245.22</v>
      </c>
      <c r="D20" s="199">
        <v>-1348.05</v>
      </c>
      <c r="E20" s="199">
        <v>-75.220000000000027</v>
      </c>
      <c r="F20" s="199">
        <v>228.39000000000004</v>
      </c>
      <c r="G20" s="199">
        <v>-50.339999999999975</v>
      </c>
      <c r="Y20" s="235"/>
      <c r="Z20" s="164" t="s">
        <v>2</v>
      </c>
      <c r="AA20" s="199">
        <v>1250.83</v>
      </c>
      <c r="AB20" s="199">
        <v>-5.61</v>
      </c>
      <c r="AC20" s="199">
        <v>356.76</v>
      </c>
      <c r="AD20" s="199">
        <v>-1704.81</v>
      </c>
      <c r="AE20" s="199">
        <v>953.49</v>
      </c>
      <c r="AF20" s="199">
        <v>-1028.71</v>
      </c>
      <c r="AG20" s="199">
        <v>395.64000000000004</v>
      </c>
      <c r="AH20" s="199">
        <v>-167.25</v>
      </c>
      <c r="AI20" s="199">
        <v>281.92</v>
      </c>
      <c r="AJ20" s="199">
        <v>-332.26</v>
      </c>
    </row>
    <row r="21" spans="1:36" x14ac:dyDescent="0.25">
      <c r="A21" s="236"/>
      <c r="B21" s="164" t="s">
        <v>3</v>
      </c>
      <c r="C21" s="199">
        <v>924.08999999999992</v>
      </c>
      <c r="D21" s="199">
        <v>-1564.1999999999998</v>
      </c>
      <c r="E21" s="199">
        <v>819.94999999999993</v>
      </c>
      <c r="F21" s="199">
        <v>157.90999999999997</v>
      </c>
      <c r="G21" s="199">
        <v>-337.75</v>
      </c>
      <c r="Y21" s="236"/>
      <c r="Z21" s="164" t="s">
        <v>3</v>
      </c>
      <c r="AA21" s="199">
        <v>959.8</v>
      </c>
      <c r="AB21" s="199">
        <v>-35.71</v>
      </c>
      <c r="AC21" s="199">
        <v>153.63</v>
      </c>
      <c r="AD21" s="199">
        <v>-1717.83</v>
      </c>
      <c r="AE21" s="199">
        <v>1481.34</v>
      </c>
      <c r="AF21" s="199">
        <v>-661.39</v>
      </c>
      <c r="AG21" s="199">
        <v>379.28999999999996</v>
      </c>
      <c r="AH21" s="199">
        <v>-221.38</v>
      </c>
      <c r="AI21" s="199">
        <v>164.18</v>
      </c>
      <c r="AJ21" s="199">
        <v>-501.93</v>
      </c>
    </row>
    <row r="22" spans="1:36" x14ac:dyDescent="0.25">
      <c r="A22" s="237">
        <v>2021</v>
      </c>
      <c r="B22" s="164" t="s">
        <v>0</v>
      </c>
      <c r="C22" s="199">
        <v>426.34999999999997</v>
      </c>
      <c r="D22" s="199">
        <v>-1501.47</v>
      </c>
      <c r="E22" s="199">
        <v>1820.92</v>
      </c>
      <c r="F22" s="199">
        <v>-334.14</v>
      </c>
      <c r="G22" s="199">
        <v>-411.66000000000008</v>
      </c>
      <c r="Y22" s="164">
        <v>2021</v>
      </c>
      <c r="Z22" s="165" t="s">
        <v>0</v>
      </c>
      <c r="AA22" s="200">
        <v>550.28</v>
      </c>
      <c r="AB22" s="200">
        <v>-123.93</v>
      </c>
      <c r="AC22" s="200">
        <v>154.70000000000002</v>
      </c>
      <c r="AD22" s="200">
        <v>-1656.17</v>
      </c>
      <c r="AE22" s="200">
        <v>2149.3200000000002</v>
      </c>
      <c r="AF22" s="200">
        <v>-328.40000000000003</v>
      </c>
      <c r="AG22" s="200">
        <v>175.35000000000002</v>
      </c>
      <c r="AH22" s="200">
        <v>-509.49</v>
      </c>
      <c r="AI22" s="200">
        <v>122.28</v>
      </c>
      <c r="AJ22" s="200">
        <v>-533.94000000000005</v>
      </c>
    </row>
    <row r="23" spans="1:36" x14ac:dyDescent="0.25">
      <c r="A23" s="238"/>
      <c r="B23" s="164" t="s">
        <v>1</v>
      </c>
      <c r="C23" s="199">
        <v>794.4</v>
      </c>
      <c r="D23" s="199">
        <v>-1315.78</v>
      </c>
      <c r="E23" s="199">
        <v>511.51</v>
      </c>
      <c r="F23" s="199">
        <v>-184.85999999999996</v>
      </c>
      <c r="G23" s="199">
        <v>194.72999999999996</v>
      </c>
      <c r="Y23" s="202"/>
      <c r="Z23" s="203"/>
      <c r="AA23" s="204"/>
      <c r="AB23" s="204"/>
      <c r="AC23" s="204"/>
      <c r="AD23" s="204"/>
      <c r="AE23" s="204"/>
      <c r="AF23" s="204"/>
      <c r="AG23" s="204"/>
      <c r="AH23" s="204"/>
      <c r="AI23" s="204"/>
      <c r="AJ23" s="204"/>
    </row>
    <row r="24" spans="1:36" x14ac:dyDescent="0.25">
      <c r="A24" s="236"/>
      <c r="B24" s="205" t="s">
        <v>2</v>
      </c>
      <c r="C24" s="206">
        <v>715.28000000000009</v>
      </c>
      <c r="D24" s="206">
        <v>-1483.1000000000001</v>
      </c>
      <c r="E24" s="206">
        <v>388.19000000000017</v>
      </c>
      <c r="F24" s="206">
        <v>-70.79000000000002</v>
      </c>
      <c r="G24" s="206">
        <v>450.41999999999996</v>
      </c>
      <c r="Y24" s="202"/>
      <c r="Z24" s="203"/>
      <c r="AA24" s="204"/>
      <c r="AB24" s="204"/>
      <c r="AC24" s="204"/>
      <c r="AD24" s="204"/>
      <c r="AE24" s="204"/>
      <c r="AF24" s="204"/>
      <c r="AG24" s="204"/>
      <c r="AH24" s="204"/>
      <c r="AI24" s="204"/>
      <c r="AJ24" s="204"/>
    </row>
    <row r="25" spans="1:36" x14ac:dyDescent="0.25">
      <c r="A25" s="15"/>
      <c r="B25" s="15"/>
      <c r="C25" s="15"/>
    </row>
    <row r="26" spans="1:36" x14ac:dyDescent="0.25">
      <c r="A26" s="96" t="s">
        <v>67</v>
      </c>
      <c r="B26" s="15"/>
      <c r="C26" s="15"/>
    </row>
    <row r="27" spans="1:36" x14ac:dyDescent="0.25">
      <c r="A27" s="96" t="s">
        <v>363</v>
      </c>
      <c r="B27" s="15"/>
      <c r="C27" s="15"/>
      <c r="Y27" s="96" t="s">
        <v>27</v>
      </c>
      <c r="Z27" s="35" t="s">
        <v>364</v>
      </c>
    </row>
    <row r="28" spans="1:36" x14ac:dyDescent="0.25">
      <c r="A28" s="15"/>
      <c r="B28" s="15"/>
      <c r="C28" s="15"/>
      <c r="Y28" s="96" t="s">
        <v>68</v>
      </c>
      <c r="Z28" s="201"/>
    </row>
    <row r="29" spans="1:36" x14ac:dyDescent="0.25">
      <c r="A29" s="15"/>
      <c r="B29" s="15"/>
      <c r="C29" s="15"/>
    </row>
    <row r="30" spans="1:36" x14ac:dyDescent="0.25">
      <c r="A30" s="15"/>
      <c r="B30" s="15"/>
      <c r="C30" s="15"/>
    </row>
    <row r="31" spans="1:36" x14ac:dyDescent="0.25">
      <c r="A31" s="15"/>
      <c r="B31" s="15"/>
      <c r="C31" s="15"/>
    </row>
    <row r="32" spans="1:36" x14ac:dyDescent="0.25">
      <c r="A32" s="15"/>
      <c r="B32" s="15"/>
      <c r="C32" s="15"/>
    </row>
    <row r="33" spans="1:3" x14ac:dyDescent="0.25">
      <c r="A33" s="15"/>
      <c r="B33" s="15"/>
      <c r="C33" s="15"/>
    </row>
    <row r="34" spans="1:3" x14ac:dyDescent="0.25">
      <c r="A34" s="15"/>
      <c r="B34" s="15"/>
      <c r="C34" s="15"/>
    </row>
    <row r="35" spans="1:3" x14ac:dyDescent="0.25">
      <c r="A35" s="15"/>
      <c r="B35" s="15"/>
      <c r="C35" s="15"/>
    </row>
    <row r="36" spans="1:3" x14ac:dyDescent="0.25">
      <c r="A36" s="15"/>
      <c r="B36" s="15"/>
      <c r="C36" s="15"/>
    </row>
    <row r="37" spans="1:3" x14ac:dyDescent="0.25">
      <c r="A37" s="15"/>
      <c r="B37" s="15"/>
      <c r="C37" s="15"/>
    </row>
    <row r="38" spans="1:3" x14ac:dyDescent="0.25">
      <c r="A38" s="15"/>
      <c r="B38" s="15"/>
      <c r="C38" s="15"/>
    </row>
    <row r="39" spans="1:3" x14ac:dyDescent="0.25">
      <c r="A39" s="15"/>
      <c r="B39" s="15"/>
      <c r="C39" s="15"/>
    </row>
    <row r="40" spans="1:3" x14ac:dyDescent="0.25">
      <c r="A40" s="15"/>
      <c r="B40" s="15"/>
      <c r="C40" s="15"/>
    </row>
    <row r="41" spans="1:3" x14ac:dyDescent="0.25">
      <c r="A41" s="15"/>
      <c r="B41" s="15"/>
      <c r="C41" s="15"/>
    </row>
    <row r="42" spans="1:3" x14ac:dyDescent="0.25">
      <c r="A42" s="15"/>
      <c r="B42" s="15"/>
      <c r="C42" s="15"/>
    </row>
    <row r="43" spans="1:3" x14ac:dyDescent="0.25">
      <c r="A43" s="15"/>
      <c r="B43" s="15"/>
      <c r="C43" s="15"/>
    </row>
    <row r="44" spans="1:3" x14ac:dyDescent="0.25">
      <c r="A44" s="15"/>
      <c r="B44" s="15"/>
      <c r="C44" s="15"/>
    </row>
    <row r="45" spans="1:3" x14ac:dyDescent="0.25">
      <c r="A45" s="15"/>
      <c r="B45" s="15"/>
      <c r="C45" s="15"/>
    </row>
    <row r="46" spans="1:3" x14ac:dyDescent="0.25">
      <c r="A46" s="15"/>
      <c r="B46" s="15"/>
      <c r="C46" s="15"/>
    </row>
    <row r="47" spans="1:3" x14ac:dyDescent="0.25">
      <c r="A47" s="15"/>
      <c r="B47" s="15"/>
      <c r="C47" s="15"/>
    </row>
    <row r="48" spans="1:3" x14ac:dyDescent="0.25">
      <c r="A48" s="15"/>
      <c r="B48" s="15"/>
      <c r="C48" s="15"/>
    </row>
    <row r="49" spans="1:6" x14ac:dyDescent="0.25">
      <c r="A49" s="15"/>
      <c r="B49" s="15"/>
      <c r="C49" s="15"/>
    </row>
    <row r="50" spans="1:6" x14ac:dyDescent="0.25">
      <c r="A50" s="15"/>
      <c r="B50" s="15"/>
      <c r="C50" s="15"/>
    </row>
    <row r="51" spans="1:6" x14ac:dyDescent="0.25">
      <c r="A51" s="15"/>
      <c r="B51" s="15"/>
      <c r="C51" s="15"/>
    </row>
    <row r="52" spans="1:6" x14ac:dyDescent="0.25">
      <c r="A52" s="15"/>
      <c r="B52" s="15"/>
      <c r="C52" s="15"/>
    </row>
    <row r="53" spans="1:6" x14ac:dyDescent="0.25">
      <c r="A53" s="15"/>
      <c r="B53" s="15"/>
      <c r="C53" s="15"/>
    </row>
    <row r="54" spans="1:6" x14ac:dyDescent="0.25">
      <c r="A54" s="15"/>
      <c r="B54" s="15"/>
      <c r="C54" s="15"/>
    </row>
    <row r="55" spans="1:6" x14ac:dyDescent="0.25">
      <c r="A55" s="15"/>
      <c r="B55" s="15"/>
      <c r="C55" s="15"/>
    </row>
    <row r="56" spans="1:6" x14ac:dyDescent="0.25">
      <c r="A56" s="15"/>
      <c r="B56" s="15"/>
      <c r="C56" s="15"/>
    </row>
    <row r="57" spans="1:6" x14ac:dyDescent="0.25">
      <c r="A57" s="15"/>
      <c r="B57" s="15"/>
      <c r="C57" s="15"/>
    </row>
    <row r="58" spans="1:6" x14ac:dyDescent="0.25">
      <c r="A58" s="15"/>
      <c r="B58" s="15"/>
      <c r="C58" s="15"/>
    </row>
    <row r="59" spans="1:6" x14ac:dyDescent="0.25">
      <c r="B59" s="15"/>
      <c r="C59" s="15"/>
      <c r="D59" s="13"/>
    </row>
    <row r="60" spans="1:6" x14ac:dyDescent="0.25">
      <c r="A60" s="15"/>
      <c r="B60" s="15"/>
      <c r="C60" s="35"/>
    </row>
    <row r="61" spans="1:6" ht="15" customHeight="1" x14ac:dyDescent="0.25">
      <c r="A61" s="15"/>
      <c r="B61" s="15"/>
      <c r="C61" s="95"/>
      <c r="D61" s="95"/>
      <c r="E61" s="95"/>
      <c r="F61" s="95"/>
    </row>
    <row r="62" spans="1:6" x14ac:dyDescent="0.25">
      <c r="A62" s="15"/>
      <c r="B62" s="95"/>
      <c r="C62" s="95"/>
      <c r="D62" s="95"/>
      <c r="E62" s="95"/>
      <c r="F62" s="95"/>
    </row>
    <row r="63" spans="1:6" x14ac:dyDescent="0.25">
      <c r="A63" s="15"/>
      <c r="B63" s="95"/>
      <c r="C63" s="95"/>
      <c r="D63" s="95"/>
      <c r="E63" s="95"/>
      <c r="F63" s="95"/>
    </row>
    <row r="64" spans="1:6" x14ac:dyDescent="0.25">
      <c r="A64" s="15"/>
      <c r="B64" s="95"/>
      <c r="C64" s="95"/>
      <c r="D64" s="95"/>
      <c r="E64" s="95"/>
      <c r="F64" s="95"/>
    </row>
    <row r="65" spans="2:4" x14ac:dyDescent="0.25">
      <c r="B65" s="15"/>
      <c r="C65" s="15"/>
      <c r="D65" s="13"/>
    </row>
    <row r="66" spans="2:4" x14ac:dyDescent="0.25">
      <c r="B66" s="15"/>
      <c r="C66" s="15"/>
      <c r="D66" s="13"/>
    </row>
    <row r="67" spans="2:4" x14ac:dyDescent="0.25">
      <c r="B67" s="15"/>
      <c r="C67" s="15"/>
      <c r="D67" s="13"/>
    </row>
    <row r="68" spans="2:4" x14ac:dyDescent="0.25">
      <c r="B68" s="15"/>
      <c r="C68" s="15"/>
    </row>
    <row r="69" spans="2:4" x14ac:dyDescent="0.25">
      <c r="B69" s="15"/>
      <c r="C69" s="15"/>
    </row>
    <row r="70" spans="2:4" x14ac:dyDescent="0.25">
      <c r="B70" s="15"/>
      <c r="C70" s="15"/>
      <c r="D70" s="13"/>
    </row>
    <row r="71" spans="2:4" x14ac:dyDescent="0.25">
      <c r="B71" s="15"/>
      <c r="C71" s="15"/>
      <c r="D71" s="13"/>
    </row>
    <row r="72" spans="2:4" x14ac:dyDescent="0.25">
      <c r="B72" s="15"/>
      <c r="C72" s="15"/>
      <c r="D72" s="13"/>
    </row>
    <row r="73" spans="2:4" x14ac:dyDescent="0.25">
      <c r="B73" s="15"/>
      <c r="C73" s="15"/>
      <c r="D73" s="13"/>
    </row>
    <row r="74" spans="2:4" x14ac:dyDescent="0.25">
      <c r="B74" s="15"/>
      <c r="C74" s="15"/>
      <c r="D74" s="13"/>
    </row>
    <row r="75" spans="2:4" x14ac:dyDescent="0.25">
      <c r="B75" s="15"/>
      <c r="C75" s="15"/>
    </row>
    <row r="76" spans="2:4" x14ac:dyDescent="0.25">
      <c r="B76" s="15"/>
      <c r="C76" s="15"/>
    </row>
    <row r="77" spans="2:4" x14ac:dyDescent="0.25">
      <c r="B77" s="15"/>
      <c r="C77" s="15"/>
    </row>
    <row r="78" spans="2:4" x14ac:dyDescent="0.25">
      <c r="B78" s="15"/>
      <c r="C78" s="15"/>
    </row>
    <row r="79" spans="2:4" x14ac:dyDescent="0.25">
      <c r="B79" s="15"/>
      <c r="C79" s="15"/>
    </row>
    <row r="80" spans="2:4" x14ac:dyDescent="0.25">
      <c r="B80" s="15"/>
      <c r="C80" s="15"/>
    </row>
    <row r="81" spans="2:3" x14ac:dyDescent="0.25">
      <c r="B81" s="15"/>
      <c r="C81" s="15"/>
    </row>
    <row r="82" spans="2:3" x14ac:dyDescent="0.25">
      <c r="B82" s="15"/>
      <c r="C82" s="15"/>
    </row>
    <row r="83" spans="2:3" x14ac:dyDescent="0.25">
      <c r="B83" s="15"/>
      <c r="C83" s="15"/>
    </row>
    <row r="84" spans="2:3" x14ac:dyDescent="0.25">
      <c r="B84" s="15"/>
      <c r="C84" s="15"/>
    </row>
    <row r="85" spans="2:3" x14ac:dyDescent="0.25">
      <c r="B85" s="15"/>
      <c r="C85" s="15"/>
    </row>
    <row r="86" spans="2:3" x14ac:dyDescent="0.25">
      <c r="B86" s="15"/>
      <c r="C86" s="15"/>
    </row>
    <row r="87" spans="2:3" x14ac:dyDescent="0.25">
      <c r="B87" s="15"/>
      <c r="C87" s="15"/>
    </row>
    <row r="88" spans="2:3" x14ac:dyDescent="0.25">
      <c r="B88" s="15"/>
      <c r="C88" s="15"/>
    </row>
    <row r="89" spans="2:3" x14ac:dyDescent="0.25">
      <c r="B89" s="15"/>
      <c r="C89" s="15"/>
    </row>
    <row r="90" spans="2:3" x14ac:dyDescent="0.25">
      <c r="B90" s="15"/>
      <c r="C90" s="15"/>
    </row>
    <row r="91" spans="2:3" x14ac:dyDescent="0.25">
      <c r="B91" s="15"/>
      <c r="C91" s="15"/>
    </row>
    <row r="92" spans="2:3" x14ac:dyDescent="0.25">
      <c r="B92" s="15"/>
      <c r="C92" s="15"/>
    </row>
    <row r="93" spans="2:3" x14ac:dyDescent="0.25">
      <c r="B93" s="15"/>
      <c r="C93" s="15"/>
    </row>
    <row r="94" spans="2:3" x14ac:dyDescent="0.25">
      <c r="B94" s="15"/>
      <c r="C94" s="15"/>
    </row>
    <row r="95" spans="2:3" x14ac:dyDescent="0.25">
      <c r="B95" s="15"/>
      <c r="C95" s="15"/>
    </row>
    <row r="96" spans="2:3" x14ac:dyDescent="0.25">
      <c r="B96" s="15"/>
      <c r="C96" s="15"/>
    </row>
    <row r="97" spans="2:3" x14ac:dyDescent="0.25">
      <c r="B97" s="15"/>
      <c r="C97" s="15"/>
    </row>
    <row r="98" spans="2:3" x14ac:dyDescent="0.25">
      <c r="B98" s="15"/>
      <c r="C98" s="15"/>
    </row>
    <row r="99" spans="2:3" x14ac:dyDescent="0.25">
      <c r="B99" s="15"/>
      <c r="C99" s="15"/>
    </row>
    <row r="100" spans="2:3" x14ac:dyDescent="0.25">
      <c r="B100" s="15"/>
      <c r="C100" s="15"/>
    </row>
    <row r="101" spans="2:3" x14ac:dyDescent="0.25">
      <c r="B101" s="15"/>
      <c r="C101" s="15"/>
    </row>
    <row r="102" spans="2:3" x14ac:dyDescent="0.25">
      <c r="B102" s="15"/>
      <c r="C102" s="15"/>
    </row>
    <row r="103" spans="2:3" x14ac:dyDescent="0.25">
      <c r="B103" s="15"/>
      <c r="C103" s="15"/>
    </row>
    <row r="104" spans="2:3" x14ac:dyDescent="0.25">
      <c r="B104" s="15"/>
      <c r="C104" s="15"/>
    </row>
    <row r="105" spans="2:3" x14ac:dyDescent="0.25">
      <c r="B105" s="15"/>
      <c r="C105" s="15"/>
    </row>
    <row r="106" spans="2:3" x14ac:dyDescent="0.25">
      <c r="B106" s="15"/>
      <c r="C106" s="15"/>
    </row>
    <row r="107" spans="2:3" x14ac:dyDescent="0.25">
      <c r="B107" s="15"/>
      <c r="C107" s="15"/>
    </row>
    <row r="108" spans="2:3" x14ac:dyDescent="0.25">
      <c r="B108" s="15"/>
      <c r="C108" s="15"/>
    </row>
    <row r="109" spans="2:3" x14ac:dyDescent="0.25">
      <c r="B109" s="15"/>
      <c r="C109" s="15"/>
    </row>
    <row r="110" spans="2:3" x14ac:dyDescent="0.25">
      <c r="B110" s="15"/>
      <c r="C110" s="15"/>
    </row>
    <row r="111" spans="2:3" x14ac:dyDescent="0.25">
      <c r="B111" s="15"/>
      <c r="C111" s="15"/>
    </row>
    <row r="112" spans="2:3" x14ac:dyDescent="0.25">
      <c r="B112" s="15"/>
      <c r="C112" s="15"/>
    </row>
    <row r="113" spans="2:3" x14ac:dyDescent="0.25">
      <c r="B113" s="15"/>
      <c r="C113" s="15"/>
    </row>
    <row r="114" spans="2:3" x14ac:dyDescent="0.25">
      <c r="B114" s="15"/>
      <c r="C114" s="15"/>
    </row>
    <row r="115" spans="2:3" x14ac:dyDescent="0.25">
      <c r="B115" s="15"/>
      <c r="C115" s="15"/>
    </row>
    <row r="116" spans="2:3" x14ac:dyDescent="0.25">
      <c r="B116" s="15"/>
      <c r="C116" s="15"/>
    </row>
    <row r="117" spans="2:3" x14ac:dyDescent="0.25">
      <c r="B117" s="15"/>
      <c r="C117" s="15"/>
    </row>
    <row r="118" spans="2:3" x14ac:dyDescent="0.25">
      <c r="B118" s="15"/>
      <c r="C118" s="15"/>
    </row>
    <row r="119" spans="2:3" x14ac:dyDescent="0.25">
      <c r="B119" s="15"/>
      <c r="C119" s="15"/>
    </row>
    <row r="120" spans="2:3" x14ac:dyDescent="0.25">
      <c r="B120" s="15"/>
      <c r="C120" s="15"/>
    </row>
    <row r="121" spans="2:3" x14ac:dyDescent="0.25">
      <c r="B121" s="15"/>
      <c r="C121" s="15"/>
    </row>
    <row r="122" spans="2:3" x14ac:dyDescent="0.25">
      <c r="B122" s="15"/>
      <c r="C122" s="15"/>
    </row>
    <row r="123" spans="2:3" x14ac:dyDescent="0.25">
      <c r="B123" s="15"/>
      <c r="C123" s="15"/>
    </row>
    <row r="124" spans="2:3" x14ac:dyDescent="0.25">
      <c r="B124" s="15"/>
      <c r="C124" s="15"/>
    </row>
    <row r="125" spans="2:3" x14ac:dyDescent="0.25">
      <c r="B125" s="15"/>
      <c r="C125" s="15"/>
    </row>
    <row r="126" spans="2:3" x14ac:dyDescent="0.25">
      <c r="B126" s="15"/>
      <c r="C126" s="15"/>
    </row>
    <row r="127" spans="2:3" x14ac:dyDescent="0.25">
      <c r="B127" s="15"/>
      <c r="C127" s="15"/>
    </row>
    <row r="128" spans="2:3" x14ac:dyDescent="0.25">
      <c r="B128" s="15"/>
      <c r="C128" s="15"/>
    </row>
    <row r="129" spans="1:3" x14ac:dyDescent="0.25">
      <c r="B129" s="15"/>
      <c r="C129" s="15"/>
    </row>
    <row r="130" spans="1:3" x14ac:dyDescent="0.25">
      <c r="B130" s="15"/>
      <c r="C130" s="15"/>
    </row>
    <row r="131" spans="1:3" x14ac:dyDescent="0.25">
      <c r="B131" s="15"/>
      <c r="C131" s="15"/>
    </row>
    <row r="132" spans="1:3" x14ac:dyDescent="0.25">
      <c r="B132" s="15"/>
      <c r="C132" s="15"/>
    </row>
    <row r="133" spans="1:3" x14ac:dyDescent="0.25">
      <c r="B133" s="15"/>
      <c r="C133" s="15"/>
    </row>
    <row r="134" spans="1:3" x14ac:dyDescent="0.25">
      <c r="B134" s="15"/>
      <c r="C134" s="15"/>
    </row>
    <row r="135" spans="1:3" x14ac:dyDescent="0.25">
      <c r="B135" s="15"/>
      <c r="C135" s="15"/>
    </row>
    <row r="136" spans="1:3" x14ac:dyDescent="0.25">
      <c r="B136" s="15"/>
      <c r="C136" s="15"/>
    </row>
    <row r="137" spans="1:3" x14ac:dyDescent="0.25">
      <c r="B137" s="15"/>
      <c r="C137" s="15"/>
    </row>
    <row r="139" spans="1:3" x14ac:dyDescent="0.25">
      <c r="A139" s="62"/>
    </row>
    <row r="140" spans="1:3" ht="40.5" customHeight="1" x14ac:dyDescent="0.25">
      <c r="A140" s="226"/>
      <c r="B140" s="226"/>
      <c r="C140" s="226"/>
    </row>
  </sheetData>
  <mergeCells count="10">
    <mergeCell ref="A18:A21"/>
    <mergeCell ref="Y18:Y21"/>
    <mergeCell ref="A140:C140"/>
    <mergeCell ref="A22:A24"/>
    <mergeCell ref="A6:A9"/>
    <mergeCell ref="Y6:Y9"/>
    <mergeCell ref="A10:A13"/>
    <mergeCell ref="Y10:Y13"/>
    <mergeCell ref="A14:A17"/>
    <mergeCell ref="Y14:Y1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C000"/>
  </sheetPr>
  <dimension ref="A1:L70"/>
  <sheetViews>
    <sheetView zoomScaleNormal="100" workbookViewId="0">
      <selection activeCell="R29" sqref="R29"/>
    </sheetView>
  </sheetViews>
  <sheetFormatPr defaultColWidth="9.140625" defaultRowHeight="15" x14ac:dyDescent="0.25"/>
  <cols>
    <col min="1" max="1" width="15.5703125" style="16" customWidth="1"/>
    <col min="2" max="2" width="8.5703125" style="16" customWidth="1"/>
    <col min="3" max="10" width="15.5703125" style="16" customWidth="1"/>
    <col min="11" max="11" width="15.85546875" style="16" customWidth="1"/>
    <col min="12" max="12" width="10.7109375" style="15" customWidth="1"/>
    <col min="13" max="16384" width="9.140625" style="15"/>
  </cols>
  <sheetData>
    <row r="1" spans="1:12" s="24" customFormat="1" ht="18.75" x14ac:dyDescent="0.3">
      <c r="A1" s="23" t="s">
        <v>366</v>
      </c>
      <c r="B1" s="23"/>
      <c r="C1" s="27"/>
      <c r="D1" s="27"/>
      <c r="E1" s="27"/>
      <c r="G1" s="20"/>
      <c r="H1" s="22"/>
      <c r="I1" s="23"/>
      <c r="J1" s="27"/>
      <c r="K1" s="28"/>
    </row>
    <row r="2" spans="1:12" s="24" customFormat="1" ht="18.75" x14ac:dyDescent="0.3">
      <c r="A2" s="23"/>
      <c r="B2" s="23"/>
      <c r="C2" s="27"/>
      <c r="D2" s="27"/>
      <c r="E2" s="27"/>
      <c r="G2" s="20"/>
      <c r="H2" s="22"/>
      <c r="I2" s="23"/>
      <c r="J2" s="27"/>
      <c r="K2" s="28"/>
    </row>
    <row r="4" spans="1:12" ht="30" x14ac:dyDescent="0.25">
      <c r="A4" s="50" t="s">
        <v>11</v>
      </c>
      <c r="B4" s="49"/>
      <c r="C4" s="49" t="s">
        <v>14</v>
      </c>
      <c r="D4" s="49" t="s">
        <v>15</v>
      </c>
      <c r="E4" s="49" t="s">
        <v>16</v>
      </c>
      <c r="F4" s="49" t="s">
        <v>12</v>
      </c>
      <c r="G4" s="49" t="s">
        <v>48</v>
      </c>
      <c r="H4" s="49" t="s">
        <v>49</v>
      </c>
      <c r="I4" s="49" t="s">
        <v>50</v>
      </c>
      <c r="J4" s="49" t="s">
        <v>217</v>
      </c>
      <c r="K4" s="113" t="s">
        <v>218</v>
      </c>
    </row>
    <row r="5" spans="1:12" s="34" customFormat="1" x14ac:dyDescent="0.25">
      <c r="A5" s="217">
        <v>2018</v>
      </c>
      <c r="B5" s="51" t="s">
        <v>0</v>
      </c>
      <c r="C5" s="84">
        <v>55</v>
      </c>
      <c r="D5" s="84">
        <v>270</v>
      </c>
      <c r="E5" s="84"/>
      <c r="F5" s="84"/>
      <c r="G5" s="84"/>
      <c r="H5" s="84"/>
      <c r="I5" s="84"/>
      <c r="J5" s="84"/>
      <c r="K5" s="84"/>
      <c r="L5" s="15"/>
    </row>
    <row r="6" spans="1:12" x14ac:dyDescent="0.25">
      <c r="A6" s="217"/>
      <c r="B6" s="51" t="s">
        <v>1</v>
      </c>
      <c r="C6" s="84">
        <v>350</v>
      </c>
      <c r="D6" s="84">
        <v>390</v>
      </c>
      <c r="E6" s="84"/>
      <c r="F6" s="84"/>
      <c r="G6" s="84"/>
      <c r="H6" s="84"/>
      <c r="I6" s="84"/>
      <c r="J6" s="84"/>
      <c r="K6" s="84"/>
    </row>
    <row r="7" spans="1:12" x14ac:dyDescent="0.25">
      <c r="A7" s="217"/>
      <c r="B7" s="51" t="s">
        <v>2</v>
      </c>
      <c r="C7" s="84">
        <v>916</v>
      </c>
      <c r="D7" s="84">
        <v>508</v>
      </c>
      <c r="E7" s="84">
        <v>30</v>
      </c>
      <c r="F7" s="84"/>
      <c r="G7" s="84"/>
      <c r="H7" s="84"/>
      <c r="I7" s="84"/>
      <c r="J7" s="84"/>
      <c r="K7" s="84"/>
    </row>
    <row r="8" spans="1:12" x14ac:dyDescent="0.25">
      <c r="A8" s="218"/>
      <c r="B8" s="51" t="s">
        <v>3</v>
      </c>
      <c r="C8" s="84">
        <v>610</v>
      </c>
      <c r="D8" s="84">
        <v>79</v>
      </c>
      <c r="E8" s="84">
        <v>60</v>
      </c>
      <c r="F8" s="84"/>
      <c r="G8" s="84"/>
      <c r="H8" s="84"/>
      <c r="I8" s="84"/>
      <c r="J8" s="84"/>
      <c r="K8" s="84"/>
    </row>
    <row r="9" spans="1:12" x14ac:dyDescent="0.25">
      <c r="A9" s="216">
        <v>2019</v>
      </c>
      <c r="B9" s="51" t="s">
        <v>0</v>
      </c>
      <c r="C9" s="84">
        <v>377</v>
      </c>
      <c r="D9" s="84"/>
      <c r="E9" s="84"/>
      <c r="F9" s="84"/>
      <c r="G9" s="84"/>
      <c r="H9" s="84"/>
      <c r="I9" s="84"/>
      <c r="J9" s="84"/>
      <c r="K9" s="84"/>
    </row>
    <row r="10" spans="1:12" x14ac:dyDescent="0.25">
      <c r="A10" s="217"/>
      <c r="B10" s="51" t="s">
        <v>1</v>
      </c>
      <c r="C10" s="84">
        <v>517</v>
      </c>
      <c r="D10" s="84">
        <v>1039</v>
      </c>
      <c r="E10" s="84"/>
      <c r="F10" s="84"/>
      <c r="G10" s="84"/>
      <c r="H10" s="84"/>
      <c r="I10" s="84"/>
      <c r="J10" s="84"/>
      <c r="K10" s="84"/>
    </row>
    <row r="11" spans="1:12" x14ac:dyDescent="0.25">
      <c r="A11" s="217"/>
      <c r="B11" s="51" t="s">
        <v>2</v>
      </c>
      <c r="C11" s="84">
        <v>227</v>
      </c>
      <c r="D11" s="84"/>
      <c r="E11" s="84"/>
      <c r="F11" s="84"/>
      <c r="G11" s="84"/>
      <c r="H11" s="84"/>
      <c r="I11" s="84"/>
      <c r="J11" s="84"/>
      <c r="K11" s="84"/>
    </row>
    <row r="12" spans="1:12" x14ac:dyDescent="0.25">
      <c r="A12" s="218"/>
      <c r="B12" s="51" t="s">
        <v>3</v>
      </c>
      <c r="C12" s="84">
        <v>170</v>
      </c>
      <c r="D12" s="84"/>
      <c r="E12" s="84">
        <v>25</v>
      </c>
      <c r="F12" s="84">
        <v>211</v>
      </c>
      <c r="G12" s="84"/>
      <c r="H12" s="84"/>
      <c r="I12" s="84"/>
      <c r="J12" s="84"/>
      <c r="K12" s="84"/>
    </row>
    <row r="13" spans="1:12" x14ac:dyDescent="0.25">
      <c r="A13" s="216">
        <v>2020</v>
      </c>
      <c r="B13" s="51" t="s">
        <v>0</v>
      </c>
      <c r="C13" s="84">
        <v>275</v>
      </c>
      <c r="D13" s="84">
        <v>594</v>
      </c>
      <c r="E13" s="84"/>
      <c r="F13" s="84"/>
      <c r="G13" s="84"/>
      <c r="H13" s="84"/>
      <c r="I13" s="84"/>
      <c r="J13" s="84"/>
      <c r="K13" s="84"/>
    </row>
    <row r="14" spans="1:12" x14ac:dyDescent="0.25">
      <c r="A14" s="217"/>
      <c r="B14" s="51" t="s">
        <v>1</v>
      </c>
      <c r="C14" s="84">
        <v>85</v>
      </c>
      <c r="D14" s="84">
        <v>432</v>
      </c>
      <c r="E14" s="84"/>
      <c r="F14" s="84"/>
      <c r="G14" s="84"/>
      <c r="H14" s="84"/>
      <c r="I14" s="84"/>
      <c r="J14" s="84"/>
      <c r="K14" s="84"/>
    </row>
    <row r="15" spans="1:12" x14ac:dyDescent="0.25">
      <c r="A15" s="217"/>
      <c r="B15" s="76" t="s">
        <v>2</v>
      </c>
      <c r="C15" s="84">
        <v>916</v>
      </c>
      <c r="D15" s="84"/>
      <c r="E15" s="84"/>
      <c r="F15" s="84">
        <v>-240</v>
      </c>
      <c r="G15" s="84"/>
      <c r="H15" s="84"/>
      <c r="I15" s="84"/>
      <c r="J15" s="84"/>
      <c r="K15" s="84"/>
    </row>
    <row r="16" spans="1:12" x14ac:dyDescent="0.25">
      <c r="A16" s="218"/>
      <c r="B16" s="85" t="s">
        <v>3</v>
      </c>
      <c r="C16" s="84">
        <v>736</v>
      </c>
      <c r="D16" s="84">
        <v>679</v>
      </c>
      <c r="E16" s="84"/>
      <c r="F16" s="84"/>
      <c r="G16" s="84"/>
      <c r="H16" s="84"/>
      <c r="I16" s="84"/>
      <c r="J16" s="84"/>
      <c r="K16" s="84"/>
    </row>
    <row r="17" spans="1:11" x14ac:dyDescent="0.25">
      <c r="A17" s="216">
        <v>2021</v>
      </c>
      <c r="B17" s="112" t="s">
        <v>0</v>
      </c>
      <c r="C17" s="84">
        <v>229</v>
      </c>
      <c r="D17" s="84">
        <v>339</v>
      </c>
      <c r="E17" s="84"/>
      <c r="F17" s="84"/>
      <c r="G17" s="84"/>
      <c r="H17" s="84"/>
      <c r="I17" s="84"/>
      <c r="J17" s="84"/>
      <c r="K17" s="84"/>
    </row>
    <row r="18" spans="1:11" x14ac:dyDescent="0.25">
      <c r="A18" s="217"/>
      <c r="B18" s="51" t="s">
        <v>1</v>
      </c>
      <c r="C18" s="84">
        <v>144</v>
      </c>
      <c r="D18" s="84">
        <v>84</v>
      </c>
      <c r="E18" s="84"/>
      <c r="F18" s="84">
        <v>-30</v>
      </c>
      <c r="G18" s="84"/>
      <c r="H18" s="84"/>
      <c r="I18" s="84"/>
      <c r="J18" s="84"/>
      <c r="K18" s="84"/>
    </row>
    <row r="19" spans="1:11" x14ac:dyDescent="0.25">
      <c r="A19" s="217"/>
      <c r="B19" s="51" t="s">
        <v>2</v>
      </c>
      <c r="C19" s="84">
        <v>282</v>
      </c>
      <c r="D19" s="84">
        <v>521</v>
      </c>
      <c r="E19" s="84">
        <v>384</v>
      </c>
      <c r="F19" s="84">
        <v>-120</v>
      </c>
      <c r="G19" s="84"/>
      <c r="H19" s="84"/>
      <c r="I19" s="84"/>
      <c r="J19" s="84"/>
      <c r="K19" s="84"/>
    </row>
    <row r="20" spans="1:11" x14ac:dyDescent="0.25">
      <c r="A20" s="218"/>
      <c r="B20" s="76" t="s">
        <v>3</v>
      </c>
      <c r="C20" s="84"/>
      <c r="D20" s="84"/>
      <c r="E20" s="84"/>
      <c r="F20" s="84"/>
      <c r="G20" s="84">
        <v>162</v>
      </c>
      <c r="H20" s="84"/>
      <c r="I20" s="84">
        <v>173</v>
      </c>
      <c r="J20" s="84"/>
      <c r="K20" s="84"/>
    </row>
    <row r="21" spans="1:11" x14ac:dyDescent="0.25">
      <c r="A21" s="216">
        <v>2022</v>
      </c>
      <c r="B21" s="85" t="s">
        <v>0</v>
      </c>
      <c r="C21" s="84"/>
      <c r="D21" s="84"/>
      <c r="E21" s="84"/>
      <c r="F21" s="84"/>
      <c r="G21" s="84">
        <v>811</v>
      </c>
      <c r="H21" s="84"/>
      <c r="I21" s="84"/>
      <c r="J21" s="84"/>
      <c r="K21" s="84"/>
    </row>
    <row r="22" spans="1:11" x14ac:dyDescent="0.25">
      <c r="A22" s="217"/>
      <c r="B22" s="85" t="s">
        <v>1</v>
      </c>
      <c r="C22" s="84"/>
      <c r="D22" s="84"/>
      <c r="E22" s="84"/>
      <c r="F22" s="84"/>
      <c r="G22" s="84">
        <v>465</v>
      </c>
      <c r="H22" s="84"/>
      <c r="I22" s="84"/>
      <c r="J22" s="84"/>
      <c r="K22" s="84">
        <v>-500</v>
      </c>
    </row>
    <row r="23" spans="1:11" x14ac:dyDescent="0.25">
      <c r="A23" s="217"/>
      <c r="B23" s="85" t="s">
        <v>2</v>
      </c>
      <c r="C23" s="84"/>
      <c r="D23" s="84"/>
      <c r="E23" s="84"/>
      <c r="F23" s="84"/>
      <c r="G23" s="84">
        <v>32</v>
      </c>
      <c r="H23" s="84">
        <v>204</v>
      </c>
      <c r="I23" s="84"/>
      <c r="J23" s="84">
        <v>-120</v>
      </c>
      <c r="K23" s="84"/>
    </row>
    <row r="24" spans="1:11" x14ac:dyDescent="0.25">
      <c r="A24" s="218"/>
      <c r="B24" s="85" t="s">
        <v>3</v>
      </c>
      <c r="C24" s="84"/>
      <c r="D24" s="84"/>
      <c r="E24" s="84"/>
      <c r="F24" s="84"/>
      <c r="G24" s="84">
        <v>400</v>
      </c>
      <c r="H24" s="84"/>
      <c r="I24" s="84"/>
      <c r="J24" s="84"/>
      <c r="K24" s="84"/>
    </row>
    <row r="25" spans="1:11" x14ac:dyDescent="0.25">
      <c r="A25" s="15"/>
      <c r="B25" s="15"/>
      <c r="C25" s="15"/>
      <c r="D25" s="15"/>
      <c r="E25" s="15"/>
      <c r="F25" s="15"/>
      <c r="G25" s="15"/>
      <c r="H25" s="15"/>
      <c r="I25" s="15"/>
      <c r="J25" s="15"/>
      <c r="K25" s="15"/>
    </row>
    <row r="26" spans="1:11" x14ac:dyDescent="0.25">
      <c r="A26" s="25" t="s">
        <v>44</v>
      </c>
      <c r="B26" s="25"/>
      <c r="C26" s="25"/>
      <c r="D26" s="25"/>
      <c r="E26" s="25"/>
      <c r="F26" s="25"/>
      <c r="G26" s="25"/>
      <c r="H26" s="25"/>
      <c r="I26" s="15"/>
      <c r="J26" s="15"/>
      <c r="K26" s="15"/>
    </row>
    <row r="27" spans="1:11" x14ac:dyDescent="0.25">
      <c r="A27" s="226" t="s">
        <v>66</v>
      </c>
      <c r="B27" s="226"/>
      <c r="C27" s="226"/>
      <c r="D27" s="226"/>
      <c r="E27" s="226"/>
      <c r="F27" s="226"/>
      <c r="G27" s="226"/>
      <c r="H27" s="25"/>
      <c r="I27" s="15"/>
      <c r="J27" s="15"/>
      <c r="K27" s="15"/>
    </row>
    <row r="28" spans="1:11" ht="28.5" customHeight="1" x14ac:dyDescent="0.25">
      <c r="A28" s="226"/>
      <c r="B28" s="226"/>
      <c r="C28" s="226"/>
      <c r="D28" s="226"/>
      <c r="E28" s="226"/>
      <c r="F28" s="226"/>
      <c r="G28" s="226"/>
      <c r="H28" s="25"/>
      <c r="I28" s="15"/>
      <c r="J28" s="15"/>
      <c r="K28" s="15"/>
    </row>
    <row r="29" spans="1:11" x14ac:dyDescent="0.25">
      <c r="A29" s="15"/>
      <c r="B29" s="15"/>
      <c r="C29" s="15"/>
      <c r="D29" s="15"/>
      <c r="E29" s="15"/>
      <c r="F29" s="15"/>
      <c r="G29" s="15"/>
      <c r="H29" s="15"/>
      <c r="I29" s="15"/>
      <c r="J29" s="15"/>
      <c r="K29" s="15"/>
    </row>
    <row r="30" spans="1:11" x14ac:dyDescent="0.25">
      <c r="A30" s="15"/>
      <c r="B30" s="15"/>
      <c r="C30" s="15"/>
      <c r="D30" s="15"/>
      <c r="E30" s="15"/>
      <c r="F30" s="15"/>
      <c r="G30" s="15"/>
      <c r="H30" s="15"/>
      <c r="I30" s="15"/>
      <c r="J30" s="15"/>
      <c r="K30" s="15"/>
    </row>
    <row r="31" spans="1:11" x14ac:dyDescent="0.25">
      <c r="A31" s="15"/>
      <c r="B31" s="15"/>
      <c r="C31" s="15"/>
      <c r="D31" s="15"/>
      <c r="E31" s="15"/>
      <c r="F31" s="15"/>
      <c r="G31" s="15"/>
      <c r="H31" s="15"/>
      <c r="I31" s="15"/>
      <c r="J31" s="15"/>
      <c r="K31" s="15"/>
    </row>
    <row r="32" spans="1:11" x14ac:dyDescent="0.25">
      <c r="A32" s="15"/>
      <c r="B32" s="15"/>
      <c r="C32" s="15"/>
      <c r="D32" s="15"/>
      <c r="E32" s="15"/>
      <c r="F32" s="15"/>
      <c r="G32" s="15"/>
      <c r="H32" s="15"/>
      <c r="I32" s="15"/>
      <c r="J32" s="15"/>
      <c r="K32" s="15"/>
    </row>
    <row r="33" spans="1:11" x14ac:dyDescent="0.25">
      <c r="A33" s="15"/>
      <c r="B33" s="15"/>
      <c r="C33" s="15"/>
      <c r="D33" s="15"/>
      <c r="E33" s="15"/>
      <c r="F33" s="15"/>
      <c r="G33" s="15"/>
      <c r="H33" s="15"/>
      <c r="I33" s="15"/>
      <c r="J33" s="15"/>
      <c r="K33" s="15"/>
    </row>
    <row r="34" spans="1:11" x14ac:dyDescent="0.25">
      <c r="A34" s="15"/>
      <c r="B34" s="15"/>
      <c r="C34" s="15"/>
      <c r="D34" s="15"/>
      <c r="E34" s="15"/>
      <c r="F34" s="15"/>
      <c r="G34" s="15"/>
      <c r="H34" s="15"/>
      <c r="I34" s="15"/>
      <c r="J34" s="15"/>
      <c r="K34" s="15"/>
    </row>
    <row r="35" spans="1:11" x14ac:dyDescent="0.25">
      <c r="A35" s="15"/>
      <c r="B35" s="15"/>
      <c r="C35" s="15"/>
      <c r="D35" s="15"/>
      <c r="E35" s="15"/>
      <c r="F35" s="15"/>
      <c r="G35" s="15"/>
      <c r="H35" s="15"/>
      <c r="I35" s="15"/>
      <c r="J35" s="15"/>
      <c r="K35" s="15"/>
    </row>
    <row r="36" spans="1:11" x14ac:dyDescent="0.25">
      <c r="A36" s="15"/>
      <c r="B36" s="15"/>
      <c r="C36" s="15"/>
      <c r="D36" s="15"/>
      <c r="E36" s="15"/>
      <c r="F36" s="15"/>
      <c r="G36" s="15"/>
      <c r="H36" s="15"/>
      <c r="I36" s="15"/>
      <c r="J36" s="15"/>
      <c r="K36" s="15"/>
    </row>
    <row r="37" spans="1:11" x14ac:dyDescent="0.25">
      <c r="A37" s="15"/>
      <c r="B37" s="15"/>
      <c r="C37" s="15"/>
      <c r="D37" s="15"/>
      <c r="E37" s="15"/>
      <c r="F37" s="15"/>
      <c r="G37" s="15"/>
      <c r="H37" s="15"/>
      <c r="I37" s="15"/>
      <c r="J37" s="15"/>
      <c r="K37" s="15"/>
    </row>
    <row r="38" spans="1:11" x14ac:dyDescent="0.25">
      <c r="A38" s="15"/>
      <c r="B38" s="15"/>
      <c r="C38" s="15"/>
      <c r="D38" s="15"/>
      <c r="E38" s="15"/>
      <c r="F38" s="15"/>
      <c r="G38" s="15"/>
      <c r="H38" s="15"/>
      <c r="I38" s="15"/>
      <c r="J38" s="15"/>
      <c r="K38" s="15"/>
    </row>
    <row r="39" spans="1:11" x14ac:dyDescent="0.25">
      <c r="A39" s="15"/>
      <c r="B39" s="15"/>
      <c r="C39" s="15"/>
      <c r="D39" s="15"/>
      <c r="E39" s="15"/>
      <c r="F39" s="15"/>
      <c r="G39" s="15"/>
      <c r="H39" s="15"/>
      <c r="I39" s="15"/>
      <c r="J39" s="15"/>
      <c r="K39" s="15"/>
    </row>
    <row r="40" spans="1:11" x14ac:dyDescent="0.25">
      <c r="A40" s="15"/>
      <c r="B40" s="15"/>
      <c r="C40" s="15"/>
      <c r="D40" s="15"/>
      <c r="E40" s="15"/>
      <c r="F40" s="15"/>
      <c r="G40" s="15"/>
      <c r="H40" s="15"/>
      <c r="I40" s="15"/>
      <c r="J40" s="15"/>
      <c r="K40" s="15"/>
    </row>
    <row r="41" spans="1:11" x14ac:dyDescent="0.25">
      <c r="A41" s="15"/>
      <c r="B41" s="15"/>
      <c r="C41" s="15"/>
      <c r="D41" s="15"/>
      <c r="E41" s="15"/>
      <c r="F41" s="15"/>
      <c r="G41" s="15"/>
      <c r="H41" s="15"/>
      <c r="I41" s="15"/>
      <c r="J41" s="15"/>
      <c r="K41" s="15"/>
    </row>
    <row r="42" spans="1:11" x14ac:dyDescent="0.25">
      <c r="A42" s="15"/>
      <c r="B42" s="15"/>
      <c r="C42" s="15"/>
      <c r="D42" s="15"/>
      <c r="E42" s="15"/>
      <c r="F42" s="15"/>
      <c r="G42" s="15"/>
      <c r="H42" s="15"/>
      <c r="I42" s="15"/>
      <c r="J42" s="15"/>
      <c r="K42" s="15"/>
    </row>
    <row r="43" spans="1:11" x14ac:dyDescent="0.25">
      <c r="A43" s="15"/>
      <c r="B43" s="15"/>
      <c r="C43" s="15"/>
      <c r="D43" s="15"/>
      <c r="E43" s="15"/>
      <c r="F43" s="15"/>
      <c r="G43" s="15"/>
      <c r="H43" s="15"/>
      <c r="I43" s="15"/>
      <c r="J43" s="15"/>
      <c r="K43" s="15"/>
    </row>
    <row r="44" spans="1:11" x14ac:dyDescent="0.25">
      <c r="A44" s="15"/>
      <c r="B44" s="15"/>
      <c r="C44" s="15"/>
      <c r="D44" s="15"/>
      <c r="E44" s="15"/>
      <c r="F44" s="15"/>
      <c r="G44" s="15"/>
      <c r="H44" s="15"/>
      <c r="I44" s="15"/>
      <c r="J44" s="15"/>
      <c r="K44" s="15"/>
    </row>
    <row r="45" spans="1:11" x14ac:dyDescent="0.25">
      <c r="A45" s="15"/>
      <c r="B45" s="15"/>
      <c r="C45" s="15"/>
      <c r="D45" s="15"/>
      <c r="E45" s="15"/>
      <c r="F45" s="15"/>
      <c r="G45" s="15"/>
      <c r="H45" s="15"/>
      <c r="I45" s="15"/>
      <c r="J45" s="15"/>
      <c r="K45" s="15"/>
    </row>
    <row r="46" spans="1:11" x14ac:dyDescent="0.25">
      <c r="A46" s="15"/>
      <c r="B46" s="15"/>
      <c r="C46" s="15"/>
      <c r="D46" s="15"/>
      <c r="E46" s="15"/>
      <c r="F46" s="15"/>
      <c r="G46" s="15"/>
      <c r="H46" s="15"/>
      <c r="I46" s="15"/>
      <c r="J46" s="15"/>
      <c r="K46" s="15"/>
    </row>
    <row r="47" spans="1:11" x14ac:dyDescent="0.25">
      <c r="A47" s="15"/>
      <c r="B47" s="15"/>
      <c r="C47" s="15"/>
      <c r="D47" s="15"/>
      <c r="E47" s="15"/>
      <c r="F47" s="15"/>
      <c r="G47" s="15"/>
      <c r="H47" s="15"/>
      <c r="I47" s="15"/>
      <c r="J47" s="15"/>
      <c r="K47" s="15"/>
    </row>
    <row r="48" spans="1:11" x14ac:dyDescent="0.25">
      <c r="A48" s="15"/>
      <c r="B48" s="15"/>
      <c r="C48" s="15"/>
      <c r="D48" s="15"/>
      <c r="E48" s="15"/>
      <c r="F48" s="15"/>
      <c r="G48" s="15"/>
      <c r="H48" s="15"/>
      <c r="I48" s="15"/>
      <c r="J48" s="15"/>
      <c r="K48" s="15"/>
    </row>
    <row r="49" spans="1:11" x14ac:dyDescent="0.25">
      <c r="A49" s="15"/>
      <c r="B49" s="15"/>
      <c r="C49" s="15"/>
      <c r="D49" s="15"/>
      <c r="E49" s="15"/>
      <c r="F49" s="15"/>
      <c r="G49" s="15"/>
      <c r="H49" s="15"/>
      <c r="I49" s="15"/>
      <c r="J49" s="15"/>
      <c r="K49" s="15"/>
    </row>
    <row r="50" spans="1:11" x14ac:dyDescent="0.25">
      <c r="A50" s="15"/>
      <c r="B50" s="15"/>
      <c r="C50" s="15"/>
      <c r="D50" s="15"/>
      <c r="E50" s="15"/>
      <c r="F50" s="15"/>
      <c r="G50" s="15"/>
      <c r="H50" s="15"/>
      <c r="I50" s="15"/>
      <c r="J50" s="15"/>
      <c r="K50" s="15"/>
    </row>
    <row r="51" spans="1:11" x14ac:dyDescent="0.25">
      <c r="A51" s="15"/>
      <c r="B51" s="15"/>
      <c r="C51" s="15"/>
      <c r="D51" s="15"/>
      <c r="E51" s="15"/>
      <c r="F51" s="15"/>
      <c r="G51" s="15"/>
      <c r="H51" s="15"/>
      <c r="I51" s="15"/>
      <c r="J51" s="15"/>
      <c r="K51" s="15"/>
    </row>
    <row r="52" spans="1:11" x14ac:dyDescent="0.25">
      <c r="A52" s="15"/>
      <c r="B52" s="15"/>
      <c r="C52" s="15"/>
      <c r="D52" s="15"/>
      <c r="E52" s="15"/>
      <c r="F52" s="15"/>
      <c r="G52" s="15"/>
      <c r="H52" s="15"/>
      <c r="I52" s="15"/>
      <c r="J52" s="15"/>
      <c r="K52" s="15"/>
    </row>
    <row r="53" spans="1:11" x14ac:dyDescent="0.25">
      <c r="A53" s="15"/>
      <c r="B53" s="15"/>
      <c r="C53" s="15"/>
      <c r="D53" s="15"/>
      <c r="E53" s="15"/>
      <c r="F53" s="15"/>
      <c r="G53" s="15"/>
      <c r="H53" s="15"/>
      <c r="I53" s="15"/>
      <c r="J53" s="15"/>
      <c r="K53" s="15"/>
    </row>
    <row r="54" spans="1:11" x14ac:dyDescent="0.25">
      <c r="A54" s="15"/>
      <c r="B54" s="15"/>
      <c r="C54" s="15"/>
      <c r="D54" s="15"/>
      <c r="E54" s="15"/>
      <c r="F54" s="15"/>
      <c r="G54" s="15"/>
      <c r="H54" s="15"/>
      <c r="I54" s="15"/>
      <c r="J54" s="15"/>
      <c r="K54" s="15"/>
    </row>
    <row r="55" spans="1:11" x14ac:dyDescent="0.25">
      <c r="A55" s="15"/>
      <c r="B55" s="15"/>
      <c r="C55" s="15"/>
      <c r="D55" s="15"/>
      <c r="E55" s="15"/>
      <c r="F55" s="15"/>
      <c r="G55" s="15"/>
      <c r="H55" s="15"/>
      <c r="I55" s="15"/>
      <c r="J55" s="15"/>
      <c r="K55" s="15"/>
    </row>
    <row r="56" spans="1:11" x14ac:dyDescent="0.25">
      <c r="A56" s="15"/>
      <c r="B56" s="15"/>
      <c r="C56" s="15"/>
      <c r="D56" s="15"/>
      <c r="E56" s="15"/>
      <c r="F56" s="15"/>
      <c r="G56" s="15"/>
      <c r="H56" s="15"/>
      <c r="I56" s="15"/>
      <c r="J56" s="15"/>
      <c r="K56" s="15"/>
    </row>
    <row r="57" spans="1:11" x14ac:dyDescent="0.25">
      <c r="A57" s="15"/>
      <c r="B57" s="15"/>
      <c r="C57" s="15"/>
      <c r="D57" s="15"/>
      <c r="E57" s="15"/>
      <c r="F57" s="15"/>
      <c r="G57" s="15"/>
      <c r="H57" s="15"/>
      <c r="I57" s="15"/>
      <c r="J57" s="15"/>
      <c r="K57" s="15"/>
    </row>
    <row r="58" spans="1:11" x14ac:dyDescent="0.25">
      <c r="A58" s="15"/>
      <c r="B58" s="15"/>
      <c r="C58" s="15"/>
      <c r="D58" s="15"/>
      <c r="E58" s="15"/>
      <c r="F58" s="15"/>
      <c r="G58" s="15"/>
      <c r="H58" s="15"/>
      <c r="I58" s="15"/>
      <c r="J58" s="15"/>
      <c r="K58" s="15"/>
    </row>
    <row r="59" spans="1:11" x14ac:dyDescent="0.25">
      <c r="A59" s="15"/>
      <c r="B59" s="15"/>
      <c r="C59" s="15"/>
      <c r="D59" s="15"/>
      <c r="E59" s="15"/>
      <c r="F59" s="15"/>
      <c r="G59" s="15"/>
      <c r="H59" s="15"/>
      <c r="I59" s="15"/>
      <c r="J59" s="15"/>
      <c r="K59" s="15"/>
    </row>
    <row r="60" spans="1:11" x14ac:dyDescent="0.25">
      <c r="A60" s="15"/>
      <c r="B60" s="15"/>
      <c r="C60" s="15"/>
      <c r="D60" s="15"/>
      <c r="E60" s="15"/>
      <c r="F60" s="15"/>
      <c r="G60" s="15"/>
      <c r="H60" s="15"/>
      <c r="I60" s="15"/>
      <c r="J60" s="15"/>
      <c r="K60" s="15"/>
    </row>
    <row r="61" spans="1:11" x14ac:dyDescent="0.25">
      <c r="A61" s="15"/>
      <c r="B61" s="15"/>
      <c r="C61" s="15"/>
      <c r="D61" s="15"/>
      <c r="E61" s="15"/>
      <c r="F61" s="15"/>
      <c r="G61" s="15"/>
      <c r="H61" s="15"/>
      <c r="I61" s="15"/>
      <c r="J61" s="15"/>
      <c r="K61" s="15"/>
    </row>
    <row r="62" spans="1:11" x14ac:dyDescent="0.25">
      <c r="A62" s="15"/>
      <c r="B62" s="15"/>
      <c r="C62" s="15"/>
      <c r="D62" s="15"/>
      <c r="E62" s="15"/>
      <c r="F62" s="15"/>
      <c r="G62" s="15"/>
      <c r="H62" s="15"/>
      <c r="I62" s="15"/>
      <c r="J62" s="15"/>
      <c r="K62" s="15"/>
    </row>
    <row r="63" spans="1:11" x14ac:dyDescent="0.25">
      <c r="A63" s="15"/>
      <c r="B63" s="15"/>
      <c r="C63" s="15"/>
      <c r="D63" s="15"/>
      <c r="E63" s="15"/>
      <c r="F63" s="15"/>
      <c r="G63" s="15"/>
      <c r="H63" s="15"/>
      <c r="I63" s="15"/>
      <c r="J63" s="15"/>
      <c r="K63" s="15"/>
    </row>
    <row r="64" spans="1:11" x14ac:dyDescent="0.25">
      <c r="A64" s="15"/>
      <c r="B64" s="15"/>
      <c r="C64" s="15"/>
      <c r="D64" s="15"/>
      <c r="E64" s="15"/>
      <c r="F64" s="15"/>
      <c r="G64" s="15"/>
      <c r="H64" s="15"/>
      <c r="I64" s="15"/>
      <c r="J64" s="15"/>
      <c r="K64" s="15"/>
    </row>
    <row r="65" spans="1:11" x14ac:dyDescent="0.25">
      <c r="A65" s="15"/>
      <c r="B65" s="15"/>
      <c r="C65" s="15"/>
      <c r="D65" s="15"/>
      <c r="E65" s="15"/>
      <c r="F65" s="15"/>
      <c r="G65" s="15"/>
      <c r="H65" s="15"/>
      <c r="I65" s="15"/>
      <c r="J65" s="15"/>
      <c r="K65" s="15"/>
    </row>
    <row r="66" spans="1:11" x14ac:dyDescent="0.25">
      <c r="A66" s="15"/>
      <c r="B66" s="15"/>
      <c r="C66" s="15"/>
      <c r="D66" s="15"/>
      <c r="E66" s="15"/>
      <c r="F66" s="15"/>
      <c r="G66" s="15"/>
      <c r="H66" s="15"/>
      <c r="I66" s="15"/>
      <c r="J66" s="15"/>
      <c r="K66" s="15"/>
    </row>
    <row r="67" spans="1:11" x14ac:dyDescent="0.25">
      <c r="A67" s="15"/>
      <c r="B67" s="15"/>
      <c r="C67" s="15"/>
      <c r="D67" s="15"/>
      <c r="E67" s="15"/>
      <c r="F67" s="15"/>
      <c r="G67" s="15"/>
      <c r="H67" s="15"/>
      <c r="I67" s="15"/>
      <c r="J67" s="15"/>
      <c r="K67" s="15"/>
    </row>
    <row r="69" spans="1:11" x14ac:dyDescent="0.25">
      <c r="A69" s="25" t="s">
        <v>27</v>
      </c>
    </row>
    <row r="70" spans="1:11" x14ac:dyDescent="0.25">
      <c r="A70" s="25" t="s">
        <v>29</v>
      </c>
    </row>
  </sheetData>
  <mergeCells count="6">
    <mergeCell ref="A27:G28"/>
    <mergeCell ref="A5:A8"/>
    <mergeCell ref="A9:A12"/>
    <mergeCell ref="A13:A16"/>
    <mergeCell ref="A17:A20"/>
    <mergeCell ref="A21:A2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FFC000"/>
  </sheetPr>
  <dimension ref="A1:U33"/>
  <sheetViews>
    <sheetView zoomScaleNormal="100" workbookViewId="0">
      <selection activeCell="L3" sqref="L3"/>
    </sheetView>
  </sheetViews>
  <sheetFormatPr defaultColWidth="9.140625" defaultRowHeight="15" x14ac:dyDescent="0.25"/>
  <cols>
    <col min="1" max="2" width="13.5703125" style="2" customWidth="1"/>
    <col min="3" max="4" width="14.7109375" style="16" customWidth="1"/>
    <col min="5" max="10" width="14.7109375" style="1" customWidth="1"/>
    <col min="11" max="12" width="9.140625" style="1"/>
    <col min="13" max="13" width="2" style="1" customWidth="1"/>
    <col min="14" max="14" width="9.140625" style="1"/>
    <col min="15" max="15" width="10.5703125" style="1" customWidth="1"/>
    <col min="16" max="16" width="10.140625" style="1" customWidth="1"/>
    <col min="17" max="16384" width="9.140625" style="1"/>
  </cols>
  <sheetData>
    <row r="1" spans="1:21" s="11" customFormat="1" ht="18.75" x14ac:dyDescent="0.3">
      <c r="A1" s="10" t="s">
        <v>367</v>
      </c>
      <c r="B1" s="10"/>
      <c r="C1" s="27"/>
      <c r="D1" s="12"/>
    </row>
    <row r="3" spans="1:21" ht="28.5" customHeight="1" x14ac:dyDescent="0.25">
      <c r="A3" s="58" t="s">
        <v>30</v>
      </c>
      <c r="B3" s="59"/>
      <c r="C3" s="52" t="s">
        <v>51</v>
      </c>
      <c r="D3" s="52" t="s">
        <v>368</v>
      </c>
      <c r="E3" s="137" t="s">
        <v>369</v>
      </c>
      <c r="F3" s="137" t="s">
        <v>54</v>
      </c>
      <c r="G3" s="137" t="s">
        <v>370</v>
      </c>
      <c r="H3" s="137" t="s">
        <v>371</v>
      </c>
      <c r="I3" s="137" t="s">
        <v>372</v>
      </c>
      <c r="J3" s="137" t="s">
        <v>373</v>
      </c>
      <c r="K3" s="34"/>
      <c r="L3" s="34"/>
      <c r="M3" s="34"/>
      <c r="N3" s="34"/>
      <c r="O3" s="34"/>
      <c r="P3" s="34"/>
      <c r="Q3" s="34"/>
      <c r="R3" s="34"/>
      <c r="S3" s="34"/>
      <c r="T3" s="34"/>
      <c r="U3" s="34"/>
    </row>
    <row r="4" spans="1:21" s="15" customFormat="1" ht="14.45" customHeight="1" x14ac:dyDescent="0.25">
      <c r="A4" s="242">
        <v>2016</v>
      </c>
      <c r="B4" s="60" t="s">
        <v>0</v>
      </c>
      <c r="C4" s="61">
        <v>1.63130581</v>
      </c>
      <c r="D4" s="61">
        <v>2.8840745499999998</v>
      </c>
      <c r="E4" s="61">
        <v>1.6551640600000002</v>
      </c>
      <c r="F4" s="61">
        <v>1.3642196200000001</v>
      </c>
      <c r="G4" s="61">
        <v>1.09755735</v>
      </c>
      <c r="H4" s="61">
        <v>1.07712301</v>
      </c>
      <c r="I4" s="61">
        <v>0.11688796000000001</v>
      </c>
      <c r="J4" s="61">
        <v>0.32531257000000002</v>
      </c>
      <c r="K4" s="34"/>
      <c r="L4" s="34"/>
      <c r="M4" s="34"/>
      <c r="N4" s="34"/>
      <c r="O4" s="34"/>
      <c r="P4" s="34"/>
      <c r="Q4" s="34"/>
      <c r="R4" s="34"/>
      <c r="S4" s="34"/>
      <c r="T4" s="34"/>
      <c r="U4" s="34"/>
    </row>
    <row r="5" spans="1:21" s="15" customFormat="1" ht="14.45" customHeight="1" x14ac:dyDescent="0.25">
      <c r="A5" s="243"/>
      <c r="B5" s="60" t="s">
        <v>1</v>
      </c>
      <c r="C5" s="61">
        <v>5.4845733899999995</v>
      </c>
      <c r="D5" s="61">
        <v>7.3349592699999997</v>
      </c>
      <c r="E5" s="61">
        <v>3.9603473599999997</v>
      </c>
      <c r="F5" s="61">
        <v>5.0218913600000006</v>
      </c>
      <c r="G5" s="61">
        <v>2.0921361300000001</v>
      </c>
      <c r="H5" s="61">
        <v>0.88107970999999996</v>
      </c>
      <c r="I5" s="61">
        <v>9.6045779999999997E-2</v>
      </c>
      <c r="J5" s="61">
        <v>0.51808396999999995</v>
      </c>
      <c r="K5" s="34"/>
      <c r="L5" s="34"/>
      <c r="M5" s="34"/>
      <c r="N5" s="34"/>
      <c r="O5" s="34"/>
      <c r="P5" s="34"/>
      <c r="Q5" s="34"/>
      <c r="R5" s="34"/>
      <c r="S5" s="34"/>
      <c r="T5" s="34"/>
      <c r="U5" s="34"/>
    </row>
    <row r="6" spans="1:21" s="15" customFormat="1" ht="14.45" customHeight="1" x14ac:dyDescent="0.25">
      <c r="A6" s="243"/>
      <c r="B6" s="60" t="s">
        <v>2</v>
      </c>
      <c r="C6" s="61">
        <v>15.683988509999999</v>
      </c>
      <c r="D6" s="61">
        <v>5.2281989400000004</v>
      </c>
      <c r="E6" s="61">
        <v>2.2424396600000001</v>
      </c>
      <c r="F6" s="61">
        <v>3.7557620299999996</v>
      </c>
      <c r="G6" s="61">
        <v>11.821883980000001</v>
      </c>
      <c r="H6" s="61">
        <v>0.21130511999999999</v>
      </c>
      <c r="I6" s="61">
        <v>3.0936439999999999E-2</v>
      </c>
      <c r="J6" s="61">
        <v>0.25182129999999997</v>
      </c>
      <c r="K6" s="34"/>
      <c r="L6" s="34"/>
      <c r="M6" s="34"/>
      <c r="N6" s="34"/>
      <c r="O6" s="34"/>
      <c r="P6" s="34"/>
      <c r="Q6" s="34"/>
      <c r="R6" s="34"/>
      <c r="S6" s="34"/>
      <c r="T6" s="34"/>
      <c r="U6" s="34"/>
    </row>
    <row r="7" spans="1:21" s="15" customFormat="1" ht="14.45" customHeight="1" x14ac:dyDescent="0.25">
      <c r="A7" s="244"/>
      <c r="B7" s="60" t="s">
        <v>3</v>
      </c>
      <c r="C7" s="61">
        <v>16.408492769999999</v>
      </c>
      <c r="D7" s="61">
        <v>8.5085912399999994</v>
      </c>
      <c r="E7" s="61">
        <v>3.7387906499999999</v>
      </c>
      <c r="F7" s="61">
        <v>2.4856552999999999</v>
      </c>
      <c r="G7" s="61">
        <v>13.848552339999999</v>
      </c>
      <c r="H7" s="61">
        <v>0.23690398999999998</v>
      </c>
      <c r="I7" s="61">
        <v>0.19394624999999999</v>
      </c>
      <c r="J7" s="61">
        <v>0.33074143</v>
      </c>
      <c r="K7" s="34"/>
      <c r="L7" s="34"/>
      <c r="M7" s="34"/>
      <c r="N7" s="34"/>
      <c r="O7" s="34"/>
      <c r="P7" s="34"/>
      <c r="Q7" s="34"/>
      <c r="R7" s="34"/>
      <c r="S7" s="34"/>
      <c r="T7" s="34"/>
      <c r="U7" s="34"/>
    </row>
    <row r="8" spans="1:21" s="34" customFormat="1" ht="20.25" customHeight="1" x14ac:dyDescent="0.25">
      <c r="A8" s="242">
        <v>2017</v>
      </c>
      <c r="B8" s="60" t="s">
        <v>0</v>
      </c>
      <c r="C8" s="61">
        <v>13.438654080000001</v>
      </c>
      <c r="D8" s="61">
        <v>7.1572983200000007</v>
      </c>
      <c r="E8" s="61">
        <v>2.0334478499999999</v>
      </c>
      <c r="F8" s="61">
        <v>2.7588487799999997</v>
      </c>
      <c r="G8" s="61">
        <v>11.884126849999999</v>
      </c>
      <c r="H8" s="61">
        <v>9.6519030000000006E-2</v>
      </c>
      <c r="I8" s="61">
        <v>3.6103129999999997E-2</v>
      </c>
      <c r="J8" s="61">
        <v>0.14736382000000001</v>
      </c>
    </row>
    <row r="9" spans="1:21" x14ac:dyDescent="0.25">
      <c r="A9" s="243"/>
      <c r="B9" s="60" t="s">
        <v>1</v>
      </c>
      <c r="C9" s="61">
        <v>13.958670710000002</v>
      </c>
      <c r="D9" s="61">
        <v>11.848438890000001</v>
      </c>
      <c r="E9" s="61">
        <v>4.3673125400000004</v>
      </c>
      <c r="F9" s="61">
        <v>6.4858473099999996</v>
      </c>
      <c r="G9" s="61">
        <v>11.60352157</v>
      </c>
      <c r="H9" s="61">
        <v>2.1877509999999999E-2</v>
      </c>
      <c r="I9" s="61">
        <v>2.393636E-2</v>
      </c>
      <c r="J9" s="61">
        <v>7.685692999999999E-2</v>
      </c>
      <c r="K9" s="34"/>
      <c r="L9" s="34"/>
      <c r="M9" s="34"/>
      <c r="N9" s="34"/>
      <c r="O9" s="34"/>
      <c r="P9" s="34"/>
      <c r="Q9" s="34"/>
      <c r="R9" s="34"/>
      <c r="S9" s="34"/>
      <c r="T9" s="34"/>
      <c r="U9" s="34"/>
    </row>
    <row r="10" spans="1:21" x14ac:dyDescent="0.25">
      <c r="A10" s="243"/>
      <c r="B10" s="60" t="s">
        <v>2</v>
      </c>
      <c r="C10" s="61">
        <v>17.808519889999999</v>
      </c>
      <c r="D10" s="61">
        <v>15.8361825</v>
      </c>
      <c r="E10" s="61">
        <v>7.3469444199999998</v>
      </c>
      <c r="F10" s="61">
        <v>16.111343420000001</v>
      </c>
      <c r="G10" s="61">
        <v>12.64248832</v>
      </c>
      <c r="H10" s="61">
        <v>4.9548839999999997E-2</v>
      </c>
      <c r="I10" s="61">
        <v>5.9514199999999996E-2</v>
      </c>
      <c r="J10" s="61">
        <v>0.16011359999999999</v>
      </c>
      <c r="K10" s="34"/>
      <c r="L10" s="34"/>
      <c r="M10" s="34"/>
      <c r="N10" s="34"/>
      <c r="O10" s="34"/>
      <c r="P10" s="34"/>
      <c r="Q10" s="34"/>
      <c r="R10" s="34"/>
      <c r="S10" s="34"/>
      <c r="T10" s="34"/>
      <c r="U10" s="34"/>
    </row>
    <row r="11" spans="1:21" x14ac:dyDescent="0.25">
      <c r="A11" s="244"/>
      <c r="B11" s="60" t="s">
        <v>3</v>
      </c>
      <c r="C11" s="61">
        <v>12.44646219</v>
      </c>
      <c r="D11" s="61">
        <v>18.421191690000001</v>
      </c>
      <c r="E11" s="61">
        <v>6.8395810099999998</v>
      </c>
      <c r="F11" s="61">
        <v>9.9341186500000003</v>
      </c>
      <c r="G11" s="61">
        <v>9.7508027899999998</v>
      </c>
      <c r="H11" s="61">
        <v>0.23887900000000001</v>
      </c>
      <c r="I11" s="61">
        <v>0.19633233</v>
      </c>
      <c r="J11" s="61">
        <v>0.27373780999999997</v>
      </c>
      <c r="K11" s="34"/>
      <c r="L11" s="34"/>
      <c r="M11" s="34"/>
      <c r="N11" s="34"/>
      <c r="O11" s="34"/>
      <c r="P11" s="34"/>
      <c r="Q11" s="34"/>
      <c r="R11" s="34"/>
      <c r="S11" s="34"/>
      <c r="T11" s="34"/>
      <c r="U11" s="34"/>
    </row>
    <row r="12" spans="1:21" x14ac:dyDescent="0.25">
      <c r="A12" s="242">
        <v>2018</v>
      </c>
      <c r="B12" s="60" t="s">
        <v>0</v>
      </c>
      <c r="C12" s="61">
        <v>5.6929512899999999</v>
      </c>
      <c r="D12" s="61">
        <v>7.3089872300000005</v>
      </c>
      <c r="E12" s="61">
        <v>2.3725511500000001</v>
      </c>
      <c r="F12" s="61">
        <v>4.7577109599999998</v>
      </c>
      <c r="G12" s="61">
        <v>3.9053121800000001</v>
      </c>
      <c r="H12" s="61">
        <v>0.19451548000000002</v>
      </c>
      <c r="I12" s="61">
        <v>0.19835064999999999</v>
      </c>
      <c r="J12" s="61">
        <v>0.20657354999999999</v>
      </c>
      <c r="K12" s="34"/>
      <c r="L12" s="34"/>
      <c r="M12" s="34"/>
      <c r="N12" s="34"/>
      <c r="O12" s="34"/>
      <c r="P12" s="34"/>
      <c r="Q12" s="34"/>
      <c r="R12" s="34"/>
      <c r="S12" s="34"/>
      <c r="T12" s="34"/>
      <c r="U12" s="34"/>
    </row>
    <row r="13" spans="1:21" x14ac:dyDescent="0.25">
      <c r="A13" s="243"/>
      <c r="B13" s="60" t="s">
        <v>1</v>
      </c>
      <c r="C13" s="61">
        <v>10.745228050000001</v>
      </c>
      <c r="D13" s="61">
        <v>17.30749471</v>
      </c>
      <c r="E13" s="61">
        <v>10.287895880000001</v>
      </c>
      <c r="F13" s="61">
        <v>21.184227410000002</v>
      </c>
      <c r="G13" s="61">
        <v>3.4457828399999997</v>
      </c>
      <c r="H13" s="61">
        <v>0.54961506999999998</v>
      </c>
      <c r="I13" s="61">
        <v>0.42574592</v>
      </c>
      <c r="J13" s="61">
        <v>0.28469353000000003</v>
      </c>
      <c r="K13" s="34"/>
      <c r="L13" s="34"/>
      <c r="M13" s="34"/>
      <c r="N13" s="34"/>
      <c r="O13" s="34"/>
      <c r="P13" s="34"/>
      <c r="Q13" s="34"/>
      <c r="R13" s="34"/>
      <c r="S13" s="34"/>
      <c r="T13" s="34"/>
      <c r="U13" s="34"/>
    </row>
    <row r="14" spans="1:21" x14ac:dyDescent="0.25">
      <c r="A14" s="243"/>
      <c r="B14" s="60" t="s">
        <v>2</v>
      </c>
      <c r="C14" s="61">
        <v>12.23084849</v>
      </c>
      <c r="D14" s="61">
        <v>15.156134439999999</v>
      </c>
      <c r="E14" s="61">
        <v>11.72791168</v>
      </c>
      <c r="F14" s="61">
        <v>23.23811203</v>
      </c>
      <c r="G14" s="61">
        <v>4.8755032400000005</v>
      </c>
      <c r="H14" s="61">
        <v>2.3310994799999998</v>
      </c>
      <c r="I14" s="61">
        <v>2.8216608399999998</v>
      </c>
      <c r="J14" s="61">
        <v>0.88123694999999991</v>
      </c>
      <c r="K14" s="34"/>
      <c r="L14" s="34"/>
      <c r="M14" s="34"/>
      <c r="N14" s="34"/>
      <c r="O14" s="34"/>
      <c r="P14" s="34"/>
      <c r="Q14" s="34"/>
      <c r="R14" s="34"/>
      <c r="S14" s="34"/>
      <c r="T14" s="34"/>
      <c r="U14" s="34"/>
    </row>
    <row r="15" spans="1:21" x14ac:dyDescent="0.25">
      <c r="A15" s="244"/>
      <c r="B15" s="60" t="s">
        <v>3</v>
      </c>
      <c r="C15" s="61">
        <v>16.727524199999998</v>
      </c>
      <c r="D15" s="61">
        <v>10.093920089999999</v>
      </c>
      <c r="E15" s="61">
        <v>6.75454971</v>
      </c>
      <c r="F15" s="61">
        <v>16.510746439999998</v>
      </c>
      <c r="G15" s="61">
        <v>3.9643990800000002</v>
      </c>
      <c r="H15" s="61">
        <v>0.16249089999999999</v>
      </c>
      <c r="I15" s="61">
        <v>9.4689110000000007E-2</v>
      </c>
      <c r="J15" s="61">
        <v>0.30385907000000001</v>
      </c>
      <c r="K15" s="15"/>
    </row>
    <row r="16" spans="1:21" s="15" customFormat="1" x14ac:dyDescent="0.25">
      <c r="A16" s="242">
        <v>2019</v>
      </c>
      <c r="B16" s="60" t="s">
        <v>0</v>
      </c>
      <c r="C16" s="61">
        <v>14.767024220000001</v>
      </c>
      <c r="D16" s="61">
        <v>8.3092467299999999</v>
      </c>
      <c r="E16" s="61">
        <v>3.7926686899999997</v>
      </c>
      <c r="F16" s="61">
        <v>5.7120100300000001</v>
      </c>
      <c r="G16" s="61">
        <v>3.5224807500000002</v>
      </c>
      <c r="H16" s="61">
        <v>6.0529899999999994E-3</v>
      </c>
      <c r="I16" s="61">
        <v>3.7108849999999999E-2</v>
      </c>
      <c r="J16" s="61">
        <v>0.28427414000000001</v>
      </c>
    </row>
    <row r="17" spans="1:11" x14ac:dyDescent="0.25">
      <c r="A17" s="243"/>
      <c r="B17" s="60" t="s">
        <v>1</v>
      </c>
      <c r="C17" s="61">
        <v>22.511882629999999</v>
      </c>
      <c r="D17" s="61">
        <v>5.7867185399999999</v>
      </c>
      <c r="E17" s="61">
        <v>5.5597197000000005</v>
      </c>
      <c r="F17" s="61">
        <v>2.87002048</v>
      </c>
      <c r="G17" s="61">
        <v>7.9873180899999996</v>
      </c>
      <c r="H17" s="61">
        <v>7.6125380000000006E-2</v>
      </c>
      <c r="I17" s="61">
        <v>0.12623132000000001</v>
      </c>
      <c r="J17" s="61">
        <v>0.21619639999999998</v>
      </c>
      <c r="K17" s="15"/>
    </row>
    <row r="18" spans="1:11" x14ac:dyDescent="0.25">
      <c r="A18" s="243"/>
      <c r="B18" s="60" t="s">
        <v>2</v>
      </c>
      <c r="C18" s="61">
        <v>28.336144579999999</v>
      </c>
      <c r="D18" s="61">
        <v>9.2464412500000002</v>
      </c>
      <c r="E18" s="61">
        <v>7.5193425300000003</v>
      </c>
      <c r="F18" s="61">
        <v>1.2024098000000001</v>
      </c>
      <c r="G18" s="61">
        <v>11.674394359999999</v>
      </c>
      <c r="H18" s="61">
        <v>1.27711112</v>
      </c>
      <c r="I18" s="61">
        <v>1.3083226000000001</v>
      </c>
      <c r="J18" s="61">
        <v>0.20473129000000001</v>
      </c>
      <c r="K18" s="15"/>
    </row>
    <row r="19" spans="1:11" x14ac:dyDescent="0.25">
      <c r="A19" s="244"/>
      <c r="B19" s="60" t="s">
        <v>3</v>
      </c>
      <c r="C19" s="61">
        <v>28.029853510000002</v>
      </c>
      <c r="D19" s="61">
        <v>19.392147550000001</v>
      </c>
      <c r="E19" s="61">
        <v>9.6367785099999992</v>
      </c>
      <c r="F19" s="61">
        <v>1.1341305400000001</v>
      </c>
      <c r="G19" s="61">
        <v>9.9328231799999998</v>
      </c>
      <c r="H19" s="61">
        <v>7.2880661500000006</v>
      </c>
      <c r="I19" s="61">
        <v>4.8385530000000001</v>
      </c>
      <c r="J19" s="61">
        <v>0.28471579999999996</v>
      </c>
      <c r="K19" s="15"/>
    </row>
    <row r="20" spans="1:11" s="15" customFormat="1" x14ac:dyDescent="0.25">
      <c r="A20" s="242">
        <v>2020</v>
      </c>
      <c r="B20" s="60" t="s">
        <v>0</v>
      </c>
      <c r="C20" s="61">
        <v>27.022882070000001</v>
      </c>
      <c r="D20" s="61">
        <v>84.34848362999999</v>
      </c>
      <c r="E20" s="61">
        <v>35.636382090000005</v>
      </c>
      <c r="F20" s="61">
        <v>22.855390329999999</v>
      </c>
      <c r="G20" s="61">
        <v>15.821210730000001</v>
      </c>
      <c r="H20" s="61">
        <v>11.986782829999999</v>
      </c>
      <c r="I20" s="61">
        <v>15.25119344</v>
      </c>
      <c r="J20" s="61">
        <v>14.429283779999999</v>
      </c>
    </row>
    <row r="21" spans="1:11" s="15" customFormat="1" x14ac:dyDescent="0.25">
      <c r="A21" s="243"/>
      <c r="B21" s="60" t="s">
        <v>1</v>
      </c>
      <c r="C21" s="61">
        <v>10.740626109999999</v>
      </c>
      <c r="D21" s="61">
        <v>16.26456524</v>
      </c>
      <c r="E21" s="61">
        <v>7.99507704</v>
      </c>
      <c r="F21" s="61">
        <v>1.3236363600000001</v>
      </c>
      <c r="G21" s="61">
        <v>4.8753010899999998</v>
      </c>
      <c r="H21" s="61">
        <v>1.2576607</v>
      </c>
      <c r="I21" s="61">
        <v>1.1404563600000002</v>
      </c>
      <c r="J21" s="61">
        <v>0.41271442999999997</v>
      </c>
    </row>
    <row r="22" spans="1:11" x14ac:dyDescent="0.25">
      <c r="A22" s="243"/>
      <c r="B22" s="60" t="s">
        <v>2</v>
      </c>
      <c r="C22" s="61">
        <v>9.5867333900000009</v>
      </c>
      <c r="D22" s="61">
        <v>10.660298119999998</v>
      </c>
      <c r="E22" s="61">
        <v>5.9235884099999998</v>
      </c>
      <c r="F22" s="61">
        <v>0.93712372999999993</v>
      </c>
      <c r="G22" s="61">
        <v>3.5809559900000001</v>
      </c>
      <c r="H22" s="61">
        <v>2.0722019899999999</v>
      </c>
      <c r="I22" s="61">
        <v>2.17989561</v>
      </c>
      <c r="J22" s="61">
        <v>0.64793131000000004</v>
      </c>
      <c r="K22" s="15"/>
    </row>
    <row r="23" spans="1:11" x14ac:dyDescent="0.25">
      <c r="A23" s="244"/>
      <c r="B23" s="60" t="s">
        <v>3</v>
      </c>
      <c r="C23" s="61">
        <v>11.082559140000001</v>
      </c>
      <c r="D23" s="61">
        <v>14.96542577</v>
      </c>
      <c r="E23" s="61">
        <v>9.8758320899999994</v>
      </c>
      <c r="F23" s="61">
        <v>0.78508396999999996</v>
      </c>
      <c r="G23" s="61">
        <v>4.6520478799999996</v>
      </c>
      <c r="H23" s="61">
        <v>2.2878341899999999</v>
      </c>
      <c r="I23" s="61">
        <v>4.6342346900000004</v>
      </c>
      <c r="J23" s="61">
        <v>0.89445931999999995</v>
      </c>
      <c r="K23" s="15"/>
    </row>
    <row r="24" spans="1:11" s="15" customFormat="1" x14ac:dyDescent="0.25">
      <c r="A24" s="239">
        <v>2021</v>
      </c>
      <c r="B24" s="60" t="s">
        <v>0</v>
      </c>
      <c r="C24" s="61">
        <v>5.9650513499999995</v>
      </c>
      <c r="D24" s="61">
        <v>9.4330149399999996</v>
      </c>
      <c r="E24" s="61">
        <v>4.3352282500000001</v>
      </c>
      <c r="F24" s="61">
        <v>0.83754074999999994</v>
      </c>
      <c r="G24" s="61">
        <v>4.9044883800000001</v>
      </c>
      <c r="H24" s="61">
        <v>0.74498136000000004</v>
      </c>
      <c r="I24" s="61">
        <v>6.7764018200000002</v>
      </c>
      <c r="J24" s="61">
        <v>0.28667908000000003</v>
      </c>
    </row>
    <row r="25" spans="1:11" s="15" customFormat="1" x14ac:dyDescent="0.25">
      <c r="A25" s="240"/>
      <c r="B25" s="60" t="s">
        <v>1</v>
      </c>
      <c r="C25" s="61">
        <v>11.69820322</v>
      </c>
      <c r="D25" s="61">
        <v>80.766556959999988</v>
      </c>
      <c r="E25" s="61">
        <v>36.457900270000003</v>
      </c>
      <c r="F25" s="61">
        <v>1.2526177599999999</v>
      </c>
      <c r="G25" s="61">
        <v>5.0697363800000002</v>
      </c>
      <c r="H25" s="61">
        <v>4.5131143600000003</v>
      </c>
      <c r="I25" s="61">
        <v>2.5087566400000001</v>
      </c>
      <c r="J25" s="61">
        <v>0.19875642000000002</v>
      </c>
    </row>
    <row r="26" spans="1:11" s="15" customFormat="1" x14ac:dyDescent="0.25">
      <c r="A26" s="241"/>
      <c r="B26" s="207" t="s">
        <v>2</v>
      </c>
      <c r="C26" s="208">
        <v>13.462429109999999</v>
      </c>
      <c r="D26" s="208">
        <v>52.84599781</v>
      </c>
      <c r="E26" s="208">
        <v>33.902822659999998</v>
      </c>
      <c r="F26" s="208">
        <v>2.4540721899999998</v>
      </c>
      <c r="G26" s="208">
        <v>7.81655167</v>
      </c>
      <c r="H26" s="208">
        <v>8.8395701400000011</v>
      </c>
      <c r="I26" s="208">
        <v>10.11039976</v>
      </c>
      <c r="J26" s="208">
        <v>0.77958944999999991</v>
      </c>
    </row>
    <row r="27" spans="1:11" s="15" customFormat="1" x14ac:dyDescent="0.25">
      <c r="A27" s="128"/>
    </row>
    <row r="28" spans="1:11" x14ac:dyDescent="0.25">
      <c r="B28" s="16"/>
      <c r="E28" s="15"/>
      <c r="F28" s="15"/>
      <c r="G28" s="15"/>
      <c r="H28" s="15"/>
      <c r="I28" s="15"/>
      <c r="J28" s="15"/>
      <c r="K28" s="15"/>
    </row>
    <row r="29" spans="1:11" ht="23.25" customHeight="1" x14ac:dyDescent="0.25">
      <c r="A29" s="19" t="s">
        <v>27</v>
      </c>
      <c r="B29" s="86"/>
      <c r="C29" s="86"/>
      <c r="D29" s="86"/>
      <c r="E29" s="15"/>
      <c r="F29" s="15"/>
      <c r="G29" s="15"/>
      <c r="H29" s="15"/>
      <c r="I29" s="15"/>
      <c r="J29" s="15"/>
      <c r="K29" s="15"/>
    </row>
    <row r="30" spans="1:11" x14ac:dyDescent="0.25">
      <c r="A30" s="19" t="s">
        <v>219</v>
      </c>
      <c r="B30" s="16"/>
      <c r="E30" s="15"/>
      <c r="F30" s="15"/>
      <c r="G30" s="15"/>
      <c r="H30" s="15"/>
      <c r="I30" s="15"/>
      <c r="J30" s="15"/>
      <c r="K30" s="15"/>
    </row>
    <row r="31" spans="1:11" x14ac:dyDescent="0.25">
      <c r="B31" s="16"/>
      <c r="E31" s="15"/>
      <c r="F31" s="15"/>
      <c r="G31" s="15"/>
      <c r="H31" s="15"/>
      <c r="I31" s="15"/>
      <c r="J31" s="15"/>
      <c r="K31" s="15"/>
    </row>
    <row r="32" spans="1:11" x14ac:dyDescent="0.25">
      <c r="B32" s="16"/>
      <c r="E32" s="15"/>
      <c r="F32" s="15"/>
      <c r="G32" s="15"/>
      <c r="H32" s="15"/>
      <c r="I32" s="15"/>
      <c r="J32" s="15"/>
      <c r="K32" s="15"/>
    </row>
    <row r="33" spans="2:11" x14ac:dyDescent="0.25">
      <c r="B33" s="16"/>
      <c r="E33" s="15"/>
      <c r="F33" s="15"/>
      <c r="G33" s="15"/>
      <c r="H33" s="15"/>
      <c r="I33" s="15"/>
      <c r="J33" s="15"/>
      <c r="K33" s="15"/>
    </row>
  </sheetData>
  <mergeCells count="6">
    <mergeCell ref="A24:A26"/>
    <mergeCell ref="A8:A11"/>
    <mergeCell ref="A12:A15"/>
    <mergeCell ref="A16:A19"/>
    <mergeCell ref="A4:A7"/>
    <mergeCell ref="A20:A2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sheetPr>
  <dimension ref="A1:K44"/>
  <sheetViews>
    <sheetView zoomScaleNormal="100" workbookViewId="0"/>
  </sheetViews>
  <sheetFormatPr defaultColWidth="9.140625" defaultRowHeight="15" x14ac:dyDescent="0.25"/>
  <cols>
    <col min="1" max="1" width="13.5703125" style="16" customWidth="1"/>
    <col min="2" max="2" width="10.85546875" style="16" customWidth="1"/>
    <col min="3" max="6" width="13.5703125" style="16" customWidth="1"/>
    <col min="7" max="10" width="13.5703125" style="15" customWidth="1"/>
    <col min="11" max="12" width="10.42578125" style="15" customWidth="1"/>
    <col min="13" max="16384" width="9.140625" style="15"/>
  </cols>
  <sheetData>
    <row r="1" spans="1:11" s="24" customFormat="1" ht="18.75" x14ac:dyDescent="0.3">
      <c r="A1" s="23" t="s">
        <v>374</v>
      </c>
      <c r="B1" s="23"/>
      <c r="C1" s="23"/>
      <c r="D1" s="23"/>
      <c r="E1" s="23"/>
      <c r="F1" s="23"/>
    </row>
    <row r="4" spans="1:11" ht="30" x14ac:dyDescent="0.25">
      <c r="A4" s="46" t="s">
        <v>69</v>
      </c>
      <c r="B4" s="41"/>
      <c r="C4" s="83" t="s">
        <v>51</v>
      </c>
      <c r="D4" s="83" t="s">
        <v>52</v>
      </c>
      <c r="E4" s="67" t="s">
        <v>53</v>
      </c>
      <c r="F4" s="83" t="s">
        <v>54</v>
      </c>
      <c r="G4" s="67" t="s">
        <v>55</v>
      </c>
      <c r="H4" s="83" t="s">
        <v>56</v>
      </c>
      <c r="I4" s="67" t="s">
        <v>57</v>
      </c>
      <c r="J4" s="83" t="s">
        <v>58</v>
      </c>
      <c r="K4" s="44"/>
    </row>
    <row r="5" spans="1:11" x14ac:dyDescent="0.25">
      <c r="A5" s="216">
        <v>2015</v>
      </c>
      <c r="B5" s="30" t="s">
        <v>0</v>
      </c>
      <c r="C5" s="57">
        <v>1.8613233024692055</v>
      </c>
      <c r="D5" s="57">
        <v>1.2303171296294066</v>
      </c>
      <c r="E5" s="57">
        <v>0.99420524691331458</v>
      </c>
      <c r="F5" s="57">
        <v>1.6926543209877078</v>
      </c>
      <c r="G5" s="57">
        <v>0.95680555555553115</v>
      </c>
      <c r="H5" s="57">
        <v>4.5114969135790439E-2</v>
      </c>
      <c r="I5" s="57">
        <v>0.17560108024695109</v>
      </c>
      <c r="J5" s="57">
        <v>0.87241165123458497</v>
      </c>
    </row>
    <row r="6" spans="1:11" x14ac:dyDescent="0.25">
      <c r="A6" s="217"/>
      <c r="B6" s="30" t="s">
        <v>1</v>
      </c>
      <c r="C6" s="57">
        <v>2.0418250152625004</v>
      </c>
      <c r="D6" s="57">
        <v>1.4832032203908967</v>
      </c>
      <c r="E6" s="57">
        <v>0.92868055555528894</v>
      </c>
      <c r="F6" s="57">
        <v>1.8677876984126089</v>
      </c>
      <c r="G6" s="57">
        <v>1.1226923076921285</v>
      </c>
      <c r="H6" s="57">
        <v>6.7123015873004621E-2</v>
      </c>
      <c r="I6" s="57">
        <v>0.20057577838837079</v>
      </c>
      <c r="J6" s="57">
        <v>0.77550824175788835</v>
      </c>
    </row>
    <row r="7" spans="1:11" x14ac:dyDescent="0.25">
      <c r="A7" s="217"/>
      <c r="B7" s="30" t="s">
        <v>2</v>
      </c>
      <c r="C7" s="57">
        <v>1.860613300120769</v>
      </c>
      <c r="D7" s="57">
        <v>1.1594791666664408</v>
      </c>
      <c r="E7" s="57">
        <v>0.87954672403351042</v>
      </c>
      <c r="F7" s="57">
        <v>1.7639760718598221</v>
      </c>
      <c r="G7" s="57">
        <v>0.72591485507246245</v>
      </c>
      <c r="H7" s="57">
        <v>1.9656174516904379E-2</v>
      </c>
      <c r="I7" s="57">
        <v>6.9775060386457519E-2</v>
      </c>
      <c r="J7" s="57">
        <v>0.32320048309184368</v>
      </c>
    </row>
    <row r="8" spans="1:11" x14ac:dyDescent="0.25">
      <c r="A8" s="218"/>
      <c r="B8" s="30" t="s">
        <v>3</v>
      </c>
      <c r="C8" s="57">
        <v>1.0792610205314581</v>
      </c>
      <c r="D8" s="57">
        <v>1.0429517663042689</v>
      </c>
      <c r="E8" s="57">
        <v>0.77868168780183467</v>
      </c>
      <c r="F8" s="57">
        <v>0.91663496376817377</v>
      </c>
      <c r="G8" s="57">
        <v>1.0707012379226708</v>
      </c>
      <c r="H8" s="57">
        <v>2.9762228260859763E-2</v>
      </c>
      <c r="I8" s="57">
        <v>0.14358922101449745</v>
      </c>
      <c r="J8" s="57">
        <v>0.63812500000016292</v>
      </c>
    </row>
    <row r="9" spans="1:11" x14ac:dyDescent="0.25">
      <c r="A9" s="218">
        <v>2016</v>
      </c>
      <c r="B9" s="30" t="s">
        <v>0</v>
      </c>
      <c r="C9" s="57">
        <v>2.0297084859586492</v>
      </c>
      <c r="D9" s="57">
        <v>2.1946794871795086</v>
      </c>
      <c r="E9" s="57">
        <v>1.8737267246642839</v>
      </c>
      <c r="F9" s="57">
        <v>1.4426221001222439</v>
      </c>
      <c r="G9" s="57">
        <v>1.907857142857061</v>
      </c>
      <c r="H9" s="57">
        <v>2.1232066544559555E-2</v>
      </c>
      <c r="I9" s="57">
        <v>6.6532738095212207E-2</v>
      </c>
      <c r="J9" s="57">
        <v>0.44877632783883536</v>
      </c>
    </row>
    <row r="10" spans="1:11" x14ac:dyDescent="0.25">
      <c r="A10" s="218"/>
      <c r="B10" s="30" t="s">
        <v>1</v>
      </c>
      <c r="C10" s="57">
        <v>15.8451385073261</v>
      </c>
      <c r="D10" s="57">
        <v>8.1627636599504783</v>
      </c>
      <c r="E10" s="57">
        <v>4.8253758394392978</v>
      </c>
      <c r="F10" s="57">
        <v>5.076250381563578</v>
      </c>
      <c r="G10" s="57">
        <v>6.9813846916969373</v>
      </c>
      <c r="H10" s="57">
        <v>3.3739316239302861E-2</v>
      </c>
      <c r="I10" s="57">
        <v>0.11508165445665854</v>
      </c>
      <c r="J10" s="57">
        <v>0.80741185897429379</v>
      </c>
    </row>
    <row r="11" spans="1:11" x14ac:dyDescent="0.25">
      <c r="A11" s="218"/>
      <c r="B11" s="30" t="s">
        <v>2</v>
      </c>
      <c r="C11" s="57">
        <v>18.514423686594426</v>
      </c>
      <c r="D11" s="57">
        <v>4.9061994263295361</v>
      </c>
      <c r="E11" s="57">
        <v>2.5822418478264093</v>
      </c>
      <c r="F11" s="57">
        <v>3.3325245320043071</v>
      </c>
      <c r="G11" s="57">
        <v>6.2506083937197205</v>
      </c>
      <c r="H11" s="57">
        <v>1.5879000603862031E-2</v>
      </c>
      <c r="I11" s="57">
        <v>6.1290006038633237E-2</v>
      </c>
      <c r="J11" s="57">
        <v>0.39644587862322878</v>
      </c>
    </row>
    <row r="12" spans="1:11" x14ac:dyDescent="0.25">
      <c r="A12" s="218"/>
      <c r="B12" s="30" t="s">
        <v>3</v>
      </c>
      <c r="C12" s="57">
        <v>15.211714975847029</v>
      </c>
      <c r="D12" s="57">
        <v>6.5743097071255026</v>
      </c>
      <c r="E12" s="57">
        <v>3.7872297705311264</v>
      </c>
      <c r="F12" s="57">
        <v>1.9737986865939716</v>
      </c>
      <c r="G12" s="57">
        <v>8.7068617904581558</v>
      </c>
      <c r="H12" s="57">
        <v>2.8062726449265815E-2</v>
      </c>
      <c r="I12" s="57">
        <v>9.5124169685998919E-2</v>
      </c>
      <c r="J12" s="57">
        <v>0.36582314311596364</v>
      </c>
    </row>
    <row r="13" spans="1:11" x14ac:dyDescent="0.25">
      <c r="A13" s="218">
        <v>2017</v>
      </c>
      <c r="B13" s="30" t="s">
        <v>0</v>
      </c>
      <c r="C13" s="57">
        <v>23.959022376542805</v>
      </c>
      <c r="D13" s="57">
        <v>4.9862457561732487</v>
      </c>
      <c r="E13" s="57">
        <v>2.2501932870370509</v>
      </c>
      <c r="F13" s="57">
        <v>2.8075158179008124</v>
      </c>
      <c r="G13" s="57">
        <v>22.879922067901099</v>
      </c>
      <c r="H13" s="57">
        <v>1.7527006172835757E-2</v>
      </c>
      <c r="I13" s="57">
        <v>4.1005015432091244E-2</v>
      </c>
      <c r="J13" s="57">
        <v>0.18854475308643215</v>
      </c>
    </row>
    <row r="14" spans="1:11" x14ac:dyDescent="0.25">
      <c r="A14" s="218"/>
      <c r="B14" s="30" t="s">
        <v>1</v>
      </c>
      <c r="C14" s="57">
        <v>32.227979242980517</v>
      </c>
      <c r="D14" s="57">
        <v>11.679244505492568</v>
      </c>
      <c r="E14" s="57">
        <v>5.0570676892552315</v>
      </c>
      <c r="F14" s="57">
        <v>6.069063644688522</v>
      </c>
      <c r="G14" s="57">
        <v>28.921570894386225</v>
      </c>
      <c r="H14" s="57">
        <v>1.8398580586074374E-2</v>
      </c>
      <c r="I14" s="57">
        <v>3.2496565934055172E-2</v>
      </c>
      <c r="J14" s="57">
        <v>0.18224549755800565</v>
      </c>
    </row>
    <row r="15" spans="1:11" x14ac:dyDescent="0.25">
      <c r="A15" s="218"/>
      <c r="B15" s="30" t="s">
        <v>2</v>
      </c>
      <c r="C15" s="57">
        <v>36.536207352053879</v>
      </c>
      <c r="D15" s="57">
        <v>16.812670214371558</v>
      </c>
      <c r="E15" s="57">
        <v>8.8220131340572596</v>
      </c>
      <c r="F15" s="57">
        <v>14.896647795892397</v>
      </c>
      <c r="G15" s="57">
        <v>22.417904211955538</v>
      </c>
      <c r="H15" s="57">
        <v>1.4915081521736274E-2</v>
      </c>
      <c r="I15" s="57">
        <v>3.4717315821247291E-2</v>
      </c>
      <c r="J15" s="57">
        <v>0.20825332125606649</v>
      </c>
    </row>
    <row r="16" spans="1:11" x14ac:dyDescent="0.25">
      <c r="A16" s="218"/>
      <c r="B16" s="30" t="s">
        <v>3</v>
      </c>
      <c r="C16" s="57">
        <v>27.506649305556444</v>
      </c>
      <c r="D16" s="57">
        <v>16.7297833635253</v>
      </c>
      <c r="E16" s="57">
        <v>7.3403977958927094</v>
      </c>
      <c r="F16" s="57">
        <v>9.23273739432247</v>
      </c>
      <c r="G16" s="57">
        <v>20.50989319142386</v>
      </c>
      <c r="H16" s="57">
        <v>1.5225317028981177E-2</v>
      </c>
      <c r="I16" s="57">
        <v>4.0792949879215751E-2</v>
      </c>
      <c r="J16" s="57">
        <v>0.32056272644926775</v>
      </c>
    </row>
    <row r="17" spans="1:10" x14ac:dyDescent="0.25">
      <c r="A17" s="218">
        <v>2018</v>
      </c>
      <c r="B17" s="30" t="s">
        <v>0</v>
      </c>
      <c r="C17" s="57">
        <v>16.42285416666833</v>
      </c>
      <c r="D17" s="57">
        <v>4.4160852623460816</v>
      </c>
      <c r="E17" s="57">
        <v>1.9122785493828089</v>
      </c>
      <c r="F17" s="57">
        <v>4.3609147376544577</v>
      </c>
      <c r="G17" s="57">
        <v>13.599924382716056</v>
      </c>
      <c r="H17" s="57">
        <v>1.1209876543209603E-2</v>
      </c>
      <c r="I17" s="57">
        <v>5.8072916666659466E-2</v>
      </c>
      <c r="J17" s="57">
        <v>0.25618325617284543</v>
      </c>
    </row>
    <row r="18" spans="1:10" x14ac:dyDescent="0.25">
      <c r="A18" s="218"/>
      <c r="B18" s="30" t="s">
        <v>1</v>
      </c>
      <c r="C18" s="57">
        <v>24.527706807081003</v>
      </c>
      <c r="D18" s="57">
        <v>14.977083714897812</v>
      </c>
      <c r="E18" s="57">
        <v>10.149420024419898</v>
      </c>
      <c r="F18" s="57">
        <v>20.186568986568791</v>
      </c>
      <c r="G18" s="57">
        <v>8.9160134310129902</v>
      </c>
      <c r="H18" s="57">
        <v>2.31021062271002E-2</v>
      </c>
      <c r="I18" s="57">
        <v>9.3556166056202442E-2</v>
      </c>
      <c r="J18" s="57">
        <v>0.25443261599503231</v>
      </c>
    </row>
    <row r="19" spans="1:10" x14ac:dyDescent="0.25">
      <c r="A19" s="218"/>
      <c r="B19" s="30" t="s">
        <v>2</v>
      </c>
      <c r="C19" s="57">
        <v>25.338886246980572</v>
      </c>
      <c r="D19" s="57">
        <v>14.010833710749438</v>
      </c>
      <c r="E19" s="57">
        <v>10.665963164250757</v>
      </c>
      <c r="F19" s="57">
        <v>20.915320425725149</v>
      </c>
      <c r="G19" s="57">
        <v>9.1307604921499674</v>
      </c>
      <c r="H19" s="57">
        <v>9.1311896135267724E-3</v>
      </c>
      <c r="I19" s="57">
        <v>4.6500603864724301E-2</v>
      </c>
      <c r="J19" s="57">
        <v>0.16582540760868561</v>
      </c>
    </row>
    <row r="20" spans="1:10" x14ac:dyDescent="0.25">
      <c r="A20" s="218"/>
      <c r="B20" s="30" t="s">
        <v>3</v>
      </c>
      <c r="C20" s="57">
        <v>31.446641757246368</v>
      </c>
      <c r="D20" s="57">
        <v>7.9659446708940864</v>
      </c>
      <c r="E20" s="57">
        <v>7.5151860658207612</v>
      </c>
      <c r="F20" s="57">
        <v>16.40608091787476</v>
      </c>
      <c r="G20" s="57">
        <v>12.433048762077464</v>
      </c>
      <c r="H20" s="57">
        <v>1.7309782608691097E-2</v>
      </c>
      <c r="I20" s="57">
        <v>7.5595939009646132E-2</v>
      </c>
      <c r="J20" s="57">
        <v>0.22978600543476371</v>
      </c>
    </row>
    <row r="21" spans="1:10" x14ac:dyDescent="0.25">
      <c r="A21" s="218">
        <v>2019</v>
      </c>
      <c r="B21" s="30" t="s">
        <v>0</v>
      </c>
      <c r="C21" s="57">
        <v>29.770381172835702</v>
      </c>
      <c r="D21" s="57">
        <v>3.3737496141975196</v>
      </c>
      <c r="E21" s="57">
        <v>3.6345655864195372</v>
      </c>
      <c r="F21" s="57">
        <v>5.1814066358017303</v>
      </c>
      <c r="G21" s="57">
        <v>12.514614197530978</v>
      </c>
      <c r="H21" s="57">
        <v>2.1404706790117748E-2</v>
      </c>
      <c r="I21" s="57">
        <v>7.575192901233041E-2</v>
      </c>
      <c r="J21" s="57">
        <v>0.499763503086459</v>
      </c>
    </row>
    <row r="22" spans="1:10" x14ac:dyDescent="0.25">
      <c r="A22" s="218"/>
      <c r="B22" s="30" t="s">
        <v>1</v>
      </c>
      <c r="C22" s="57">
        <v>39.239160180095389</v>
      </c>
      <c r="D22" s="57">
        <v>4.0869215506717529</v>
      </c>
      <c r="E22" s="57">
        <v>6.4162831959708342</v>
      </c>
      <c r="F22" s="57">
        <v>2.657234050671704</v>
      </c>
      <c r="G22" s="57">
        <v>18.708072725883227</v>
      </c>
      <c r="H22" s="57">
        <v>2.5067918192909992E-2</v>
      </c>
      <c r="I22" s="57">
        <v>0.11055250305252362</v>
      </c>
      <c r="J22" s="57">
        <v>0.46732524420023192</v>
      </c>
    </row>
    <row r="23" spans="1:10" x14ac:dyDescent="0.25">
      <c r="A23" s="218"/>
      <c r="B23" s="30" t="s">
        <v>2</v>
      </c>
      <c r="C23" s="57">
        <v>44.143334842994008</v>
      </c>
      <c r="D23" s="57">
        <v>9.1246644776575376</v>
      </c>
      <c r="E23" s="57">
        <v>8.4114590881645999</v>
      </c>
      <c r="F23" s="57">
        <v>1.5783661684780785</v>
      </c>
      <c r="G23" s="57">
        <v>22.384819972824623</v>
      </c>
      <c r="H23" s="57">
        <v>6.5148324275360242E-2</v>
      </c>
      <c r="I23" s="57">
        <v>0.12005321557971067</v>
      </c>
      <c r="J23" s="57">
        <v>0.30635001509653453</v>
      </c>
    </row>
    <row r="24" spans="1:10" x14ac:dyDescent="0.25">
      <c r="A24" s="218"/>
      <c r="B24" s="30" t="s">
        <v>3</v>
      </c>
      <c r="C24" s="57">
        <v>46.399447463768638</v>
      </c>
      <c r="D24" s="57">
        <v>11.113742829106526</v>
      </c>
      <c r="E24" s="57">
        <v>8.6258857940818974</v>
      </c>
      <c r="F24" s="57">
        <v>1.1341353411838859</v>
      </c>
      <c r="G24" s="57">
        <v>20.594476902170445</v>
      </c>
      <c r="H24" s="57">
        <v>0.13296384359903932</v>
      </c>
      <c r="I24" s="57">
        <v>0.16461239432368024</v>
      </c>
      <c r="J24" s="57">
        <v>0.2309442934781899</v>
      </c>
    </row>
    <row r="25" spans="1:10" x14ac:dyDescent="0.25">
      <c r="A25" s="218">
        <v>2020</v>
      </c>
      <c r="B25" s="30" t="s">
        <v>0</v>
      </c>
      <c r="C25" s="57">
        <v>47.715544108665632</v>
      </c>
      <c r="D25" s="57">
        <v>42.072021520140659</v>
      </c>
      <c r="E25" s="57">
        <v>20.124782890719562</v>
      </c>
      <c r="F25" s="57">
        <v>20.432563339441703</v>
      </c>
      <c r="G25" s="57">
        <v>14.307715201464722</v>
      </c>
      <c r="H25" s="57">
        <v>1.961900946276119</v>
      </c>
      <c r="I25" s="57">
        <v>0.28040979853476306</v>
      </c>
      <c r="J25" s="57">
        <v>0.29411248473746548</v>
      </c>
    </row>
    <row r="26" spans="1:10" x14ac:dyDescent="0.25">
      <c r="A26" s="218"/>
      <c r="B26" s="30" t="s">
        <v>1</v>
      </c>
      <c r="C26" s="57">
        <v>18.225508241756</v>
      </c>
      <c r="D26" s="57">
        <v>10.8453304334571</v>
      </c>
      <c r="E26" s="57">
        <v>6.0375400641033581</v>
      </c>
      <c r="F26" s="57">
        <v>1.13097985348018</v>
      </c>
      <c r="G26" s="57">
        <v>10.1239819902316</v>
      </c>
      <c r="H26" s="57">
        <v>1.07486874236866</v>
      </c>
      <c r="I26" s="57">
        <v>0.99579479548232996</v>
      </c>
      <c r="J26" s="57">
        <v>0.79308684371188998</v>
      </c>
    </row>
    <row r="27" spans="1:10" x14ac:dyDescent="0.25">
      <c r="A27" s="218"/>
      <c r="B27" s="30" t="s">
        <v>2</v>
      </c>
      <c r="C27" s="57">
        <v>15.085774079104844</v>
      </c>
      <c r="D27" s="57">
        <v>6.5399864130450398</v>
      </c>
      <c r="E27" s="57">
        <v>3.7906529287438153</v>
      </c>
      <c r="F27" s="57">
        <v>0.86348807367148306</v>
      </c>
      <c r="G27" s="57">
        <v>7.1943874547102906</v>
      </c>
      <c r="H27" s="57">
        <v>0.77026154891299903</v>
      </c>
      <c r="I27" s="57">
        <v>1.3977079559178818</v>
      </c>
      <c r="J27" s="57">
        <v>1.1102173913043023</v>
      </c>
    </row>
    <row r="28" spans="1:10" x14ac:dyDescent="0.25">
      <c r="A28" s="218"/>
      <c r="B28" s="30" t="s">
        <v>3</v>
      </c>
      <c r="C28" s="57">
        <v>16.694183272944734</v>
      </c>
      <c r="D28" s="57">
        <v>7.0353993055561057</v>
      </c>
      <c r="E28" s="57">
        <v>4.6838073671491163</v>
      </c>
      <c r="F28" s="57">
        <v>0.69961881038638174</v>
      </c>
      <c r="G28" s="57">
        <v>8.5856283967389686</v>
      </c>
      <c r="H28" s="57">
        <v>0.78708295591785327</v>
      </c>
      <c r="I28" s="57">
        <v>2.2028551479466811</v>
      </c>
      <c r="J28" s="57">
        <v>1.0994852053139339</v>
      </c>
    </row>
    <row r="29" spans="1:10" x14ac:dyDescent="0.25">
      <c r="A29" s="245">
        <v>2021</v>
      </c>
      <c r="B29" s="30" t="s">
        <v>0</v>
      </c>
      <c r="C29" s="57">
        <v>12.577412808641313</v>
      </c>
      <c r="D29" s="57">
        <v>3.8431554783948267</v>
      </c>
      <c r="E29" s="57">
        <v>2.6508977623457382</v>
      </c>
      <c r="F29" s="57">
        <v>0.78251813271606674</v>
      </c>
      <c r="G29" s="57">
        <v>11.367150462963302</v>
      </c>
      <c r="H29" s="57">
        <v>0.4760972222222381</v>
      </c>
      <c r="I29" s="57">
        <v>1.6297638888885264</v>
      </c>
      <c r="J29" s="57">
        <v>0.53461805555564301</v>
      </c>
    </row>
    <row r="30" spans="1:10" x14ac:dyDescent="0.25">
      <c r="A30" s="218"/>
      <c r="B30" s="30" t="s">
        <v>1</v>
      </c>
      <c r="C30" s="57">
        <v>23.818682081807633</v>
      </c>
      <c r="D30" s="57">
        <v>24.25687080280764</v>
      </c>
      <c r="E30" s="57">
        <v>10.277893772893565</v>
      </c>
      <c r="F30" s="57">
        <v>0.82271405677635212</v>
      </c>
      <c r="G30" s="57">
        <v>10.962603403541104</v>
      </c>
      <c r="H30" s="57">
        <v>0.13153807997558925</v>
      </c>
      <c r="I30" s="57">
        <v>0.67860424297922495</v>
      </c>
      <c r="J30" s="57">
        <v>0.34195398351646816</v>
      </c>
    </row>
    <row r="31" spans="1:10" x14ac:dyDescent="0.25">
      <c r="A31" s="218"/>
      <c r="B31" s="138" t="s">
        <v>2</v>
      </c>
      <c r="C31" s="211">
        <v>24.037349033815641</v>
      </c>
      <c r="D31" s="211">
        <v>14.221168478261074</v>
      </c>
      <c r="E31" s="211">
        <v>9.5178600543484571</v>
      </c>
      <c r="F31" s="211">
        <v>1.0233499396135219</v>
      </c>
      <c r="G31" s="211">
        <v>14.836351147342302</v>
      </c>
      <c r="H31" s="211">
        <v>0.71176668176329094</v>
      </c>
      <c r="I31" s="211">
        <v>2.979975845410324</v>
      </c>
      <c r="J31" s="211">
        <v>0.91584729770531159</v>
      </c>
    </row>
    <row r="32" spans="1:10" s="172" customFormat="1" x14ac:dyDescent="0.25">
      <c r="A32" s="209"/>
      <c r="B32" s="209"/>
      <c r="C32" s="210"/>
      <c r="D32" s="210"/>
      <c r="E32" s="210"/>
      <c r="F32" s="210"/>
      <c r="G32" s="210"/>
      <c r="H32" s="210"/>
      <c r="I32" s="210"/>
      <c r="J32" s="210"/>
    </row>
    <row r="34" spans="1:1" x14ac:dyDescent="0.25">
      <c r="A34" s="19" t="s">
        <v>27</v>
      </c>
    </row>
    <row r="35" spans="1:1" x14ac:dyDescent="0.25">
      <c r="A35" s="19" t="s">
        <v>220</v>
      </c>
    </row>
    <row r="44" spans="1:1" x14ac:dyDescent="0.25">
      <c r="A44" s="18"/>
    </row>
  </sheetData>
  <mergeCells count="7">
    <mergeCell ref="A29:A31"/>
    <mergeCell ref="A25:A28"/>
    <mergeCell ref="A21:A24"/>
    <mergeCell ref="A5:A8"/>
    <mergeCell ref="A9:A12"/>
    <mergeCell ref="A13:A16"/>
    <mergeCell ref="A17:A2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D124"/>
  <sheetViews>
    <sheetView zoomScaleNormal="100" workbookViewId="0">
      <selection activeCell="D70" sqref="D70"/>
    </sheetView>
  </sheetViews>
  <sheetFormatPr defaultColWidth="9.140625" defaultRowHeight="15" x14ac:dyDescent="0.25"/>
  <cols>
    <col min="1" max="1" width="17.5703125" style="16" customWidth="1"/>
    <col min="2" max="2" width="11.7109375" style="16" bestFit="1" customWidth="1"/>
    <col min="3" max="3" width="11.7109375" style="15" bestFit="1" customWidth="1"/>
    <col min="4" max="4" width="28.42578125" style="15" bestFit="1" customWidth="1"/>
    <col min="5" max="16384" width="9.140625" style="15"/>
  </cols>
  <sheetData>
    <row r="1" spans="1:4" s="24" customFormat="1" ht="18.75" x14ac:dyDescent="0.3">
      <c r="A1" s="65" t="s">
        <v>375</v>
      </c>
      <c r="B1" s="27"/>
    </row>
    <row r="4" spans="1:4" x14ac:dyDescent="0.25">
      <c r="A4" s="97" t="s">
        <v>376</v>
      </c>
      <c r="B4" s="123" t="s">
        <v>377</v>
      </c>
      <c r="C4" s="125" t="s">
        <v>378</v>
      </c>
      <c r="D4" s="123" t="s">
        <v>379</v>
      </c>
    </row>
    <row r="5" spans="1:4" x14ac:dyDescent="0.25">
      <c r="A5" s="212">
        <v>44440</v>
      </c>
      <c r="B5" s="199">
        <v>0</v>
      </c>
      <c r="C5" s="199">
        <v>0</v>
      </c>
      <c r="D5" s="199">
        <v>0</v>
      </c>
    </row>
    <row r="6" spans="1:4" x14ac:dyDescent="0.25">
      <c r="A6" s="212">
        <v>44441</v>
      </c>
      <c r="B6" s="199">
        <v>0</v>
      </c>
      <c r="C6" s="199">
        <v>0</v>
      </c>
      <c r="D6" s="199">
        <v>0</v>
      </c>
    </row>
    <row r="7" spans="1:4" x14ac:dyDescent="0.25">
      <c r="A7" s="212">
        <v>44442</v>
      </c>
      <c r="B7" s="199">
        <v>0</v>
      </c>
      <c r="C7" s="199">
        <v>0</v>
      </c>
      <c r="D7" s="199">
        <v>0</v>
      </c>
    </row>
    <row r="8" spans="1:4" x14ac:dyDescent="0.25">
      <c r="A8" s="212">
        <v>44443</v>
      </c>
      <c r="B8" s="199">
        <v>0</v>
      </c>
      <c r="C8" s="199">
        <v>0</v>
      </c>
      <c r="D8" s="199">
        <v>0</v>
      </c>
    </row>
    <row r="9" spans="1:4" x14ac:dyDescent="0.25">
      <c r="A9" s="212">
        <v>44444</v>
      </c>
      <c r="B9" s="199">
        <v>0</v>
      </c>
      <c r="C9" s="199">
        <v>0</v>
      </c>
      <c r="D9" s="199">
        <v>0</v>
      </c>
    </row>
    <row r="10" spans="1:4" x14ac:dyDescent="0.25">
      <c r="A10" s="212">
        <v>44445</v>
      </c>
      <c r="B10" s="199">
        <v>0</v>
      </c>
      <c r="C10" s="199">
        <v>0</v>
      </c>
      <c r="D10" s="199">
        <v>0</v>
      </c>
    </row>
    <row r="11" spans="1:4" x14ac:dyDescent="0.25">
      <c r="A11" s="212">
        <v>44446</v>
      </c>
      <c r="B11" s="199">
        <v>0</v>
      </c>
      <c r="C11" s="199">
        <v>0</v>
      </c>
      <c r="D11" s="199">
        <v>0</v>
      </c>
    </row>
    <row r="12" spans="1:4" x14ac:dyDescent="0.25">
      <c r="A12" s="212">
        <v>44447</v>
      </c>
      <c r="B12" s="199">
        <v>0</v>
      </c>
      <c r="C12" s="199">
        <v>0</v>
      </c>
      <c r="D12" s="199">
        <v>0</v>
      </c>
    </row>
    <row r="13" spans="1:4" x14ac:dyDescent="0.25">
      <c r="A13" s="212">
        <v>44448</v>
      </c>
      <c r="B13" s="199">
        <v>0</v>
      </c>
      <c r="C13" s="199">
        <v>0</v>
      </c>
      <c r="D13" s="199">
        <v>0</v>
      </c>
    </row>
    <row r="14" spans="1:4" x14ac:dyDescent="0.25">
      <c r="A14" s="212">
        <v>44449</v>
      </c>
      <c r="B14" s="199">
        <v>0</v>
      </c>
      <c r="C14" s="199">
        <v>0</v>
      </c>
      <c r="D14" s="199">
        <v>0</v>
      </c>
    </row>
    <row r="15" spans="1:4" x14ac:dyDescent="0.25">
      <c r="A15" s="212">
        <v>44450</v>
      </c>
      <c r="B15" s="199">
        <v>0</v>
      </c>
      <c r="C15" s="199">
        <v>0</v>
      </c>
      <c r="D15" s="199">
        <v>0</v>
      </c>
    </row>
    <row r="16" spans="1:4" x14ac:dyDescent="0.25">
      <c r="A16" s="212">
        <v>44451</v>
      </c>
      <c r="B16" s="199">
        <v>0</v>
      </c>
      <c r="C16" s="199">
        <v>0</v>
      </c>
      <c r="D16" s="199">
        <v>0</v>
      </c>
    </row>
    <row r="17" spans="1:4" x14ac:dyDescent="0.25">
      <c r="A17" s="212">
        <v>44452</v>
      </c>
      <c r="B17" s="199">
        <v>0</v>
      </c>
      <c r="C17" s="199">
        <v>0</v>
      </c>
      <c r="D17" s="199">
        <v>0</v>
      </c>
    </row>
    <row r="18" spans="1:4" x14ac:dyDescent="0.25">
      <c r="A18" s="212">
        <v>44453</v>
      </c>
      <c r="B18" s="199">
        <v>0</v>
      </c>
      <c r="C18" s="199">
        <v>0</v>
      </c>
      <c r="D18" s="199">
        <v>0</v>
      </c>
    </row>
    <row r="19" spans="1:4" x14ac:dyDescent="0.25">
      <c r="A19" s="212">
        <v>44454</v>
      </c>
      <c r="B19" s="199">
        <v>0</v>
      </c>
      <c r="C19" s="199">
        <v>0</v>
      </c>
      <c r="D19" s="199">
        <v>0</v>
      </c>
    </row>
    <row r="20" spans="1:4" x14ac:dyDescent="0.25">
      <c r="A20" s="212">
        <v>44455</v>
      </c>
      <c r="B20" s="199">
        <v>0</v>
      </c>
      <c r="C20" s="199">
        <v>0</v>
      </c>
      <c r="D20" s="199">
        <v>0</v>
      </c>
    </row>
    <row r="21" spans="1:4" x14ac:dyDescent="0.25">
      <c r="A21" s="212">
        <v>44456</v>
      </c>
      <c r="B21" s="199">
        <v>0</v>
      </c>
      <c r="C21" s="199">
        <v>0</v>
      </c>
      <c r="D21" s="199">
        <v>0</v>
      </c>
    </row>
    <row r="22" spans="1:4" x14ac:dyDescent="0.25">
      <c r="A22" s="212">
        <v>44457</v>
      </c>
      <c r="B22" s="199">
        <v>0</v>
      </c>
      <c r="C22" s="199">
        <v>0</v>
      </c>
      <c r="D22" s="199">
        <v>0</v>
      </c>
    </row>
    <row r="23" spans="1:4" x14ac:dyDescent="0.25">
      <c r="A23" s="212">
        <v>44458</v>
      </c>
      <c r="B23" s="199">
        <v>0</v>
      </c>
      <c r="C23" s="199">
        <v>0</v>
      </c>
      <c r="D23" s="199">
        <v>0</v>
      </c>
    </row>
    <row r="24" spans="1:4" x14ac:dyDescent="0.25">
      <c r="A24" s="212">
        <v>44459</v>
      </c>
      <c r="B24" s="199">
        <v>0</v>
      </c>
      <c r="C24" s="199">
        <v>0</v>
      </c>
      <c r="D24" s="199">
        <v>0</v>
      </c>
    </row>
    <row r="25" spans="1:4" x14ac:dyDescent="0.25">
      <c r="A25" s="212">
        <v>44460</v>
      </c>
      <c r="B25" s="199">
        <v>0</v>
      </c>
      <c r="C25" s="199">
        <v>0</v>
      </c>
      <c r="D25" s="199">
        <v>0</v>
      </c>
    </row>
    <row r="26" spans="1:4" x14ac:dyDescent="0.25">
      <c r="A26" s="212">
        <v>44461</v>
      </c>
      <c r="B26" s="199">
        <v>0</v>
      </c>
      <c r="C26" s="199">
        <v>0</v>
      </c>
      <c r="D26" s="199">
        <v>0</v>
      </c>
    </row>
    <row r="27" spans="1:4" x14ac:dyDescent="0.25">
      <c r="A27" s="212">
        <v>44462</v>
      </c>
      <c r="B27" s="199">
        <v>0</v>
      </c>
      <c r="C27" s="199">
        <v>0</v>
      </c>
      <c r="D27" s="199">
        <v>0</v>
      </c>
    </row>
    <row r="28" spans="1:4" x14ac:dyDescent="0.25">
      <c r="A28" s="212">
        <v>44463</v>
      </c>
      <c r="B28" s="199">
        <v>0</v>
      </c>
      <c r="C28" s="199">
        <v>0</v>
      </c>
      <c r="D28" s="199">
        <v>0</v>
      </c>
    </row>
    <row r="29" spans="1:4" x14ac:dyDescent="0.25">
      <c r="A29" s="212">
        <v>44464</v>
      </c>
      <c r="B29" s="199">
        <v>0</v>
      </c>
      <c r="C29" s="199">
        <v>0</v>
      </c>
      <c r="D29" s="199">
        <v>0</v>
      </c>
    </row>
    <row r="30" spans="1:4" x14ac:dyDescent="0.25">
      <c r="A30" s="212">
        <v>44465</v>
      </c>
      <c r="B30" s="199">
        <v>0</v>
      </c>
      <c r="C30" s="199">
        <v>0</v>
      </c>
      <c r="D30" s="199">
        <v>0</v>
      </c>
    </row>
    <row r="31" spans="1:4" x14ac:dyDescent="0.25">
      <c r="A31" s="212">
        <v>44466</v>
      </c>
      <c r="B31" s="199">
        <v>0</v>
      </c>
      <c r="C31" s="199">
        <v>0</v>
      </c>
      <c r="D31" s="199">
        <v>0</v>
      </c>
    </row>
    <row r="32" spans="1:4" x14ac:dyDescent="0.25">
      <c r="A32" s="212">
        <v>44467</v>
      </c>
      <c r="B32" s="199">
        <v>0</v>
      </c>
      <c r="C32" s="199">
        <v>0</v>
      </c>
      <c r="D32" s="199">
        <v>0</v>
      </c>
    </row>
    <row r="33" spans="1:4" x14ac:dyDescent="0.25">
      <c r="A33" s="212">
        <v>44468</v>
      </c>
      <c r="B33" s="199">
        <v>0</v>
      </c>
      <c r="C33" s="199">
        <v>0</v>
      </c>
      <c r="D33" s="199">
        <v>0</v>
      </c>
    </row>
    <row r="34" spans="1:4" x14ac:dyDescent="0.25">
      <c r="A34" s="212">
        <v>44469</v>
      </c>
      <c r="B34" s="199">
        <v>0</v>
      </c>
      <c r="C34" s="199">
        <v>0</v>
      </c>
      <c r="D34" s="199">
        <v>0</v>
      </c>
    </row>
    <row r="35" spans="1:4" x14ac:dyDescent="0.25">
      <c r="A35" s="212">
        <v>44470</v>
      </c>
      <c r="B35" s="199">
        <v>16.666666666666668</v>
      </c>
      <c r="C35" s="199">
        <v>4.166666666666667</v>
      </c>
      <c r="D35" s="199">
        <v>12.5</v>
      </c>
    </row>
    <row r="36" spans="1:4" x14ac:dyDescent="0.25">
      <c r="A36" s="212">
        <v>44471</v>
      </c>
      <c r="B36" s="199">
        <v>20</v>
      </c>
      <c r="C36" s="199">
        <v>5</v>
      </c>
      <c r="D36" s="199">
        <v>15</v>
      </c>
    </row>
    <row r="37" spans="1:4" x14ac:dyDescent="0.25">
      <c r="A37" s="212">
        <v>44472</v>
      </c>
      <c r="B37" s="199">
        <v>18.125</v>
      </c>
      <c r="C37" s="199">
        <v>4.53125</v>
      </c>
      <c r="D37" s="199">
        <v>15</v>
      </c>
    </row>
    <row r="38" spans="1:4" x14ac:dyDescent="0.25">
      <c r="A38" s="212">
        <v>44473</v>
      </c>
      <c r="B38" s="199">
        <v>17.986111111111111</v>
      </c>
      <c r="C38" s="199">
        <v>4.4965277777777777</v>
      </c>
      <c r="D38" s="199">
        <v>15</v>
      </c>
    </row>
    <row r="39" spans="1:4" x14ac:dyDescent="0.25">
      <c r="A39" s="212">
        <v>44474</v>
      </c>
      <c r="B39" s="199">
        <v>20</v>
      </c>
      <c r="C39" s="199">
        <v>5</v>
      </c>
      <c r="D39" s="199">
        <v>15</v>
      </c>
    </row>
    <row r="40" spans="1:4" x14ac:dyDescent="0.25">
      <c r="A40" s="212">
        <v>44475</v>
      </c>
      <c r="B40" s="199">
        <v>18.333333333333332</v>
      </c>
      <c r="C40" s="199">
        <v>4.583333333333333</v>
      </c>
      <c r="D40" s="199">
        <v>15</v>
      </c>
    </row>
    <row r="41" spans="1:4" x14ac:dyDescent="0.25">
      <c r="A41" s="212">
        <v>44476</v>
      </c>
      <c r="B41" s="199">
        <v>20</v>
      </c>
      <c r="C41" s="199">
        <v>5</v>
      </c>
      <c r="D41" s="199">
        <v>15</v>
      </c>
    </row>
    <row r="42" spans="1:4" x14ac:dyDescent="0.25">
      <c r="A42" s="212">
        <v>44477</v>
      </c>
      <c r="B42" s="199">
        <v>20</v>
      </c>
      <c r="C42" s="199">
        <v>5</v>
      </c>
      <c r="D42" s="199">
        <v>15</v>
      </c>
    </row>
    <row r="43" spans="1:4" x14ac:dyDescent="0.25">
      <c r="A43" s="212">
        <v>44478</v>
      </c>
      <c r="B43" s="199">
        <v>20</v>
      </c>
      <c r="C43" s="199">
        <v>5</v>
      </c>
      <c r="D43" s="199">
        <v>15</v>
      </c>
    </row>
    <row r="44" spans="1:4" x14ac:dyDescent="0.25">
      <c r="A44" s="212">
        <v>44479</v>
      </c>
      <c r="B44" s="199">
        <v>20</v>
      </c>
      <c r="C44" s="199">
        <v>5</v>
      </c>
      <c r="D44" s="199">
        <v>15</v>
      </c>
    </row>
    <row r="45" spans="1:4" ht="15" customHeight="1" x14ac:dyDescent="0.25">
      <c r="A45" s="212">
        <v>44480</v>
      </c>
      <c r="B45" s="199">
        <v>17.986111111111111</v>
      </c>
      <c r="C45" s="199">
        <v>4.4965277777777777</v>
      </c>
      <c r="D45" s="199">
        <v>15</v>
      </c>
    </row>
    <row r="46" spans="1:4" x14ac:dyDescent="0.25">
      <c r="A46" s="212">
        <v>44481</v>
      </c>
      <c r="B46" s="199">
        <v>20</v>
      </c>
      <c r="C46" s="199">
        <v>5</v>
      </c>
      <c r="D46" s="199">
        <v>15</v>
      </c>
    </row>
    <row r="47" spans="1:4" x14ac:dyDescent="0.25">
      <c r="A47" s="212">
        <v>44482</v>
      </c>
      <c r="B47" s="199">
        <v>20</v>
      </c>
      <c r="C47" s="199">
        <v>5</v>
      </c>
      <c r="D47" s="199">
        <v>15</v>
      </c>
    </row>
    <row r="48" spans="1:4" x14ac:dyDescent="0.25">
      <c r="A48" s="212">
        <v>44483</v>
      </c>
      <c r="B48" s="199">
        <v>17.430555555555557</v>
      </c>
      <c r="C48" s="199">
        <v>4.3576388888888893</v>
      </c>
      <c r="D48" s="199">
        <v>15</v>
      </c>
    </row>
    <row r="49" spans="1:4" x14ac:dyDescent="0.25">
      <c r="A49" s="212">
        <v>44484</v>
      </c>
      <c r="B49" s="199">
        <v>20</v>
      </c>
      <c r="C49" s="199">
        <v>5</v>
      </c>
      <c r="D49" s="199">
        <v>15</v>
      </c>
    </row>
    <row r="50" spans="1:4" x14ac:dyDescent="0.25">
      <c r="A50" s="212">
        <v>44485</v>
      </c>
      <c r="B50" s="199">
        <v>20</v>
      </c>
      <c r="C50" s="199">
        <v>5</v>
      </c>
      <c r="D50" s="199">
        <v>15</v>
      </c>
    </row>
    <row r="51" spans="1:4" x14ac:dyDescent="0.25">
      <c r="A51" s="212">
        <v>44486</v>
      </c>
      <c r="B51" s="199">
        <v>18.75</v>
      </c>
      <c r="C51" s="199">
        <v>4.6875</v>
      </c>
      <c r="D51" s="199">
        <v>15</v>
      </c>
    </row>
    <row r="52" spans="1:4" x14ac:dyDescent="0.25">
      <c r="A52" s="212">
        <v>44487</v>
      </c>
      <c r="B52" s="199">
        <v>16.805555555555557</v>
      </c>
      <c r="C52" s="199">
        <v>4.2013888888888893</v>
      </c>
      <c r="D52" s="199">
        <v>15</v>
      </c>
    </row>
    <row r="53" spans="1:4" x14ac:dyDescent="0.25">
      <c r="A53" s="212">
        <v>44488</v>
      </c>
      <c r="B53" s="199">
        <v>20</v>
      </c>
      <c r="C53" s="199">
        <v>5</v>
      </c>
      <c r="D53" s="199">
        <v>15</v>
      </c>
    </row>
    <row r="54" spans="1:4" x14ac:dyDescent="0.25">
      <c r="A54" s="212">
        <v>44489</v>
      </c>
      <c r="B54" s="199">
        <v>20</v>
      </c>
      <c r="C54" s="199">
        <v>5</v>
      </c>
      <c r="D54" s="199">
        <v>15</v>
      </c>
    </row>
    <row r="55" spans="1:4" x14ac:dyDescent="0.25">
      <c r="A55" s="212">
        <v>44490</v>
      </c>
      <c r="B55" s="199">
        <v>20</v>
      </c>
      <c r="C55" s="199">
        <v>5</v>
      </c>
      <c r="D55" s="199">
        <v>15</v>
      </c>
    </row>
    <row r="56" spans="1:4" x14ac:dyDescent="0.25">
      <c r="A56" s="212">
        <v>44491</v>
      </c>
      <c r="B56" s="199">
        <v>20</v>
      </c>
      <c r="C56" s="199">
        <v>5</v>
      </c>
      <c r="D56" s="199">
        <v>15</v>
      </c>
    </row>
    <row r="57" spans="1:4" x14ac:dyDescent="0.25">
      <c r="A57" s="212">
        <v>44492</v>
      </c>
      <c r="B57" s="199">
        <v>20</v>
      </c>
      <c r="C57" s="199">
        <v>5</v>
      </c>
      <c r="D57" s="199">
        <v>15</v>
      </c>
    </row>
    <row r="58" spans="1:4" x14ac:dyDescent="0.25">
      <c r="A58" s="212">
        <v>44493</v>
      </c>
      <c r="B58" s="199">
        <v>20</v>
      </c>
      <c r="C58" s="199">
        <v>5</v>
      </c>
      <c r="D58" s="199">
        <v>15</v>
      </c>
    </row>
    <row r="59" spans="1:4" x14ac:dyDescent="0.25">
      <c r="A59" s="212">
        <v>44494</v>
      </c>
      <c r="B59" s="199">
        <v>20</v>
      </c>
      <c r="C59" s="199">
        <v>5</v>
      </c>
      <c r="D59" s="199">
        <v>15</v>
      </c>
    </row>
    <row r="60" spans="1:4" x14ac:dyDescent="0.25">
      <c r="A60" s="212">
        <v>44495</v>
      </c>
      <c r="B60" s="199">
        <v>20</v>
      </c>
      <c r="C60" s="199">
        <v>5</v>
      </c>
      <c r="D60" s="199">
        <v>15</v>
      </c>
    </row>
    <row r="61" spans="1:4" x14ac:dyDescent="0.25">
      <c r="A61" s="212">
        <v>44496</v>
      </c>
      <c r="B61" s="199">
        <v>20</v>
      </c>
      <c r="C61" s="199">
        <v>5</v>
      </c>
      <c r="D61" s="199">
        <v>15</v>
      </c>
    </row>
    <row r="62" spans="1:4" x14ac:dyDescent="0.25">
      <c r="A62" s="212">
        <v>44497</v>
      </c>
      <c r="B62" s="199">
        <v>20</v>
      </c>
      <c r="C62" s="199">
        <v>5</v>
      </c>
      <c r="D62" s="199">
        <v>15</v>
      </c>
    </row>
    <row r="63" spans="1:4" x14ac:dyDescent="0.25">
      <c r="A63" s="212">
        <v>44498</v>
      </c>
      <c r="B63" s="199">
        <v>20</v>
      </c>
      <c r="C63" s="199">
        <v>5</v>
      </c>
      <c r="D63" s="199">
        <v>15</v>
      </c>
    </row>
    <row r="64" spans="1:4" x14ac:dyDescent="0.25">
      <c r="A64" s="212">
        <v>44499</v>
      </c>
      <c r="B64" s="199">
        <v>20</v>
      </c>
      <c r="C64" s="199">
        <v>5</v>
      </c>
      <c r="D64" s="199">
        <v>15</v>
      </c>
    </row>
    <row r="65" spans="1:4" x14ac:dyDescent="0.25">
      <c r="A65" s="212">
        <v>44500</v>
      </c>
      <c r="B65" s="199">
        <v>20</v>
      </c>
      <c r="C65" s="199">
        <v>5</v>
      </c>
      <c r="D65" s="199">
        <v>15</v>
      </c>
    </row>
    <row r="66" spans="1:4" x14ac:dyDescent="0.25">
      <c r="B66" s="15"/>
    </row>
    <row r="67" spans="1:4" x14ac:dyDescent="0.25">
      <c r="B67" s="15"/>
    </row>
    <row r="68" spans="1:4" x14ac:dyDescent="0.25">
      <c r="B68" s="15"/>
    </row>
    <row r="69" spans="1:4" x14ac:dyDescent="0.25">
      <c r="A69" s="38" t="s">
        <v>380</v>
      </c>
      <c r="B69" s="15"/>
    </row>
    <row r="70" spans="1:4" x14ac:dyDescent="0.25">
      <c r="A70" s="38" t="s">
        <v>381</v>
      </c>
      <c r="B70" s="15"/>
    </row>
    <row r="71" spans="1:4" x14ac:dyDescent="0.25">
      <c r="B71" s="15"/>
    </row>
    <row r="72" spans="1:4" x14ac:dyDescent="0.25">
      <c r="B72" s="15"/>
    </row>
    <row r="73" spans="1:4" x14ac:dyDescent="0.25">
      <c r="B73" s="15"/>
    </row>
    <row r="74" spans="1:4" x14ac:dyDescent="0.25">
      <c r="B74" s="15"/>
    </row>
    <row r="75" spans="1:4" x14ac:dyDescent="0.25">
      <c r="B75" s="15"/>
    </row>
    <row r="76" spans="1:4" x14ac:dyDescent="0.25">
      <c r="B76" s="15"/>
    </row>
    <row r="77" spans="1:4" x14ac:dyDescent="0.25">
      <c r="B77" s="15"/>
    </row>
    <row r="78" spans="1:4" x14ac:dyDescent="0.25">
      <c r="B78" s="15"/>
    </row>
    <row r="79" spans="1:4" x14ac:dyDescent="0.25">
      <c r="B79" s="15"/>
    </row>
    <row r="80" spans="1:4" x14ac:dyDescent="0.25">
      <c r="B80" s="15"/>
    </row>
    <row r="81" spans="2:2" x14ac:dyDescent="0.25">
      <c r="B81" s="15"/>
    </row>
    <row r="82" spans="2:2" x14ac:dyDescent="0.25">
      <c r="B82" s="15"/>
    </row>
    <row r="83" spans="2:2" x14ac:dyDescent="0.25">
      <c r="B83" s="15"/>
    </row>
    <row r="84" spans="2:2" x14ac:dyDescent="0.25">
      <c r="B84" s="15"/>
    </row>
    <row r="85" spans="2:2" x14ac:dyDescent="0.25">
      <c r="B85" s="15"/>
    </row>
    <row r="86" spans="2:2" x14ac:dyDescent="0.25">
      <c r="B86" s="15"/>
    </row>
    <row r="87" spans="2:2" x14ac:dyDescent="0.25">
      <c r="B87" s="15"/>
    </row>
    <row r="88" spans="2:2" x14ac:dyDescent="0.25">
      <c r="B88" s="15"/>
    </row>
    <row r="89" spans="2:2" x14ac:dyDescent="0.25">
      <c r="B89" s="15"/>
    </row>
    <row r="90" spans="2:2" x14ac:dyDescent="0.25">
      <c r="B90" s="15"/>
    </row>
    <row r="91" spans="2:2" x14ac:dyDescent="0.25">
      <c r="B91" s="15"/>
    </row>
    <row r="92" spans="2:2" x14ac:dyDescent="0.25">
      <c r="B92" s="15"/>
    </row>
    <row r="93" spans="2:2" x14ac:dyDescent="0.25">
      <c r="B93" s="15"/>
    </row>
    <row r="94" spans="2:2" x14ac:dyDescent="0.25">
      <c r="B94" s="15"/>
    </row>
    <row r="95" spans="2:2" x14ac:dyDescent="0.25">
      <c r="B95" s="15"/>
    </row>
    <row r="96" spans="2:2" x14ac:dyDescent="0.25">
      <c r="B96" s="15"/>
    </row>
    <row r="97" spans="2:2" x14ac:dyDescent="0.25">
      <c r="B97" s="15"/>
    </row>
    <row r="98" spans="2:2" x14ac:dyDescent="0.25">
      <c r="B98" s="15"/>
    </row>
    <row r="99" spans="2:2" x14ac:dyDescent="0.25">
      <c r="B99" s="15"/>
    </row>
    <row r="100" spans="2:2" x14ac:dyDescent="0.25">
      <c r="B100" s="15"/>
    </row>
    <row r="101" spans="2:2" x14ac:dyDescent="0.25">
      <c r="B101" s="15"/>
    </row>
    <row r="102" spans="2:2" x14ac:dyDescent="0.25">
      <c r="B102" s="15"/>
    </row>
    <row r="103" spans="2:2" x14ac:dyDescent="0.25">
      <c r="B103" s="15"/>
    </row>
    <row r="104" spans="2:2" x14ac:dyDescent="0.25">
      <c r="B104" s="15"/>
    </row>
    <row r="105" spans="2:2" x14ac:dyDescent="0.25">
      <c r="B105" s="15"/>
    </row>
    <row r="106" spans="2:2" x14ac:dyDescent="0.25">
      <c r="B106" s="15"/>
    </row>
    <row r="107" spans="2:2" x14ac:dyDescent="0.25">
      <c r="B107" s="15"/>
    </row>
    <row r="108" spans="2:2" x14ac:dyDescent="0.25">
      <c r="B108" s="15"/>
    </row>
    <row r="109" spans="2:2" x14ac:dyDescent="0.25">
      <c r="B109" s="15"/>
    </row>
    <row r="110" spans="2:2" x14ac:dyDescent="0.25">
      <c r="B110" s="15"/>
    </row>
    <row r="111" spans="2:2" x14ac:dyDescent="0.25">
      <c r="B111" s="15"/>
    </row>
    <row r="112" spans="2:2" x14ac:dyDescent="0.25">
      <c r="B112" s="15"/>
    </row>
    <row r="113" spans="1:2" x14ac:dyDescent="0.25">
      <c r="B113" s="15"/>
    </row>
    <row r="114" spans="1:2" x14ac:dyDescent="0.25">
      <c r="B114" s="15"/>
    </row>
    <row r="115" spans="1:2" x14ac:dyDescent="0.25">
      <c r="B115" s="15"/>
    </row>
    <row r="116" spans="1:2" x14ac:dyDescent="0.25">
      <c r="B116" s="15"/>
    </row>
    <row r="117" spans="1:2" x14ac:dyDescent="0.25">
      <c r="B117" s="15"/>
    </row>
    <row r="118" spans="1:2" x14ac:dyDescent="0.25">
      <c r="B118" s="15"/>
    </row>
    <row r="119" spans="1:2" x14ac:dyDescent="0.25">
      <c r="B119" s="15"/>
    </row>
    <row r="120" spans="1:2" x14ac:dyDescent="0.25">
      <c r="B120" s="15"/>
    </row>
    <row r="121" spans="1:2" x14ac:dyDescent="0.25">
      <c r="B121" s="15"/>
    </row>
    <row r="123" spans="1:2" x14ac:dyDescent="0.25">
      <c r="A123" s="62"/>
    </row>
    <row r="124" spans="1:2" ht="40.5" customHeight="1" x14ac:dyDescent="0.25">
      <c r="A124" s="226"/>
      <c r="B124" s="226"/>
    </row>
  </sheetData>
  <mergeCells count="1">
    <mergeCell ref="A124:B12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FFC000"/>
  </sheetPr>
  <dimension ref="A1:F295"/>
  <sheetViews>
    <sheetView zoomScaleNormal="100" workbookViewId="0">
      <selection activeCell="A2" sqref="A2"/>
    </sheetView>
  </sheetViews>
  <sheetFormatPr defaultColWidth="9.140625" defaultRowHeight="15" x14ac:dyDescent="0.25"/>
  <cols>
    <col min="1" max="1" width="13" style="16" customWidth="1"/>
    <col min="2" max="2" width="19.85546875" style="16" bestFit="1" customWidth="1"/>
    <col min="3" max="3" width="18.42578125" style="16" bestFit="1" customWidth="1"/>
    <col min="4" max="4" width="23" style="15" bestFit="1" customWidth="1"/>
    <col min="5" max="5" width="14" style="15" bestFit="1" customWidth="1"/>
    <col min="6" max="6" width="14.42578125" style="15" customWidth="1"/>
    <col min="7" max="7" width="14" style="15" customWidth="1"/>
    <col min="8" max="16384" width="9.140625" style="15"/>
  </cols>
  <sheetData>
    <row r="1" spans="1:6" s="24" customFormat="1" ht="18.75" x14ac:dyDescent="0.3">
      <c r="A1" s="23" t="s">
        <v>385</v>
      </c>
      <c r="B1" s="23"/>
      <c r="C1" s="23"/>
      <c r="F1" s="19"/>
    </row>
    <row r="4" spans="1:6" x14ac:dyDescent="0.25">
      <c r="A4" s="29" t="s">
        <v>376</v>
      </c>
      <c r="B4" s="40" t="s">
        <v>377</v>
      </c>
      <c r="C4" s="40" t="s">
        <v>378</v>
      </c>
      <c r="D4" s="115" t="s">
        <v>382</v>
      </c>
      <c r="E4" s="115" t="s">
        <v>383</v>
      </c>
    </row>
    <row r="5" spans="1:6" x14ac:dyDescent="0.25">
      <c r="A5" s="213">
        <v>44486.003472222219</v>
      </c>
      <c r="B5" s="75">
        <v>20</v>
      </c>
      <c r="C5" s="75">
        <v>5</v>
      </c>
      <c r="D5" s="75">
        <v>79.36</v>
      </c>
      <c r="E5" s="75">
        <v>0</v>
      </c>
    </row>
    <row r="6" spans="1:6" x14ac:dyDescent="0.25">
      <c r="A6" s="213">
        <v>44486.006944444445</v>
      </c>
      <c r="B6" s="75">
        <v>20</v>
      </c>
      <c r="C6" s="75">
        <v>5</v>
      </c>
      <c r="D6" s="75">
        <v>78.739999999999995</v>
      </c>
      <c r="E6" s="75">
        <v>0</v>
      </c>
    </row>
    <row r="7" spans="1:6" x14ac:dyDescent="0.25">
      <c r="A7" s="213">
        <v>44486.010416666664</v>
      </c>
      <c r="B7" s="75">
        <v>20</v>
      </c>
      <c r="C7" s="75">
        <v>5</v>
      </c>
      <c r="D7" s="75">
        <v>79.739999999999995</v>
      </c>
      <c r="E7" s="75">
        <v>0</v>
      </c>
    </row>
    <row r="8" spans="1:6" x14ac:dyDescent="0.25">
      <c r="A8" s="213">
        <v>44486.013888888891</v>
      </c>
      <c r="B8" s="75">
        <v>20</v>
      </c>
      <c r="C8" s="75">
        <v>5</v>
      </c>
      <c r="D8" s="75">
        <v>80.25</v>
      </c>
      <c r="E8" s="75">
        <v>0</v>
      </c>
    </row>
    <row r="9" spans="1:6" x14ac:dyDescent="0.25">
      <c r="A9" s="213">
        <v>44486.017361111109</v>
      </c>
      <c r="B9" s="75">
        <v>20</v>
      </c>
      <c r="C9" s="75">
        <v>5</v>
      </c>
      <c r="D9" s="75">
        <v>85.44</v>
      </c>
      <c r="E9" s="75">
        <v>0</v>
      </c>
    </row>
    <row r="10" spans="1:6" x14ac:dyDescent="0.25">
      <c r="A10" s="213">
        <v>44486.020833333336</v>
      </c>
      <c r="B10" s="75">
        <v>20</v>
      </c>
      <c r="C10" s="75">
        <v>5</v>
      </c>
      <c r="D10" s="75">
        <v>80.239999999999995</v>
      </c>
      <c r="E10" s="75">
        <v>0</v>
      </c>
    </row>
    <row r="11" spans="1:6" x14ac:dyDescent="0.25">
      <c r="A11" s="213">
        <v>44486.024305555555</v>
      </c>
      <c r="B11" s="75">
        <v>20</v>
      </c>
      <c r="C11" s="75">
        <v>5</v>
      </c>
      <c r="D11" s="75">
        <v>72.33</v>
      </c>
      <c r="E11" s="75">
        <v>0</v>
      </c>
    </row>
    <row r="12" spans="1:6" x14ac:dyDescent="0.25">
      <c r="A12" s="213">
        <v>44486.027777777781</v>
      </c>
      <c r="B12" s="75">
        <v>20</v>
      </c>
      <c r="C12" s="75">
        <v>5</v>
      </c>
      <c r="D12" s="75">
        <v>97.73</v>
      </c>
      <c r="E12" s="75">
        <v>0</v>
      </c>
    </row>
    <row r="13" spans="1:6" x14ac:dyDescent="0.25">
      <c r="A13" s="213">
        <v>44486.03125</v>
      </c>
      <c r="B13" s="75">
        <v>20</v>
      </c>
      <c r="C13" s="75">
        <v>5</v>
      </c>
      <c r="D13" s="75">
        <v>97.73</v>
      </c>
      <c r="E13" s="75">
        <v>0</v>
      </c>
    </row>
    <row r="14" spans="1:6" x14ac:dyDescent="0.25">
      <c r="A14" s="213">
        <v>44486.034722222219</v>
      </c>
      <c r="B14" s="75">
        <v>20</v>
      </c>
      <c r="C14" s="75">
        <v>5</v>
      </c>
      <c r="D14" s="75">
        <v>86.1</v>
      </c>
      <c r="E14" s="75">
        <v>0</v>
      </c>
    </row>
    <row r="15" spans="1:6" x14ac:dyDescent="0.25">
      <c r="A15" s="213">
        <v>44486.038194444445</v>
      </c>
      <c r="B15" s="75">
        <v>20</v>
      </c>
      <c r="C15" s="75">
        <v>5</v>
      </c>
      <c r="D15" s="75">
        <v>81.87</v>
      </c>
      <c r="E15" s="75">
        <v>0</v>
      </c>
    </row>
    <row r="16" spans="1:6" x14ac:dyDescent="0.25">
      <c r="A16" s="213">
        <v>44486.041666666664</v>
      </c>
      <c r="B16" s="75">
        <v>20</v>
      </c>
      <c r="C16" s="75">
        <v>5</v>
      </c>
      <c r="D16" s="75">
        <v>77.900000000000006</v>
      </c>
      <c r="E16" s="75">
        <v>0</v>
      </c>
    </row>
    <row r="17" spans="1:5" x14ac:dyDescent="0.25">
      <c r="A17" s="213">
        <v>44486.045138888891</v>
      </c>
      <c r="B17" s="75">
        <v>20</v>
      </c>
      <c r="C17" s="75">
        <v>5</v>
      </c>
      <c r="D17" s="75">
        <v>85.17</v>
      </c>
      <c r="E17" s="75">
        <v>0</v>
      </c>
    </row>
    <row r="18" spans="1:5" x14ac:dyDescent="0.25">
      <c r="A18" s="213">
        <v>44486.048611111109</v>
      </c>
      <c r="B18" s="75">
        <v>20</v>
      </c>
      <c r="C18" s="75">
        <v>5</v>
      </c>
      <c r="D18" s="75">
        <v>85.18</v>
      </c>
      <c r="E18" s="75">
        <v>0</v>
      </c>
    </row>
    <row r="19" spans="1:5" x14ac:dyDescent="0.25">
      <c r="A19" s="213">
        <v>44486.052083333336</v>
      </c>
      <c r="B19" s="75">
        <v>20</v>
      </c>
      <c r="C19" s="75">
        <v>5</v>
      </c>
      <c r="D19" s="75">
        <v>79.040000000000006</v>
      </c>
      <c r="E19" s="75">
        <v>0</v>
      </c>
    </row>
    <row r="20" spans="1:5" x14ac:dyDescent="0.25">
      <c r="A20" s="213">
        <v>44486.055555555555</v>
      </c>
      <c r="B20" s="75">
        <v>20</v>
      </c>
      <c r="C20" s="75">
        <v>5</v>
      </c>
      <c r="D20" s="75">
        <v>77.56</v>
      </c>
      <c r="E20" s="75">
        <v>0</v>
      </c>
    </row>
    <row r="21" spans="1:5" ht="18" customHeight="1" x14ac:dyDescent="0.25">
      <c r="A21" s="213">
        <v>44486.059027777781</v>
      </c>
      <c r="B21" s="75">
        <v>20</v>
      </c>
      <c r="C21" s="75">
        <v>5</v>
      </c>
      <c r="D21" s="75">
        <v>77.03</v>
      </c>
      <c r="E21" s="75">
        <v>0</v>
      </c>
    </row>
    <row r="22" spans="1:5" x14ac:dyDescent="0.25">
      <c r="A22" s="213">
        <v>44486.0625</v>
      </c>
      <c r="B22" s="75">
        <v>20</v>
      </c>
      <c r="C22" s="75">
        <v>5</v>
      </c>
      <c r="D22" s="75">
        <v>71.239999999999995</v>
      </c>
      <c r="E22" s="75">
        <v>0</v>
      </c>
    </row>
    <row r="23" spans="1:5" x14ac:dyDescent="0.25">
      <c r="A23" s="213">
        <v>44486.065972222219</v>
      </c>
      <c r="B23" s="75">
        <v>20</v>
      </c>
      <c r="C23" s="75">
        <v>5</v>
      </c>
      <c r="D23" s="75">
        <v>85.14</v>
      </c>
      <c r="E23" s="75">
        <v>0</v>
      </c>
    </row>
    <row r="24" spans="1:5" x14ac:dyDescent="0.25">
      <c r="A24" s="213">
        <v>44486.069444444445</v>
      </c>
      <c r="B24" s="75">
        <v>20</v>
      </c>
      <c r="C24" s="75">
        <v>5</v>
      </c>
      <c r="D24" s="75">
        <v>84.56</v>
      </c>
      <c r="E24" s="75">
        <v>0</v>
      </c>
    </row>
    <row r="25" spans="1:5" x14ac:dyDescent="0.25">
      <c r="A25" s="213">
        <v>44486.072916666664</v>
      </c>
      <c r="B25" s="75">
        <v>20</v>
      </c>
      <c r="C25" s="75">
        <v>5</v>
      </c>
      <c r="D25" s="75">
        <v>84.56</v>
      </c>
      <c r="E25" s="75">
        <v>0</v>
      </c>
    </row>
    <row r="26" spans="1:5" x14ac:dyDescent="0.25">
      <c r="A26" s="213">
        <v>44486.076388888891</v>
      </c>
      <c r="B26" s="75">
        <v>20</v>
      </c>
      <c r="C26" s="75">
        <v>5</v>
      </c>
      <c r="D26" s="75">
        <v>86.1</v>
      </c>
      <c r="E26" s="75">
        <v>0</v>
      </c>
    </row>
    <row r="27" spans="1:5" x14ac:dyDescent="0.25">
      <c r="A27" s="213">
        <v>44486.079861111109</v>
      </c>
      <c r="B27" s="75">
        <v>20</v>
      </c>
      <c r="C27" s="75">
        <v>5</v>
      </c>
      <c r="D27" s="75">
        <v>86.1</v>
      </c>
      <c r="E27" s="75">
        <v>0</v>
      </c>
    </row>
    <row r="28" spans="1:5" ht="17.25" customHeight="1" x14ac:dyDescent="0.25">
      <c r="A28" s="213">
        <v>44486.083333333336</v>
      </c>
      <c r="B28" s="75">
        <v>20</v>
      </c>
      <c r="C28" s="75">
        <v>5</v>
      </c>
      <c r="D28" s="75">
        <v>80.430000000000007</v>
      </c>
      <c r="E28" s="75">
        <v>0</v>
      </c>
    </row>
    <row r="29" spans="1:5" x14ac:dyDescent="0.25">
      <c r="A29" s="213">
        <v>44486.086805555555</v>
      </c>
      <c r="B29" s="75">
        <v>20</v>
      </c>
      <c r="C29" s="75">
        <v>5</v>
      </c>
      <c r="D29" s="75">
        <v>97.73</v>
      </c>
      <c r="E29" s="75">
        <v>0</v>
      </c>
    </row>
    <row r="30" spans="1:5" x14ac:dyDescent="0.25">
      <c r="A30" s="213">
        <v>44486.090277777781</v>
      </c>
      <c r="B30" s="75">
        <v>20</v>
      </c>
      <c r="C30" s="75">
        <v>5</v>
      </c>
      <c r="D30" s="75">
        <v>96.55</v>
      </c>
      <c r="E30" s="75">
        <v>0</v>
      </c>
    </row>
    <row r="31" spans="1:5" x14ac:dyDescent="0.25">
      <c r="A31" s="213">
        <v>44486.09375</v>
      </c>
      <c r="B31" s="75">
        <v>20</v>
      </c>
      <c r="C31" s="75">
        <v>5</v>
      </c>
      <c r="D31" s="75">
        <v>85.03</v>
      </c>
      <c r="E31" s="75">
        <v>0</v>
      </c>
    </row>
    <row r="32" spans="1:5" x14ac:dyDescent="0.25">
      <c r="A32" s="213">
        <v>44486.097222222219</v>
      </c>
      <c r="B32" s="75">
        <v>20</v>
      </c>
      <c r="C32" s="75">
        <v>5</v>
      </c>
      <c r="D32" s="75">
        <v>86.15</v>
      </c>
      <c r="E32" s="75">
        <v>0</v>
      </c>
    </row>
    <row r="33" spans="1:5" x14ac:dyDescent="0.25">
      <c r="A33" s="213">
        <v>44486.100694444445</v>
      </c>
      <c r="B33" s="75">
        <v>20</v>
      </c>
      <c r="C33" s="75">
        <v>5</v>
      </c>
      <c r="D33" s="75">
        <v>79.42</v>
      </c>
      <c r="E33" s="75">
        <v>0</v>
      </c>
    </row>
    <row r="34" spans="1:5" x14ac:dyDescent="0.25">
      <c r="A34" s="213">
        <v>44486.104166666664</v>
      </c>
      <c r="B34" s="75">
        <v>20</v>
      </c>
      <c r="C34" s="75">
        <v>5</v>
      </c>
      <c r="D34" s="75">
        <v>78.36</v>
      </c>
      <c r="E34" s="75">
        <v>0</v>
      </c>
    </row>
    <row r="35" spans="1:5" x14ac:dyDescent="0.25">
      <c r="A35" s="213">
        <v>44486.107638888891</v>
      </c>
      <c r="B35" s="75">
        <v>20</v>
      </c>
      <c r="C35" s="75">
        <v>5</v>
      </c>
      <c r="D35" s="75">
        <v>79.33</v>
      </c>
      <c r="E35" s="75">
        <v>0</v>
      </c>
    </row>
    <row r="36" spans="1:5" x14ac:dyDescent="0.25">
      <c r="A36" s="213">
        <v>44486.111111111109</v>
      </c>
      <c r="B36" s="75">
        <v>20</v>
      </c>
      <c r="C36" s="75">
        <v>5</v>
      </c>
      <c r="D36" s="75">
        <v>72.08</v>
      </c>
      <c r="E36" s="75">
        <v>0</v>
      </c>
    </row>
    <row r="37" spans="1:5" x14ac:dyDescent="0.25">
      <c r="A37" s="213">
        <v>44486.114583333336</v>
      </c>
      <c r="B37" s="75">
        <v>20</v>
      </c>
      <c r="C37" s="75">
        <v>5</v>
      </c>
      <c r="D37" s="75">
        <v>86.1</v>
      </c>
      <c r="E37" s="75">
        <v>0</v>
      </c>
    </row>
    <row r="38" spans="1:5" x14ac:dyDescent="0.25">
      <c r="A38" s="213">
        <v>44486.118055555555</v>
      </c>
      <c r="B38" s="75">
        <v>20</v>
      </c>
      <c r="C38" s="75">
        <v>5</v>
      </c>
      <c r="D38" s="75">
        <v>76.39</v>
      </c>
      <c r="E38" s="75">
        <v>0</v>
      </c>
    </row>
    <row r="39" spans="1:5" x14ac:dyDescent="0.25">
      <c r="A39" s="213">
        <v>44486.121527777781</v>
      </c>
      <c r="B39" s="75">
        <v>20</v>
      </c>
      <c r="C39" s="75">
        <v>5</v>
      </c>
      <c r="D39" s="75">
        <v>76.3</v>
      </c>
      <c r="E39" s="75">
        <v>0</v>
      </c>
    </row>
    <row r="40" spans="1:5" x14ac:dyDescent="0.25">
      <c r="A40" s="213">
        <v>44486.125</v>
      </c>
      <c r="B40" s="75">
        <v>20</v>
      </c>
      <c r="C40" s="75">
        <v>5</v>
      </c>
      <c r="D40" s="75">
        <v>71.58</v>
      </c>
      <c r="E40" s="75">
        <v>0</v>
      </c>
    </row>
    <row r="41" spans="1:5" x14ac:dyDescent="0.25">
      <c r="A41" s="213">
        <v>44486.128472222219</v>
      </c>
      <c r="B41" s="75">
        <v>20</v>
      </c>
      <c r="C41" s="75">
        <v>5</v>
      </c>
      <c r="D41" s="75">
        <v>77.91</v>
      </c>
      <c r="E41" s="75">
        <v>0</v>
      </c>
    </row>
    <row r="42" spans="1:5" x14ac:dyDescent="0.25">
      <c r="A42" s="213">
        <v>44486.131944444445</v>
      </c>
      <c r="B42" s="75">
        <v>20</v>
      </c>
      <c r="C42" s="75">
        <v>5</v>
      </c>
      <c r="D42" s="75">
        <v>71.58</v>
      </c>
      <c r="E42" s="75">
        <v>0</v>
      </c>
    </row>
    <row r="43" spans="1:5" x14ac:dyDescent="0.25">
      <c r="A43" s="213">
        <v>44486.135416666664</v>
      </c>
      <c r="B43" s="75">
        <v>20</v>
      </c>
      <c r="C43" s="75">
        <v>5</v>
      </c>
      <c r="D43" s="75">
        <v>75.84</v>
      </c>
      <c r="E43" s="75">
        <v>0</v>
      </c>
    </row>
    <row r="44" spans="1:5" x14ac:dyDescent="0.25">
      <c r="A44" s="213">
        <v>44486.138888888891</v>
      </c>
      <c r="B44" s="75">
        <v>20</v>
      </c>
      <c r="C44" s="75">
        <v>5</v>
      </c>
      <c r="D44" s="75">
        <v>72.59</v>
      </c>
      <c r="E44" s="75">
        <v>0</v>
      </c>
    </row>
    <row r="45" spans="1:5" x14ac:dyDescent="0.25">
      <c r="A45" s="213">
        <v>44486.142361111109</v>
      </c>
      <c r="B45" s="75">
        <v>20</v>
      </c>
      <c r="C45" s="75">
        <v>5</v>
      </c>
      <c r="D45" s="75">
        <v>77.900000000000006</v>
      </c>
      <c r="E45" s="75">
        <v>0</v>
      </c>
    </row>
    <row r="46" spans="1:5" x14ac:dyDescent="0.25">
      <c r="A46" s="213">
        <v>44486.145833333336</v>
      </c>
      <c r="B46" s="75">
        <v>20</v>
      </c>
      <c r="C46" s="75">
        <v>5</v>
      </c>
      <c r="D46" s="75">
        <v>75.239999999999995</v>
      </c>
      <c r="E46" s="75">
        <v>0</v>
      </c>
    </row>
    <row r="47" spans="1:5" x14ac:dyDescent="0.25">
      <c r="A47" s="213">
        <v>44486.149305555555</v>
      </c>
      <c r="B47" s="75">
        <v>20</v>
      </c>
      <c r="C47" s="75">
        <v>5</v>
      </c>
      <c r="D47" s="75">
        <v>76.34</v>
      </c>
      <c r="E47" s="75">
        <v>0</v>
      </c>
    </row>
    <row r="48" spans="1:5" x14ac:dyDescent="0.25">
      <c r="A48" s="213">
        <v>44486.152777777781</v>
      </c>
      <c r="B48" s="75">
        <v>20</v>
      </c>
      <c r="C48" s="75">
        <v>5</v>
      </c>
      <c r="D48" s="75">
        <v>71.05</v>
      </c>
      <c r="E48" s="75">
        <v>0</v>
      </c>
    </row>
    <row r="49" spans="1:5" x14ac:dyDescent="0.25">
      <c r="A49" s="213">
        <v>44486.15625</v>
      </c>
      <c r="B49" s="75">
        <v>20</v>
      </c>
      <c r="C49" s="75">
        <v>5</v>
      </c>
      <c r="D49" s="75">
        <v>76.87</v>
      </c>
      <c r="E49" s="75">
        <v>0</v>
      </c>
    </row>
    <row r="50" spans="1:5" x14ac:dyDescent="0.25">
      <c r="A50" s="213">
        <v>44486.159722222219</v>
      </c>
      <c r="B50" s="75">
        <v>20</v>
      </c>
      <c r="C50" s="75">
        <v>5</v>
      </c>
      <c r="D50" s="75">
        <v>72.540000000000006</v>
      </c>
      <c r="E50" s="75">
        <v>0</v>
      </c>
    </row>
    <row r="51" spans="1:5" x14ac:dyDescent="0.25">
      <c r="A51" s="213">
        <v>44486.163194444445</v>
      </c>
      <c r="B51" s="75">
        <v>20</v>
      </c>
      <c r="C51" s="75">
        <v>5</v>
      </c>
      <c r="D51" s="75">
        <v>76.319999999999993</v>
      </c>
      <c r="E51" s="75">
        <v>0</v>
      </c>
    </row>
    <row r="52" spans="1:5" x14ac:dyDescent="0.25">
      <c r="A52" s="213">
        <v>44486.166666666664</v>
      </c>
      <c r="B52" s="75">
        <v>20</v>
      </c>
      <c r="C52" s="75">
        <v>5</v>
      </c>
      <c r="D52" s="75">
        <v>76.819999999999993</v>
      </c>
      <c r="E52" s="75">
        <v>0</v>
      </c>
    </row>
    <row r="53" spans="1:5" x14ac:dyDescent="0.25">
      <c r="A53" s="213">
        <v>44486.170138888891</v>
      </c>
      <c r="B53" s="75">
        <v>20</v>
      </c>
      <c r="C53" s="75">
        <v>5</v>
      </c>
      <c r="D53" s="75">
        <v>72.52</v>
      </c>
      <c r="E53" s="75">
        <v>0</v>
      </c>
    </row>
    <row r="54" spans="1:5" x14ac:dyDescent="0.25">
      <c r="A54" s="213">
        <v>44486.173611111109</v>
      </c>
      <c r="B54" s="75">
        <v>20</v>
      </c>
      <c r="C54" s="75">
        <v>5</v>
      </c>
      <c r="D54" s="75">
        <v>68.17</v>
      </c>
      <c r="E54" s="75">
        <v>0</v>
      </c>
    </row>
    <row r="55" spans="1:5" x14ac:dyDescent="0.25">
      <c r="A55" s="213">
        <v>44486.177083333336</v>
      </c>
      <c r="B55" s="75">
        <v>20</v>
      </c>
      <c r="C55" s="75">
        <v>5</v>
      </c>
      <c r="D55" s="75">
        <v>71.56</v>
      </c>
      <c r="E55" s="75">
        <v>0</v>
      </c>
    </row>
    <row r="56" spans="1:5" x14ac:dyDescent="0.25">
      <c r="A56" s="213">
        <v>44486.180555555555</v>
      </c>
      <c r="B56" s="75">
        <v>20</v>
      </c>
      <c r="C56" s="75">
        <v>5</v>
      </c>
      <c r="D56" s="75">
        <v>71.06</v>
      </c>
      <c r="E56" s="75">
        <v>0</v>
      </c>
    </row>
    <row r="57" spans="1:5" x14ac:dyDescent="0.25">
      <c r="A57" s="213">
        <v>44486.184027777781</v>
      </c>
      <c r="B57" s="75">
        <v>20</v>
      </c>
      <c r="C57" s="75">
        <v>5</v>
      </c>
      <c r="D57" s="75">
        <v>71.099999999999994</v>
      </c>
      <c r="E57" s="75">
        <v>0</v>
      </c>
    </row>
    <row r="58" spans="1:5" x14ac:dyDescent="0.25">
      <c r="A58" s="213">
        <v>44486.1875</v>
      </c>
      <c r="B58" s="75">
        <v>20</v>
      </c>
      <c r="C58" s="75">
        <v>5</v>
      </c>
      <c r="D58" s="75">
        <v>70.12</v>
      </c>
      <c r="E58" s="75">
        <v>0</v>
      </c>
    </row>
    <row r="59" spans="1:5" x14ac:dyDescent="0.25">
      <c r="A59" s="213">
        <v>44486.190972222219</v>
      </c>
      <c r="B59" s="75">
        <v>20</v>
      </c>
      <c r="C59" s="75">
        <v>5</v>
      </c>
      <c r="D59" s="75">
        <v>71.13</v>
      </c>
      <c r="E59" s="75">
        <v>0</v>
      </c>
    </row>
    <row r="60" spans="1:5" x14ac:dyDescent="0.25">
      <c r="A60" s="213">
        <v>44486.194444444445</v>
      </c>
      <c r="B60" s="75">
        <v>20</v>
      </c>
      <c r="C60" s="75">
        <v>5</v>
      </c>
      <c r="D60" s="75">
        <v>71.11</v>
      </c>
      <c r="E60" s="75">
        <v>0</v>
      </c>
    </row>
    <row r="61" spans="1:5" x14ac:dyDescent="0.25">
      <c r="A61" s="213">
        <v>44486.197916666664</v>
      </c>
      <c r="B61" s="75">
        <v>20</v>
      </c>
      <c r="C61" s="75">
        <v>5</v>
      </c>
      <c r="D61" s="75">
        <v>70.16</v>
      </c>
      <c r="E61" s="75">
        <v>0</v>
      </c>
    </row>
    <row r="62" spans="1:5" x14ac:dyDescent="0.25">
      <c r="A62" s="213">
        <v>44486.201388888891</v>
      </c>
      <c r="B62" s="75">
        <v>20</v>
      </c>
      <c r="C62" s="75">
        <v>5</v>
      </c>
      <c r="D62" s="75">
        <v>71.13</v>
      </c>
      <c r="E62" s="75">
        <v>0</v>
      </c>
    </row>
    <row r="63" spans="1:5" x14ac:dyDescent="0.25">
      <c r="A63" s="213">
        <v>44486.204861111109</v>
      </c>
      <c r="B63" s="75">
        <v>20</v>
      </c>
      <c r="C63" s="75">
        <v>5</v>
      </c>
      <c r="D63" s="75">
        <v>72.09</v>
      </c>
      <c r="E63" s="75">
        <v>0</v>
      </c>
    </row>
    <row r="64" spans="1:5" x14ac:dyDescent="0.25">
      <c r="A64" s="213">
        <v>44486.208333333336</v>
      </c>
      <c r="B64" s="75">
        <v>20</v>
      </c>
      <c r="C64" s="75">
        <v>5</v>
      </c>
      <c r="D64" s="75">
        <v>70.2</v>
      </c>
      <c r="E64" s="75">
        <v>0</v>
      </c>
    </row>
    <row r="65" spans="1:5" x14ac:dyDescent="0.25">
      <c r="A65" s="213">
        <v>44486.211805555555</v>
      </c>
      <c r="B65" s="75">
        <v>20</v>
      </c>
      <c r="C65" s="75">
        <v>5</v>
      </c>
      <c r="D65" s="75">
        <v>71.569999999999993</v>
      </c>
      <c r="E65" s="75">
        <v>0</v>
      </c>
    </row>
    <row r="66" spans="1:5" x14ac:dyDescent="0.25">
      <c r="A66" s="213">
        <v>44486.215277777781</v>
      </c>
      <c r="B66" s="75">
        <v>20</v>
      </c>
      <c r="C66" s="75">
        <v>5</v>
      </c>
      <c r="D66" s="75">
        <v>72.06</v>
      </c>
      <c r="E66" s="75">
        <v>0</v>
      </c>
    </row>
    <row r="67" spans="1:5" x14ac:dyDescent="0.25">
      <c r="A67" s="213">
        <v>44486.21875</v>
      </c>
      <c r="B67" s="75">
        <v>20</v>
      </c>
      <c r="C67" s="75">
        <v>5</v>
      </c>
      <c r="D67" s="75">
        <v>78.05</v>
      </c>
      <c r="E67" s="75">
        <v>0</v>
      </c>
    </row>
    <row r="68" spans="1:5" x14ac:dyDescent="0.25">
      <c r="A68" s="213">
        <v>44486.222222222219</v>
      </c>
      <c r="B68" s="75">
        <v>20</v>
      </c>
      <c r="C68" s="75">
        <v>5</v>
      </c>
      <c r="D68" s="75">
        <v>71.55</v>
      </c>
      <c r="E68" s="75">
        <v>0</v>
      </c>
    </row>
    <row r="69" spans="1:5" x14ac:dyDescent="0.25">
      <c r="A69" s="213">
        <v>44486.225694444445</v>
      </c>
      <c r="B69" s="75">
        <v>20</v>
      </c>
      <c r="C69" s="75">
        <v>5</v>
      </c>
      <c r="D69" s="75">
        <v>86.1</v>
      </c>
      <c r="E69" s="75">
        <v>0</v>
      </c>
    </row>
    <row r="70" spans="1:5" x14ac:dyDescent="0.25">
      <c r="A70" s="213">
        <v>44486.229166666664</v>
      </c>
      <c r="B70" s="75">
        <v>20</v>
      </c>
      <c r="C70" s="75">
        <v>5</v>
      </c>
      <c r="D70" s="75">
        <v>86.1</v>
      </c>
      <c r="E70" s="75">
        <v>0</v>
      </c>
    </row>
    <row r="71" spans="1:5" x14ac:dyDescent="0.25">
      <c r="A71" s="213">
        <v>44486.232638888891</v>
      </c>
      <c r="B71" s="75">
        <v>20</v>
      </c>
      <c r="C71" s="75">
        <v>5</v>
      </c>
      <c r="D71" s="75">
        <v>68.81</v>
      </c>
      <c r="E71" s="75">
        <v>0</v>
      </c>
    </row>
    <row r="72" spans="1:5" x14ac:dyDescent="0.25">
      <c r="A72" s="213">
        <v>44486.236111111109</v>
      </c>
      <c r="B72" s="75">
        <v>20</v>
      </c>
      <c r="C72" s="75">
        <v>5</v>
      </c>
      <c r="D72" s="75">
        <v>67.97</v>
      </c>
      <c r="E72" s="75">
        <v>0</v>
      </c>
    </row>
    <row r="73" spans="1:5" x14ac:dyDescent="0.25">
      <c r="A73" s="213">
        <v>44486.239583333336</v>
      </c>
      <c r="B73" s="75">
        <v>20</v>
      </c>
      <c r="C73" s="75">
        <v>5</v>
      </c>
      <c r="D73" s="75">
        <v>67.73</v>
      </c>
      <c r="E73" s="75">
        <v>0</v>
      </c>
    </row>
    <row r="74" spans="1:5" x14ac:dyDescent="0.25">
      <c r="A74" s="213">
        <v>44486.243055555555</v>
      </c>
      <c r="B74" s="75">
        <v>20</v>
      </c>
      <c r="C74" s="75">
        <v>5</v>
      </c>
      <c r="D74" s="75">
        <v>67.73</v>
      </c>
      <c r="E74" s="75">
        <v>0</v>
      </c>
    </row>
    <row r="75" spans="1:5" x14ac:dyDescent="0.25">
      <c r="A75" s="213">
        <v>44486.246527777781</v>
      </c>
      <c r="B75" s="75">
        <v>20</v>
      </c>
      <c r="C75" s="75">
        <v>5</v>
      </c>
      <c r="D75" s="75">
        <v>66.099999999999994</v>
      </c>
      <c r="E75" s="75">
        <v>0</v>
      </c>
    </row>
    <row r="76" spans="1:5" x14ac:dyDescent="0.25">
      <c r="A76" s="213">
        <v>44486.25</v>
      </c>
      <c r="B76" s="75">
        <v>20</v>
      </c>
      <c r="C76" s="75">
        <v>5</v>
      </c>
      <c r="D76" s="75">
        <v>51.15</v>
      </c>
      <c r="E76" s="75">
        <v>0</v>
      </c>
    </row>
    <row r="77" spans="1:5" x14ac:dyDescent="0.25">
      <c r="A77" s="213">
        <v>44486.253472222219</v>
      </c>
      <c r="B77" s="75">
        <v>20</v>
      </c>
      <c r="C77" s="75">
        <v>5</v>
      </c>
      <c r="D77" s="75">
        <v>51.15</v>
      </c>
      <c r="E77" s="75">
        <v>0</v>
      </c>
    </row>
    <row r="78" spans="1:5" x14ac:dyDescent="0.25">
      <c r="A78" s="213">
        <v>44486.256944444445</v>
      </c>
      <c r="B78" s="75">
        <v>20</v>
      </c>
      <c r="C78" s="75">
        <v>5</v>
      </c>
      <c r="D78" s="75">
        <v>48.14</v>
      </c>
      <c r="E78" s="75">
        <v>0</v>
      </c>
    </row>
    <row r="79" spans="1:5" x14ac:dyDescent="0.25">
      <c r="A79" s="213">
        <v>44486.260416666664</v>
      </c>
      <c r="B79" s="75">
        <v>20</v>
      </c>
      <c r="C79" s="75">
        <v>5</v>
      </c>
      <c r="D79" s="75">
        <v>43.33</v>
      </c>
      <c r="E79" s="75">
        <v>0</v>
      </c>
    </row>
    <row r="80" spans="1:5" x14ac:dyDescent="0.25">
      <c r="A80" s="213">
        <v>44486.263888888891</v>
      </c>
      <c r="B80" s="75">
        <v>20</v>
      </c>
      <c r="C80" s="75">
        <v>5</v>
      </c>
      <c r="D80" s="75">
        <v>38.049999999999997</v>
      </c>
      <c r="E80" s="75">
        <v>0</v>
      </c>
    </row>
    <row r="81" spans="1:5" x14ac:dyDescent="0.25">
      <c r="A81" s="213">
        <v>44486.267361111109</v>
      </c>
      <c r="B81" s="75">
        <v>20</v>
      </c>
      <c r="C81" s="75">
        <v>5</v>
      </c>
      <c r="D81" s="75">
        <v>32.49</v>
      </c>
      <c r="E81" s="75">
        <v>0</v>
      </c>
    </row>
    <row r="82" spans="1:5" x14ac:dyDescent="0.25">
      <c r="A82" s="213">
        <v>44486.270833333336</v>
      </c>
      <c r="B82" s="75">
        <v>20</v>
      </c>
      <c r="C82" s="75">
        <v>5</v>
      </c>
      <c r="D82" s="75">
        <v>21.52</v>
      </c>
      <c r="E82" s="75">
        <v>0</v>
      </c>
    </row>
    <row r="83" spans="1:5" x14ac:dyDescent="0.25">
      <c r="A83" s="213">
        <v>44486.274305555555</v>
      </c>
      <c r="B83" s="75">
        <v>20</v>
      </c>
      <c r="C83" s="75">
        <v>5</v>
      </c>
      <c r="D83" s="75">
        <v>11.84</v>
      </c>
      <c r="E83" s="75">
        <v>0</v>
      </c>
    </row>
    <row r="84" spans="1:5" x14ac:dyDescent="0.25">
      <c r="A84" s="213">
        <v>44486.277777777781</v>
      </c>
      <c r="B84" s="75">
        <v>20</v>
      </c>
      <c r="C84" s="75">
        <v>5</v>
      </c>
      <c r="D84" s="75">
        <v>17.25</v>
      </c>
      <c r="E84" s="75">
        <v>0</v>
      </c>
    </row>
    <row r="85" spans="1:5" x14ac:dyDescent="0.25">
      <c r="A85" s="213">
        <v>44486.28125</v>
      </c>
      <c r="B85" s="75">
        <v>20</v>
      </c>
      <c r="C85" s="75">
        <v>5</v>
      </c>
      <c r="D85" s="75">
        <v>8.7100000000000009</v>
      </c>
      <c r="E85" s="75">
        <v>0</v>
      </c>
    </row>
    <row r="86" spans="1:5" x14ac:dyDescent="0.25">
      <c r="A86" s="213">
        <v>44486.284722222219</v>
      </c>
      <c r="B86" s="75">
        <v>20</v>
      </c>
      <c r="C86" s="75">
        <v>5</v>
      </c>
      <c r="D86" s="75">
        <v>8.66</v>
      </c>
      <c r="E86" s="75">
        <v>0</v>
      </c>
    </row>
    <row r="87" spans="1:5" x14ac:dyDescent="0.25">
      <c r="A87" s="213">
        <v>44486.288194444445</v>
      </c>
      <c r="B87" s="75">
        <v>20</v>
      </c>
      <c r="C87" s="75">
        <v>5</v>
      </c>
      <c r="D87" s="75">
        <v>8.6199999999999992</v>
      </c>
      <c r="E87" s="75">
        <v>0</v>
      </c>
    </row>
    <row r="88" spans="1:5" x14ac:dyDescent="0.25">
      <c r="A88" s="213">
        <v>44486.291666666664</v>
      </c>
      <c r="B88" s="75">
        <v>20</v>
      </c>
      <c r="C88" s="75">
        <v>5</v>
      </c>
      <c r="D88" s="75">
        <v>11.84</v>
      </c>
      <c r="E88" s="75">
        <v>0</v>
      </c>
    </row>
    <row r="89" spans="1:5" x14ac:dyDescent="0.25">
      <c r="A89" s="213">
        <v>44486.295138888891</v>
      </c>
      <c r="B89" s="75">
        <v>20</v>
      </c>
      <c r="C89" s="75">
        <v>5</v>
      </c>
      <c r="D89" s="75">
        <v>0</v>
      </c>
      <c r="E89" s="75">
        <v>0</v>
      </c>
    </row>
    <row r="90" spans="1:5" x14ac:dyDescent="0.25">
      <c r="A90" s="213">
        <v>44486.298611111109</v>
      </c>
      <c r="B90" s="75">
        <v>20</v>
      </c>
      <c r="C90" s="75">
        <v>5</v>
      </c>
      <c r="D90" s="75">
        <v>28.95</v>
      </c>
      <c r="E90" s="75">
        <v>0</v>
      </c>
    </row>
    <row r="91" spans="1:5" x14ac:dyDescent="0.25">
      <c r="A91" s="213">
        <v>44486.302083333336</v>
      </c>
      <c r="B91" s="75">
        <v>20</v>
      </c>
      <c r="C91" s="75">
        <v>5</v>
      </c>
      <c r="D91" s="75">
        <v>11.84</v>
      </c>
      <c r="E91" s="75">
        <v>0</v>
      </c>
    </row>
    <row r="92" spans="1:5" x14ac:dyDescent="0.25">
      <c r="A92" s="213">
        <v>44486.305555555555</v>
      </c>
      <c r="B92" s="75">
        <v>20</v>
      </c>
      <c r="C92" s="75">
        <v>5</v>
      </c>
      <c r="D92" s="75">
        <v>20.170000000000002</v>
      </c>
      <c r="E92" s="75">
        <v>0</v>
      </c>
    </row>
    <row r="93" spans="1:5" x14ac:dyDescent="0.25">
      <c r="A93" s="213">
        <v>44486.309027777781</v>
      </c>
      <c r="B93" s="75">
        <v>20</v>
      </c>
      <c r="C93" s="75">
        <v>5</v>
      </c>
      <c r="D93" s="75">
        <v>1.69</v>
      </c>
      <c r="E93" s="75">
        <v>0</v>
      </c>
    </row>
    <row r="94" spans="1:5" x14ac:dyDescent="0.25">
      <c r="A94" s="213">
        <v>44486.3125</v>
      </c>
      <c r="B94" s="75">
        <v>20</v>
      </c>
      <c r="C94" s="75">
        <v>5</v>
      </c>
      <c r="D94" s="75">
        <v>0.73</v>
      </c>
      <c r="E94" s="75">
        <v>0</v>
      </c>
    </row>
    <row r="95" spans="1:5" x14ac:dyDescent="0.25">
      <c r="A95" s="213">
        <v>44486.315972222219</v>
      </c>
      <c r="B95" s="75">
        <v>20</v>
      </c>
      <c r="C95" s="75">
        <v>5</v>
      </c>
      <c r="D95" s="75">
        <v>11.84</v>
      </c>
      <c r="E95" s="75">
        <v>0</v>
      </c>
    </row>
    <row r="96" spans="1:5" x14ac:dyDescent="0.25">
      <c r="A96" s="213">
        <v>44486.319444444445</v>
      </c>
      <c r="B96" s="75">
        <v>20</v>
      </c>
      <c r="C96" s="75">
        <v>5</v>
      </c>
      <c r="D96" s="75">
        <v>0.02</v>
      </c>
      <c r="E96" s="75">
        <v>0</v>
      </c>
    </row>
    <row r="97" spans="1:5" x14ac:dyDescent="0.25">
      <c r="A97" s="213">
        <v>44486.322916666664</v>
      </c>
      <c r="B97" s="75">
        <v>20</v>
      </c>
      <c r="C97" s="75">
        <v>5</v>
      </c>
      <c r="D97" s="75">
        <v>0</v>
      </c>
      <c r="E97" s="75">
        <v>0</v>
      </c>
    </row>
    <row r="98" spans="1:5" x14ac:dyDescent="0.25">
      <c r="A98" s="213">
        <v>44486.326388888891</v>
      </c>
      <c r="B98" s="75">
        <v>20</v>
      </c>
      <c r="C98" s="75">
        <v>5</v>
      </c>
      <c r="D98" s="75">
        <v>0</v>
      </c>
      <c r="E98" s="75">
        <v>0</v>
      </c>
    </row>
    <row r="99" spans="1:5" x14ac:dyDescent="0.25">
      <c r="A99" s="213">
        <v>44486.329861111109</v>
      </c>
      <c r="B99" s="75">
        <v>20</v>
      </c>
      <c r="C99" s="75">
        <v>5</v>
      </c>
      <c r="D99" s="75">
        <v>0</v>
      </c>
      <c r="E99" s="75">
        <v>0</v>
      </c>
    </row>
    <row r="100" spans="1:5" x14ac:dyDescent="0.25">
      <c r="A100" s="213">
        <v>44486.333333333336</v>
      </c>
      <c r="B100" s="75">
        <v>20</v>
      </c>
      <c r="C100" s="75">
        <v>5</v>
      </c>
      <c r="D100" s="75">
        <v>0</v>
      </c>
      <c r="E100" s="75">
        <v>0</v>
      </c>
    </row>
    <row r="101" spans="1:5" x14ac:dyDescent="0.25">
      <c r="A101" s="213">
        <v>44486.336805555555</v>
      </c>
      <c r="B101" s="75">
        <v>20</v>
      </c>
      <c r="C101" s="75">
        <v>5</v>
      </c>
      <c r="D101" s="75">
        <v>0</v>
      </c>
      <c r="E101" s="75">
        <v>0</v>
      </c>
    </row>
    <row r="102" spans="1:5" x14ac:dyDescent="0.25">
      <c r="A102" s="213">
        <v>44486.340277777781</v>
      </c>
      <c r="B102" s="75">
        <v>20</v>
      </c>
      <c r="C102" s="75">
        <v>5</v>
      </c>
      <c r="D102" s="75">
        <v>0</v>
      </c>
      <c r="E102" s="75">
        <v>0</v>
      </c>
    </row>
    <row r="103" spans="1:5" x14ac:dyDescent="0.25">
      <c r="A103" s="213">
        <v>44486.34375</v>
      </c>
      <c r="B103" s="75">
        <v>20</v>
      </c>
      <c r="C103" s="75">
        <v>5</v>
      </c>
      <c r="D103" s="75">
        <v>0</v>
      </c>
      <c r="E103" s="75">
        <v>0</v>
      </c>
    </row>
    <row r="104" spans="1:5" x14ac:dyDescent="0.25">
      <c r="A104" s="213">
        <v>44486.347222222219</v>
      </c>
      <c r="B104" s="75">
        <v>20</v>
      </c>
      <c r="C104" s="75">
        <v>5</v>
      </c>
      <c r="D104" s="75">
        <v>0</v>
      </c>
      <c r="E104" s="75">
        <v>0</v>
      </c>
    </row>
    <row r="105" spans="1:5" x14ac:dyDescent="0.25">
      <c r="A105" s="213">
        <v>44486.350694444445</v>
      </c>
      <c r="B105" s="75">
        <v>20</v>
      </c>
      <c r="C105" s="75">
        <v>5</v>
      </c>
      <c r="D105" s="75">
        <v>0</v>
      </c>
      <c r="E105" s="75">
        <v>0</v>
      </c>
    </row>
    <row r="106" spans="1:5" x14ac:dyDescent="0.25">
      <c r="A106" s="213">
        <v>44486.354166666664</v>
      </c>
      <c r="B106" s="75">
        <v>20</v>
      </c>
      <c r="C106" s="75">
        <v>5</v>
      </c>
      <c r="D106" s="75">
        <v>-2</v>
      </c>
      <c r="E106" s="75">
        <v>0</v>
      </c>
    </row>
    <row r="107" spans="1:5" x14ac:dyDescent="0.25">
      <c r="A107" s="213">
        <v>44486.357638888891</v>
      </c>
      <c r="B107" s="75">
        <v>20</v>
      </c>
      <c r="C107" s="75">
        <v>5</v>
      </c>
      <c r="D107" s="75">
        <v>-4.37</v>
      </c>
      <c r="E107" s="75">
        <v>0</v>
      </c>
    </row>
    <row r="108" spans="1:5" x14ac:dyDescent="0.25">
      <c r="A108" s="213">
        <v>44486.361111111109</v>
      </c>
      <c r="B108" s="75">
        <v>20</v>
      </c>
      <c r="C108" s="75">
        <v>5</v>
      </c>
      <c r="D108" s="75">
        <v>-2</v>
      </c>
      <c r="E108" s="75">
        <v>0</v>
      </c>
    </row>
    <row r="109" spans="1:5" x14ac:dyDescent="0.25">
      <c r="A109" s="213">
        <v>44486.364583333336</v>
      </c>
      <c r="B109" s="75">
        <v>20</v>
      </c>
      <c r="C109" s="75">
        <v>5</v>
      </c>
      <c r="D109" s="75">
        <v>-0.84</v>
      </c>
      <c r="E109" s="75">
        <v>0</v>
      </c>
    </row>
    <row r="110" spans="1:5" x14ac:dyDescent="0.25">
      <c r="A110" s="213">
        <v>44486.368055555555</v>
      </c>
      <c r="B110" s="75">
        <v>20</v>
      </c>
      <c r="C110" s="75">
        <v>5</v>
      </c>
      <c r="D110" s="75">
        <v>-1.05</v>
      </c>
      <c r="E110" s="75">
        <v>0</v>
      </c>
    </row>
    <row r="111" spans="1:5" x14ac:dyDescent="0.25">
      <c r="A111" s="213">
        <v>44486.371527777781</v>
      </c>
      <c r="B111" s="75">
        <v>20</v>
      </c>
      <c r="C111" s="75">
        <v>5</v>
      </c>
      <c r="D111" s="75">
        <v>-6.74</v>
      </c>
      <c r="E111" s="75">
        <v>0</v>
      </c>
    </row>
    <row r="112" spans="1:5" x14ac:dyDescent="0.25">
      <c r="A112" s="213">
        <v>44486.375</v>
      </c>
      <c r="B112" s="75">
        <v>20</v>
      </c>
      <c r="C112" s="75">
        <v>5</v>
      </c>
      <c r="D112" s="75">
        <v>-0.98</v>
      </c>
      <c r="E112" s="75">
        <v>0</v>
      </c>
    </row>
    <row r="113" spans="1:5" x14ac:dyDescent="0.25">
      <c r="A113" s="213">
        <v>44486.378472222219</v>
      </c>
      <c r="B113" s="75">
        <v>20</v>
      </c>
      <c r="C113" s="75">
        <v>5</v>
      </c>
      <c r="D113" s="75">
        <v>-4.6100000000000003</v>
      </c>
      <c r="E113" s="75">
        <v>0</v>
      </c>
    </row>
    <row r="114" spans="1:5" x14ac:dyDescent="0.25">
      <c r="A114" s="213">
        <v>44486.381944444445</v>
      </c>
      <c r="B114" s="75">
        <v>20</v>
      </c>
      <c r="C114" s="75">
        <v>5</v>
      </c>
      <c r="D114" s="75">
        <v>-2</v>
      </c>
      <c r="E114" s="75">
        <v>0</v>
      </c>
    </row>
    <row r="115" spans="1:5" x14ac:dyDescent="0.25">
      <c r="A115" s="213">
        <v>44486.385416666664</v>
      </c>
      <c r="B115" s="75">
        <v>20</v>
      </c>
      <c r="C115" s="75">
        <v>5</v>
      </c>
      <c r="D115" s="75">
        <v>-7.13</v>
      </c>
      <c r="E115" s="75">
        <v>0</v>
      </c>
    </row>
    <row r="116" spans="1:5" x14ac:dyDescent="0.25">
      <c r="A116" s="213">
        <v>44486.388888888891</v>
      </c>
      <c r="B116" s="75">
        <v>20</v>
      </c>
      <c r="C116" s="75">
        <v>5</v>
      </c>
      <c r="D116" s="75">
        <v>-9.74</v>
      </c>
      <c r="E116" s="75">
        <v>0</v>
      </c>
    </row>
    <row r="117" spans="1:5" x14ac:dyDescent="0.25">
      <c r="A117" s="213">
        <v>44486.392361111109</v>
      </c>
      <c r="B117" s="75">
        <v>20</v>
      </c>
      <c r="C117" s="75">
        <v>5</v>
      </c>
      <c r="D117" s="75">
        <v>-18.440000000000001</v>
      </c>
      <c r="E117" s="75">
        <v>0</v>
      </c>
    </row>
    <row r="118" spans="1:5" x14ac:dyDescent="0.25">
      <c r="A118" s="213">
        <v>44486.395833333336</v>
      </c>
      <c r="B118" s="75">
        <v>20</v>
      </c>
      <c r="C118" s="75">
        <v>5</v>
      </c>
      <c r="D118" s="75">
        <v>-33.659999999999997</v>
      </c>
      <c r="E118" s="75">
        <v>0</v>
      </c>
    </row>
    <row r="119" spans="1:5" x14ac:dyDescent="0.25">
      <c r="A119" s="213">
        <v>44486.399305555555</v>
      </c>
      <c r="B119" s="75">
        <v>20</v>
      </c>
      <c r="C119" s="75">
        <v>5</v>
      </c>
      <c r="D119" s="75">
        <v>-33.64</v>
      </c>
      <c r="E119" s="75">
        <v>0</v>
      </c>
    </row>
    <row r="120" spans="1:5" x14ac:dyDescent="0.25">
      <c r="A120" s="213">
        <v>44486.402777777781</v>
      </c>
      <c r="B120" s="75">
        <v>20</v>
      </c>
      <c r="C120" s="75">
        <v>5</v>
      </c>
      <c r="D120" s="75">
        <v>-37.979999999999997</v>
      </c>
      <c r="E120" s="75">
        <v>0</v>
      </c>
    </row>
    <row r="121" spans="1:5" x14ac:dyDescent="0.25">
      <c r="A121" s="213">
        <v>44486.40625</v>
      </c>
      <c r="B121" s="75">
        <v>20</v>
      </c>
      <c r="C121" s="75">
        <v>5</v>
      </c>
      <c r="D121" s="75">
        <v>-22.39</v>
      </c>
      <c r="E121" s="75">
        <v>0</v>
      </c>
    </row>
    <row r="122" spans="1:5" x14ac:dyDescent="0.25">
      <c r="A122" s="213">
        <v>44486.409722222219</v>
      </c>
      <c r="B122" s="75">
        <v>20</v>
      </c>
      <c r="C122" s="75">
        <v>5</v>
      </c>
      <c r="D122" s="75">
        <v>-42</v>
      </c>
      <c r="E122" s="75">
        <v>0</v>
      </c>
    </row>
    <row r="123" spans="1:5" x14ac:dyDescent="0.25">
      <c r="A123" s="213">
        <v>44486.413194444445</v>
      </c>
      <c r="B123" s="75">
        <v>20</v>
      </c>
      <c r="C123" s="75">
        <v>5</v>
      </c>
      <c r="D123" s="75">
        <v>-39.25</v>
      </c>
      <c r="E123" s="75">
        <v>0</v>
      </c>
    </row>
    <row r="124" spans="1:5" x14ac:dyDescent="0.25">
      <c r="A124" s="213">
        <v>44486.416666666664</v>
      </c>
      <c r="B124" s="75">
        <v>20</v>
      </c>
      <c r="C124" s="75">
        <v>5</v>
      </c>
      <c r="D124" s="75">
        <v>-35.270000000000003</v>
      </c>
      <c r="E124" s="75">
        <v>0</v>
      </c>
    </row>
    <row r="125" spans="1:5" x14ac:dyDescent="0.25">
      <c r="A125" s="213">
        <v>44486.420138888891</v>
      </c>
      <c r="B125" s="75">
        <v>20</v>
      </c>
      <c r="C125" s="75">
        <v>5</v>
      </c>
      <c r="D125" s="75">
        <v>-31.65</v>
      </c>
      <c r="E125" s="75">
        <v>0</v>
      </c>
    </row>
    <row r="126" spans="1:5" x14ac:dyDescent="0.25">
      <c r="A126" s="213">
        <v>44486.423611111109</v>
      </c>
      <c r="B126" s="75">
        <v>20</v>
      </c>
      <c r="C126" s="75">
        <v>5</v>
      </c>
      <c r="D126" s="75">
        <v>-31.87</v>
      </c>
      <c r="E126" s="75">
        <v>0</v>
      </c>
    </row>
    <row r="127" spans="1:5" x14ac:dyDescent="0.25">
      <c r="A127" s="213">
        <v>44486.427083333336</v>
      </c>
      <c r="B127" s="75">
        <v>20</v>
      </c>
      <c r="C127" s="75">
        <v>5</v>
      </c>
      <c r="D127" s="75">
        <v>-33.61</v>
      </c>
      <c r="E127" s="75">
        <v>0</v>
      </c>
    </row>
    <row r="128" spans="1:5" x14ac:dyDescent="0.25">
      <c r="A128" s="213">
        <v>44486.430555555555</v>
      </c>
      <c r="B128" s="75">
        <v>20</v>
      </c>
      <c r="C128" s="75">
        <v>5</v>
      </c>
      <c r="D128" s="75">
        <v>-31.24</v>
      </c>
      <c r="E128" s="75">
        <v>0</v>
      </c>
    </row>
    <row r="129" spans="1:5" x14ac:dyDescent="0.25">
      <c r="A129" s="213">
        <v>44486.434027777781</v>
      </c>
      <c r="B129" s="75">
        <v>20</v>
      </c>
      <c r="C129" s="75">
        <v>5</v>
      </c>
      <c r="D129" s="75">
        <v>-30.3</v>
      </c>
      <c r="E129" s="75">
        <v>0</v>
      </c>
    </row>
    <row r="130" spans="1:5" x14ac:dyDescent="0.25">
      <c r="A130" s="213">
        <v>44486.4375</v>
      </c>
      <c r="B130" s="75">
        <v>20</v>
      </c>
      <c r="C130" s="75">
        <v>5</v>
      </c>
      <c r="D130" s="75">
        <v>-34.270000000000003</v>
      </c>
      <c r="E130" s="75">
        <v>0</v>
      </c>
    </row>
    <row r="131" spans="1:5" x14ac:dyDescent="0.25">
      <c r="A131" s="213">
        <v>44486.440972222219</v>
      </c>
      <c r="B131" s="75">
        <v>20</v>
      </c>
      <c r="C131" s="75">
        <v>5</v>
      </c>
      <c r="D131" s="75">
        <v>-18.88</v>
      </c>
      <c r="E131" s="75">
        <v>0</v>
      </c>
    </row>
    <row r="132" spans="1:5" x14ac:dyDescent="0.25">
      <c r="A132" s="213">
        <v>44486.444444444445</v>
      </c>
      <c r="B132" s="75">
        <v>20</v>
      </c>
      <c r="C132" s="75">
        <v>5</v>
      </c>
      <c r="D132" s="75">
        <v>-21.65</v>
      </c>
      <c r="E132" s="75">
        <v>0</v>
      </c>
    </row>
    <row r="133" spans="1:5" x14ac:dyDescent="0.25">
      <c r="A133" s="213">
        <v>44486.447916666664</v>
      </c>
      <c r="B133" s="75">
        <v>20</v>
      </c>
      <c r="C133" s="75">
        <v>5</v>
      </c>
      <c r="D133" s="75">
        <v>-26.22</v>
      </c>
      <c r="E133" s="75">
        <v>0</v>
      </c>
    </row>
    <row r="134" spans="1:5" x14ac:dyDescent="0.25">
      <c r="A134" s="213">
        <v>44486.451388888891</v>
      </c>
      <c r="B134" s="75">
        <v>20</v>
      </c>
      <c r="C134" s="75">
        <v>5</v>
      </c>
      <c r="D134" s="75">
        <v>-26.84</v>
      </c>
      <c r="E134" s="75">
        <v>0</v>
      </c>
    </row>
    <row r="135" spans="1:5" x14ac:dyDescent="0.25">
      <c r="A135" s="213">
        <v>44486.454861111109</v>
      </c>
      <c r="B135" s="75">
        <v>20</v>
      </c>
      <c r="C135" s="75">
        <v>5</v>
      </c>
      <c r="D135" s="75">
        <v>-30.08</v>
      </c>
      <c r="E135" s="75">
        <v>0</v>
      </c>
    </row>
    <row r="136" spans="1:5" x14ac:dyDescent="0.25">
      <c r="A136" s="213">
        <v>44486.458333333336</v>
      </c>
      <c r="B136" s="75">
        <v>20</v>
      </c>
      <c r="C136" s="75">
        <v>5</v>
      </c>
      <c r="D136" s="75">
        <v>-31.08</v>
      </c>
      <c r="E136" s="75">
        <v>0</v>
      </c>
    </row>
    <row r="137" spans="1:5" x14ac:dyDescent="0.25">
      <c r="A137" s="213">
        <v>44486.461805555555</v>
      </c>
      <c r="B137" s="75">
        <v>20</v>
      </c>
      <c r="C137" s="75">
        <v>5</v>
      </c>
      <c r="D137" s="75">
        <v>-30.07</v>
      </c>
      <c r="E137" s="75">
        <v>0</v>
      </c>
    </row>
    <row r="138" spans="1:5" x14ac:dyDescent="0.25">
      <c r="A138" s="213">
        <v>44486.465277777781</v>
      </c>
      <c r="B138" s="75">
        <v>20</v>
      </c>
      <c r="C138" s="75">
        <v>5</v>
      </c>
      <c r="D138" s="75">
        <v>-30.07</v>
      </c>
      <c r="E138" s="75">
        <v>0</v>
      </c>
    </row>
    <row r="139" spans="1:5" x14ac:dyDescent="0.25">
      <c r="A139" s="213">
        <v>44486.46875</v>
      </c>
      <c r="B139" s="75">
        <v>20</v>
      </c>
      <c r="C139" s="75">
        <v>5</v>
      </c>
      <c r="D139" s="75">
        <v>-26.84</v>
      </c>
      <c r="E139" s="75">
        <v>0</v>
      </c>
    </row>
    <row r="140" spans="1:5" x14ac:dyDescent="0.25">
      <c r="A140" s="213">
        <v>44486.472222222219</v>
      </c>
      <c r="B140" s="75">
        <v>20</v>
      </c>
      <c r="C140" s="75">
        <v>5</v>
      </c>
      <c r="D140" s="75">
        <v>-20.75</v>
      </c>
      <c r="E140" s="75">
        <v>0</v>
      </c>
    </row>
    <row r="141" spans="1:5" x14ac:dyDescent="0.25">
      <c r="A141" s="213">
        <v>44486.475694444445</v>
      </c>
      <c r="B141" s="75">
        <v>20</v>
      </c>
      <c r="C141" s="75">
        <v>5</v>
      </c>
      <c r="D141" s="75">
        <v>-32.200000000000003</v>
      </c>
      <c r="E141" s="75">
        <v>0</v>
      </c>
    </row>
    <row r="142" spans="1:5" x14ac:dyDescent="0.25">
      <c r="A142" s="213">
        <v>44486.479166666664</v>
      </c>
      <c r="B142" s="75">
        <v>20</v>
      </c>
      <c r="C142" s="75">
        <v>5</v>
      </c>
      <c r="D142" s="75">
        <v>-31.89</v>
      </c>
      <c r="E142" s="75">
        <v>0</v>
      </c>
    </row>
    <row r="143" spans="1:5" x14ac:dyDescent="0.25">
      <c r="A143" s="213">
        <v>44486.482638888891</v>
      </c>
      <c r="B143" s="75">
        <v>20</v>
      </c>
      <c r="C143" s="75">
        <v>5</v>
      </c>
      <c r="D143" s="75">
        <v>-30.1</v>
      </c>
      <c r="E143" s="75">
        <v>0</v>
      </c>
    </row>
    <row r="144" spans="1:5" x14ac:dyDescent="0.25">
      <c r="A144" s="213">
        <v>44486.486111111109</v>
      </c>
      <c r="B144" s="75">
        <v>20</v>
      </c>
      <c r="C144" s="75">
        <v>5</v>
      </c>
      <c r="D144" s="75">
        <v>-30.31</v>
      </c>
      <c r="E144" s="75">
        <v>0</v>
      </c>
    </row>
    <row r="145" spans="1:5" x14ac:dyDescent="0.25">
      <c r="A145" s="213">
        <v>44486.489583333336</v>
      </c>
      <c r="B145" s="75">
        <v>20</v>
      </c>
      <c r="C145" s="75">
        <v>5</v>
      </c>
      <c r="D145" s="75">
        <v>-27.03</v>
      </c>
      <c r="E145" s="75">
        <v>0</v>
      </c>
    </row>
    <row r="146" spans="1:5" x14ac:dyDescent="0.25">
      <c r="A146" s="213">
        <v>44486.493055555555</v>
      </c>
      <c r="B146" s="75">
        <v>20</v>
      </c>
      <c r="C146" s="75">
        <v>5</v>
      </c>
      <c r="D146" s="75">
        <v>-30.09</v>
      </c>
      <c r="E146" s="75">
        <v>0</v>
      </c>
    </row>
    <row r="147" spans="1:5" x14ac:dyDescent="0.25">
      <c r="A147" s="213">
        <v>44486.496527777781</v>
      </c>
      <c r="B147" s="75">
        <v>20</v>
      </c>
      <c r="C147" s="75">
        <v>5</v>
      </c>
      <c r="D147" s="75">
        <v>-31.78</v>
      </c>
      <c r="E147" s="75">
        <v>0</v>
      </c>
    </row>
    <row r="148" spans="1:5" x14ac:dyDescent="0.25">
      <c r="A148" s="213">
        <v>44486.5</v>
      </c>
      <c r="B148" s="75">
        <v>20</v>
      </c>
      <c r="C148" s="75">
        <v>5</v>
      </c>
      <c r="D148" s="75">
        <v>-33.39</v>
      </c>
      <c r="E148" s="75">
        <v>0</v>
      </c>
    </row>
    <row r="149" spans="1:5" x14ac:dyDescent="0.25">
      <c r="A149" s="213">
        <v>44486.503472222219</v>
      </c>
      <c r="B149" s="75">
        <v>20</v>
      </c>
      <c r="C149" s="75">
        <v>5</v>
      </c>
      <c r="D149" s="75">
        <v>-34.08</v>
      </c>
      <c r="E149" s="75">
        <v>0</v>
      </c>
    </row>
    <row r="150" spans="1:5" x14ac:dyDescent="0.25">
      <c r="A150" s="213">
        <v>44486.506944444445</v>
      </c>
      <c r="B150" s="75">
        <v>20</v>
      </c>
      <c r="C150" s="75">
        <v>5</v>
      </c>
      <c r="D150" s="75">
        <v>-31.14</v>
      </c>
      <c r="E150" s="75">
        <v>0</v>
      </c>
    </row>
    <row r="151" spans="1:5" x14ac:dyDescent="0.25">
      <c r="A151" s="213">
        <v>44486.510416666664</v>
      </c>
      <c r="B151" s="75">
        <v>20</v>
      </c>
      <c r="C151" s="75">
        <v>5</v>
      </c>
      <c r="D151" s="75">
        <v>-28.25</v>
      </c>
      <c r="E151" s="75">
        <v>0</v>
      </c>
    </row>
    <row r="152" spans="1:5" x14ac:dyDescent="0.25">
      <c r="A152" s="213">
        <v>44486.513888888891</v>
      </c>
      <c r="B152" s="75">
        <v>20</v>
      </c>
      <c r="C152" s="75">
        <v>5</v>
      </c>
      <c r="D152" s="75">
        <v>-34.33</v>
      </c>
      <c r="E152" s="75">
        <v>0</v>
      </c>
    </row>
    <row r="153" spans="1:5" x14ac:dyDescent="0.25">
      <c r="A153" s="213">
        <v>44486.517361111109</v>
      </c>
      <c r="B153" s="75">
        <v>20</v>
      </c>
      <c r="C153" s="75">
        <v>5</v>
      </c>
      <c r="D153" s="75">
        <v>-31.57</v>
      </c>
      <c r="E153" s="75">
        <v>0</v>
      </c>
    </row>
    <row r="154" spans="1:5" x14ac:dyDescent="0.25">
      <c r="A154" s="213">
        <v>44486.520833333336</v>
      </c>
      <c r="B154" s="75">
        <v>20</v>
      </c>
      <c r="C154" s="75">
        <v>5</v>
      </c>
      <c r="D154" s="75">
        <v>-27.97</v>
      </c>
      <c r="E154" s="75">
        <v>0</v>
      </c>
    </row>
    <row r="155" spans="1:5" x14ac:dyDescent="0.25">
      <c r="A155" s="213">
        <v>44486.524305555555</v>
      </c>
      <c r="B155" s="75">
        <v>20</v>
      </c>
      <c r="C155" s="75">
        <v>5</v>
      </c>
      <c r="D155" s="75">
        <v>-34.090000000000003</v>
      </c>
      <c r="E155" s="75">
        <v>0</v>
      </c>
    </row>
    <row r="156" spans="1:5" x14ac:dyDescent="0.25">
      <c r="A156" s="213">
        <v>44486.527777777781</v>
      </c>
      <c r="B156" s="75">
        <v>20</v>
      </c>
      <c r="C156" s="75">
        <v>5</v>
      </c>
      <c r="D156" s="75">
        <v>-27.74</v>
      </c>
      <c r="E156" s="75">
        <v>0</v>
      </c>
    </row>
    <row r="157" spans="1:5" x14ac:dyDescent="0.25">
      <c r="A157" s="213">
        <v>44486.53125</v>
      </c>
      <c r="B157" s="75">
        <v>20</v>
      </c>
      <c r="C157" s="75">
        <v>5</v>
      </c>
      <c r="D157" s="75">
        <v>-34.369999999999997</v>
      </c>
      <c r="E157" s="75">
        <v>0</v>
      </c>
    </row>
    <row r="158" spans="1:5" x14ac:dyDescent="0.25">
      <c r="A158" s="213">
        <v>44486.534722222219</v>
      </c>
      <c r="B158" s="75">
        <v>20</v>
      </c>
      <c r="C158" s="75">
        <v>5</v>
      </c>
      <c r="D158" s="75">
        <v>-34.119999999999997</v>
      </c>
      <c r="E158" s="75">
        <v>0</v>
      </c>
    </row>
    <row r="159" spans="1:5" x14ac:dyDescent="0.25">
      <c r="A159" s="213">
        <v>44486.538194444445</v>
      </c>
      <c r="B159" s="75">
        <v>20</v>
      </c>
      <c r="C159" s="75">
        <v>5</v>
      </c>
      <c r="D159" s="75">
        <v>-37.18</v>
      </c>
      <c r="E159" s="75">
        <v>0</v>
      </c>
    </row>
    <row r="160" spans="1:5" x14ac:dyDescent="0.25">
      <c r="A160" s="213">
        <v>44486.541666666664</v>
      </c>
      <c r="B160" s="75">
        <v>20</v>
      </c>
      <c r="C160" s="75">
        <v>5</v>
      </c>
      <c r="D160" s="75">
        <v>-31.16</v>
      </c>
      <c r="E160" s="75">
        <v>0</v>
      </c>
    </row>
    <row r="161" spans="1:5" x14ac:dyDescent="0.25">
      <c r="A161" s="213">
        <v>44486.545138888891</v>
      </c>
      <c r="B161" s="75">
        <v>20</v>
      </c>
      <c r="C161" s="75">
        <v>5</v>
      </c>
      <c r="D161" s="75">
        <v>-32.25</v>
      </c>
      <c r="E161" s="75">
        <v>0</v>
      </c>
    </row>
    <row r="162" spans="1:5" x14ac:dyDescent="0.25">
      <c r="A162" s="213">
        <v>44486.548611111109</v>
      </c>
      <c r="B162" s="75">
        <v>20</v>
      </c>
      <c r="C162" s="75">
        <v>5</v>
      </c>
      <c r="D162" s="75">
        <v>-31.84</v>
      </c>
      <c r="E162" s="75">
        <v>0</v>
      </c>
    </row>
    <row r="163" spans="1:5" x14ac:dyDescent="0.25">
      <c r="A163" s="213">
        <v>44486.552083333336</v>
      </c>
      <c r="B163" s="75">
        <v>20</v>
      </c>
      <c r="C163" s="75">
        <v>5</v>
      </c>
      <c r="D163" s="75">
        <v>-38.22</v>
      </c>
      <c r="E163" s="75">
        <v>0</v>
      </c>
    </row>
    <row r="164" spans="1:5" x14ac:dyDescent="0.25">
      <c r="A164" s="213">
        <v>44486.555555555555</v>
      </c>
      <c r="B164" s="75">
        <v>20</v>
      </c>
      <c r="C164" s="75">
        <v>5</v>
      </c>
      <c r="D164" s="75">
        <v>-38.409999999999997</v>
      </c>
      <c r="E164" s="75">
        <v>0</v>
      </c>
    </row>
    <row r="165" spans="1:5" x14ac:dyDescent="0.25">
      <c r="A165" s="213">
        <v>44486.559027777781</v>
      </c>
      <c r="B165" s="75">
        <v>20</v>
      </c>
      <c r="C165" s="75">
        <v>5</v>
      </c>
      <c r="D165" s="75">
        <v>-36.729999999999997</v>
      </c>
      <c r="E165" s="75">
        <v>0</v>
      </c>
    </row>
    <row r="166" spans="1:5" x14ac:dyDescent="0.25">
      <c r="A166" s="213">
        <v>44486.5625</v>
      </c>
      <c r="B166" s="75">
        <v>20</v>
      </c>
      <c r="C166" s="75">
        <v>5</v>
      </c>
      <c r="D166" s="75">
        <v>-33.21</v>
      </c>
      <c r="E166" s="75">
        <v>0</v>
      </c>
    </row>
    <row r="167" spans="1:5" x14ac:dyDescent="0.25">
      <c r="A167" s="213">
        <v>44486.565972222219</v>
      </c>
      <c r="B167" s="75">
        <v>20</v>
      </c>
      <c r="C167" s="75">
        <v>5</v>
      </c>
      <c r="D167" s="75">
        <v>-35.869999999999997</v>
      </c>
      <c r="E167" s="75">
        <v>0</v>
      </c>
    </row>
    <row r="168" spans="1:5" x14ac:dyDescent="0.25">
      <c r="A168" s="213">
        <v>44486.569444444445</v>
      </c>
      <c r="B168" s="75">
        <v>20</v>
      </c>
      <c r="C168" s="75">
        <v>5</v>
      </c>
      <c r="D168" s="75">
        <v>-35.64</v>
      </c>
      <c r="E168" s="75">
        <v>0</v>
      </c>
    </row>
    <row r="169" spans="1:5" x14ac:dyDescent="0.25">
      <c r="A169" s="213">
        <v>44486.572916666664</v>
      </c>
      <c r="B169" s="75">
        <v>20</v>
      </c>
      <c r="C169" s="75">
        <v>5</v>
      </c>
      <c r="D169" s="75">
        <v>-33</v>
      </c>
      <c r="E169" s="75">
        <v>0</v>
      </c>
    </row>
    <row r="170" spans="1:5" x14ac:dyDescent="0.25">
      <c r="A170" s="213">
        <v>44486.576388888891</v>
      </c>
      <c r="B170" s="75">
        <v>20</v>
      </c>
      <c r="C170" s="75">
        <v>5</v>
      </c>
      <c r="D170" s="75">
        <v>-33.46</v>
      </c>
      <c r="E170" s="75">
        <v>0</v>
      </c>
    </row>
    <row r="171" spans="1:5" x14ac:dyDescent="0.25">
      <c r="A171" s="213">
        <v>44486.579861111109</v>
      </c>
      <c r="B171" s="75">
        <v>20</v>
      </c>
      <c r="C171" s="75">
        <v>5</v>
      </c>
      <c r="D171" s="75">
        <v>-26.22</v>
      </c>
      <c r="E171" s="75">
        <v>0</v>
      </c>
    </row>
    <row r="172" spans="1:5" x14ac:dyDescent="0.25">
      <c r="A172" s="213">
        <v>44486.583333333336</v>
      </c>
      <c r="B172" s="75">
        <v>20</v>
      </c>
      <c r="C172" s="75">
        <v>5</v>
      </c>
      <c r="D172" s="75">
        <v>-2</v>
      </c>
      <c r="E172" s="75">
        <v>0</v>
      </c>
    </row>
    <row r="173" spans="1:5" x14ac:dyDescent="0.25">
      <c r="A173" s="213">
        <v>44486.586805555555</v>
      </c>
      <c r="B173" s="75">
        <v>20</v>
      </c>
      <c r="C173" s="75">
        <v>5</v>
      </c>
      <c r="D173" s="75">
        <v>0</v>
      </c>
      <c r="E173" s="75">
        <v>0</v>
      </c>
    </row>
    <row r="174" spans="1:5" x14ac:dyDescent="0.25">
      <c r="A174" s="213">
        <v>44486.590277777781</v>
      </c>
      <c r="B174" s="75">
        <v>20</v>
      </c>
      <c r="C174" s="75">
        <v>5</v>
      </c>
      <c r="D174" s="75">
        <v>0</v>
      </c>
      <c r="E174" s="75">
        <v>0</v>
      </c>
    </row>
    <row r="175" spans="1:5" x14ac:dyDescent="0.25">
      <c r="A175" s="213">
        <v>44486.59375</v>
      </c>
      <c r="B175" s="75">
        <v>20</v>
      </c>
      <c r="C175" s="75">
        <v>5</v>
      </c>
      <c r="D175" s="75">
        <v>-23.88</v>
      </c>
      <c r="E175" s="75">
        <v>0</v>
      </c>
    </row>
    <row r="176" spans="1:5" x14ac:dyDescent="0.25">
      <c r="A176" s="213">
        <v>44486.597222222219</v>
      </c>
      <c r="B176" s="75">
        <v>20</v>
      </c>
      <c r="C176" s="75">
        <v>5</v>
      </c>
      <c r="D176" s="75">
        <v>-4.28</v>
      </c>
      <c r="E176" s="75">
        <v>0</v>
      </c>
    </row>
    <row r="177" spans="1:5" x14ac:dyDescent="0.25">
      <c r="A177" s="213">
        <v>44486.600694444445</v>
      </c>
      <c r="B177" s="75">
        <v>20</v>
      </c>
      <c r="C177" s="75">
        <v>5</v>
      </c>
      <c r="D177" s="75">
        <v>-2</v>
      </c>
      <c r="E177" s="75">
        <v>0</v>
      </c>
    </row>
    <row r="178" spans="1:5" x14ac:dyDescent="0.25">
      <c r="A178" s="213">
        <v>44486.604166666664</v>
      </c>
      <c r="B178" s="75">
        <v>20</v>
      </c>
      <c r="C178" s="75">
        <v>5</v>
      </c>
      <c r="D178" s="75">
        <v>0</v>
      </c>
      <c r="E178" s="75">
        <v>0</v>
      </c>
    </row>
    <row r="179" spans="1:5" x14ac:dyDescent="0.25">
      <c r="A179" s="213">
        <v>44486.607638888891</v>
      </c>
      <c r="B179" s="75">
        <v>20</v>
      </c>
      <c r="C179" s="75">
        <v>5</v>
      </c>
      <c r="D179" s="75">
        <v>-0.84</v>
      </c>
      <c r="E179" s="75">
        <v>0</v>
      </c>
    </row>
    <row r="180" spans="1:5" x14ac:dyDescent="0.25">
      <c r="A180" s="213">
        <v>44486.611111111109</v>
      </c>
      <c r="B180" s="75">
        <v>20</v>
      </c>
      <c r="C180" s="75">
        <v>5</v>
      </c>
      <c r="D180" s="75">
        <v>0</v>
      </c>
      <c r="E180" s="75">
        <v>0</v>
      </c>
    </row>
    <row r="181" spans="1:5" x14ac:dyDescent="0.25">
      <c r="A181" s="213">
        <v>44486.614583333336</v>
      </c>
      <c r="B181" s="75">
        <v>20</v>
      </c>
      <c r="C181" s="75">
        <v>5</v>
      </c>
      <c r="D181" s="75">
        <v>0</v>
      </c>
      <c r="E181" s="75">
        <v>0</v>
      </c>
    </row>
    <row r="182" spans="1:5" x14ac:dyDescent="0.25">
      <c r="A182" s="213">
        <v>44486.618055555555</v>
      </c>
      <c r="B182" s="75">
        <v>20</v>
      </c>
      <c r="C182" s="75">
        <v>5</v>
      </c>
      <c r="D182" s="75">
        <v>0</v>
      </c>
      <c r="E182" s="75">
        <v>0</v>
      </c>
    </row>
    <row r="183" spans="1:5" x14ac:dyDescent="0.25">
      <c r="A183" s="213">
        <v>44486.621527777781</v>
      </c>
      <c r="B183" s="75">
        <v>20</v>
      </c>
      <c r="C183" s="75">
        <v>5</v>
      </c>
      <c r="D183" s="75">
        <v>0</v>
      </c>
      <c r="E183" s="75">
        <v>0</v>
      </c>
    </row>
    <row r="184" spans="1:5" x14ac:dyDescent="0.25">
      <c r="A184" s="213">
        <v>44486.625</v>
      </c>
      <c r="B184" s="75">
        <v>20</v>
      </c>
      <c r="C184" s="75">
        <v>5</v>
      </c>
      <c r="D184" s="75">
        <v>0.62</v>
      </c>
      <c r="E184" s="75">
        <v>0</v>
      </c>
    </row>
    <row r="185" spans="1:5" x14ac:dyDescent="0.25">
      <c r="A185" s="213">
        <v>44486.628472222219</v>
      </c>
      <c r="B185" s="75">
        <v>20</v>
      </c>
      <c r="C185" s="75">
        <v>5</v>
      </c>
      <c r="D185" s="75">
        <v>41.15</v>
      </c>
      <c r="E185" s="75">
        <v>0</v>
      </c>
    </row>
    <row r="186" spans="1:5" x14ac:dyDescent="0.25">
      <c r="A186" s="213">
        <v>44486.631944444445</v>
      </c>
      <c r="B186" s="75">
        <v>20</v>
      </c>
      <c r="C186" s="75">
        <v>5</v>
      </c>
      <c r="D186" s="75">
        <v>40.340000000000003</v>
      </c>
      <c r="E186" s="75">
        <v>0</v>
      </c>
    </row>
    <row r="187" spans="1:5" x14ac:dyDescent="0.25">
      <c r="A187" s="213">
        <v>44486.635416666664</v>
      </c>
      <c r="B187" s="75">
        <v>20</v>
      </c>
      <c r="C187" s="75">
        <v>5</v>
      </c>
      <c r="D187" s="75">
        <v>45.83</v>
      </c>
      <c r="E187" s="75">
        <v>0</v>
      </c>
    </row>
    <row r="188" spans="1:5" x14ac:dyDescent="0.25">
      <c r="A188" s="213">
        <v>44486.638888888891</v>
      </c>
      <c r="B188" s="75">
        <v>20</v>
      </c>
      <c r="C188" s="75">
        <v>5</v>
      </c>
      <c r="D188" s="75">
        <v>46.96</v>
      </c>
      <c r="E188" s="75">
        <v>0</v>
      </c>
    </row>
    <row r="189" spans="1:5" x14ac:dyDescent="0.25">
      <c r="A189" s="213">
        <v>44486.642361111109</v>
      </c>
      <c r="B189" s="75">
        <v>20</v>
      </c>
      <c r="C189" s="75">
        <v>5</v>
      </c>
      <c r="D189" s="75">
        <v>41.1</v>
      </c>
      <c r="E189" s="75">
        <v>0</v>
      </c>
    </row>
    <row r="190" spans="1:5" x14ac:dyDescent="0.25">
      <c r="A190" s="213">
        <v>44486.645833333336</v>
      </c>
      <c r="B190" s="75">
        <v>20</v>
      </c>
      <c r="C190" s="75">
        <v>5</v>
      </c>
      <c r="D190" s="75">
        <v>49.72</v>
      </c>
      <c r="E190" s="75">
        <v>0</v>
      </c>
    </row>
    <row r="191" spans="1:5" x14ac:dyDescent="0.25">
      <c r="A191" s="213">
        <v>44486.649305555555</v>
      </c>
      <c r="B191" s="75">
        <v>20</v>
      </c>
      <c r="C191" s="75">
        <v>5</v>
      </c>
      <c r="D191" s="75">
        <v>0.73</v>
      </c>
      <c r="E191" s="75">
        <v>0</v>
      </c>
    </row>
    <row r="192" spans="1:5" x14ac:dyDescent="0.25">
      <c r="A192" s="213">
        <v>44486.652777777781</v>
      </c>
      <c r="B192" s="75">
        <v>20</v>
      </c>
      <c r="C192" s="75">
        <v>5</v>
      </c>
      <c r="D192" s="75">
        <v>11.84</v>
      </c>
      <c r="E192" s="75">
        <v>0</v>
      </c>
    </row>
    <row r="193" spans="1:5" x14ac:dyDescent="0.25">
      <c r="A193" s="213">
        <v>44486.65625</v>
      </c>
      <c r="B193" s="75">
        <v>20</v>
      </c>
      <c r="C193" s="75">
        <v>5</v>
      </c>
      <c r="D193" s="75">
        <v>41.15</v>
      </c>
      <c r="E193" s="75">
        <v>0</v>
      </c>
    </row>
    <row r="194" spans="1:5" x14ac:dyDescent="0.25">
      <c r="A194" s="213">
        <v>44486.659722222219</v>
      </c>
      <c r="B194" s="75">
        <v>20</v>
      </c>
      <c r="C194" s="75">
        <v>5</v>
      </c>
      <c r="D194" s="75">
        <v>41.15</v>
      </c>
      <c r="E194" s="75">
        <v>0</v>
      </c>
    </row>
    <row r="195" spans="1:5" x14ac:dyDescent="0.25">
      <c r="A195" s="213">
        <v>44486.663194444445</v>
      </c>
      <c r="B195" s="75">
        <v>20</v>
      </c>
      <c r="C195" s="75">
        <v>5</v>
      </c>
      <c r="D195" s="75">
        <v>41.15</v>
      </c>
      <c r="E195" s="75">
        <v>0</v>
      </c>
    </row>
    <row r="196" spans="1:5" x14ac:dyDescent="0.25">
      <c r="A196" s="213">
        <v>44486.666666666664</v>
      </c>
      <c r="B196" s="75">
        <v>20</v>
      </c>
      <c r="C196" s="75">
        <v>5</v>
      </c>
      <c r="D196" s="75">
        <v>41.15</v>
      </c>
      <c r="E196" s="75">
        <v>0</v>
      </c>
    </row>
    <row r="197" spans="1:5" x14ac:dyDescent="0.25">
      <c r="A197" s="213">
        <v>44486.670138888891</v>
      </c>
      <c r="B197" s="75">
        <v>20</v>
      </c>
      <c r="C197" s="75">
        <v>5</v>
      </c>
      <c r="D197" s="75">
        <v>18.78</v>
      </c>
      <c r="E197" s="75">
        <v>0</v>
      </c>
    </row>
    <row r="198" spans="1:5" x14ac:dyDescent="0.25">
      <c r="A198" s="213">
        <v>44486.673611111109</v>
      </c>
      <c r="B198" s="75">
        <v>20</v>
      </c>
      <c r="C198" s="75">
        <v>5</v>
      </c>
      <c r="D198" s="75">
        <v>25.37</v>
      </c>
      <c r="E198" s="75">
        <v>0</v>
      </c>
    </row>
    <row r="199" spans="1:5" x14ac:dyDescent="0.25">
      <c r="A199" s="213">
        <v>44486.677083333336</v>
      </c>
      <c r="B199" s="75">
        <v>20</v>
      </c>
      <c r="C199" s="75">
        <v>5</v>
      </c>
      <c r="D199" s="75">
        <v>25.16</v>
      </c>
      <c r="E199" s="75">
        <v>0</v>
      </c>
    </row>
    <row r="200" spans="1:5" x14ac:dyDescent="0.25">
      <c r="A200" s="213">
        <v>44486.680555555555</v>
      </c>
      <c r="B200" s="75">
        <v>20</v>
      </c>
      <c r="C200" s="75">
        <v>5</v>
      </c>
      <c r="D200" s="75">
        <v>40.18</v>
      </c>
      <c r="E200" s="75">
        <v>0</v>
      </c>
    </row>
    <row r="201" spans="1:5" x14ac:dyDescent="0.25">
      <c r="A201" s="213">
        <v>44486.684027777781</v>
      </c>
      <c r="B201" s="75">
        <v>20</v>
      </c>
      <c r="C201" s="75">
        <v>5</v>
      </c>
      <c r="D201" s="75">
        <v>40.200000000000003</v>
      </c>
      <c r="E201" s="75">
        <v>0</v>
      </c>
    </row>
    <row r="202" spans="1:5" x14ac:dyDescent="0.25">
      <c r="A202" s="213">
        <v>44486.6875</v>
      </c>
      <c r="B202" s="75">
        <v>20</v>
      </c>
      <c r="C202" s="75">
        <v>5</v>
      </c>
      <c r="D202" s="75">
        <v>44</v>
      </c>
      <c r="E202" s="75">
        <v>0</v>
      </c>
    </row>
    <row r="203" spans="1:5" x14ac:dyDescent="0.25">
      <c r="A203" s="213">
        <v>44486.690972222219</v>
      </c>
      <c r="B203" s="75">
        <v>20</v>
      </c>
      <c r="C203" s="75">
        <v>5</v>
      </c>
      <c r="D203" s="75">
        <v>51.09</v>
      </c>
      <c r="E203" s="75">
        <v>0</v>
      </c>
    </row>
    <row r="204" spans="1:5" x14ac:dyDescent="0.25">
      <c r="A204" s="213">
        <v>44486.694444444445</v>
      </c>
      <c r="B204" s="75">
        <v>20</v>
      </c>
      <c r="C204" s="75">
        <v>5</v>
      </c>
      <c r="D204" s="75">
        <v>50.63</v>
      </c>
      <c r="E204" s="75">
        <v>0</v>
      </c>
    </row>
    <row r="205" spans="1:5" x14ac:dyDescent="0.25">
      <c r="A205" s="213">
        <v>44486.697916666664</v>
      </c>
      <c r="B205" s="75">
        <v>20</v>
      </c>
      <c r="C205" s="75">
        <v>5</v>
      </c>
      <c r="D205" s="75">
        <v>51.7</v>
      </c>
      <c r="E205" s="75">
        <v>0</v>
      </c>
    </row>
    <row r="206" spans="1:5" x14ac:dyDescent="0.25">
      <c r="A206" s="213">
        <v>44486.701388888891</v>
      </c>
      <c r="B206" s="75">
        <v>20</v>
      </c>
      <c r="C206" s="75">
        <v>5</v>
      </c>
      <c r="D206" s="75">
        <v>52.43</v>
      </c>
      <c r="E206" s="75">
        <v>0</v>
      </c>
    </row>
    <row r="207" spans="1:5" x14ac:dyDescent="0.25">
      <c r="A207" s="213">
        <v>44486.704861111109</v>
      </c>
      <c r="B207" s="75">
        <v>20</v>
      </c>
      <c r="C207" s="75">
        <v>5</v>
      </c>
      <c r="D207" s="75">
        <v>60.02</v>
      </c>
      <c r="E207" s="75">
        <v>0</v>
      </c>
    </row>
    <row r="208" spans="1:5" x14ac:dyDescent="0.25">
      <c r="A208" s="213">
        <v>44486.708333333336</v>
      </c>
      <c r="B208" s="75">
        <v>20</v>
      </c>
      <c r="C208" s="75">
        <v>5</v>
      </c>
      <c r="D208" s="75">
        <v>72.849999999999994</v>
      </c>
      <c r="E208" s="75">
        <v>0</v>
      </c>
    </row>
    <row r="209" spans="1:5" x14ac:dyDescent="0.25">
      <c r="A209" s="213">
        <v>44486.711805555555</v>
      </c>
      <c r="B209" s="75">
        <v>20</v>
      </c>
      <c r="C209" s="75">
        <v>5</v>
      </c>
      <c r="D209" s="75">
        <v>72.05</v>
      </c>
      <c r="E209" s="75">
        <v>0</v>
      </c>
    </row>
    <row r="210" spans="1:5" x14ac:dyDescent="0.25">
      <c r="A210" s="213">
        <v>44486.715277777781</v>
      </c>
      <c r="B210" s="75">
        <v>20</v>
      </c>
      <c r="C210" s="75">
        <v>5</v>
      </c>
      <c r="D210" s="75">
        <v>90</v>
      </c>
      <c r="E210" s="75">
        <v>0</v>
      </c>
    </row>
    <row r="211" spans="1:5" x14ac:dyDescent="0.25">
      <c r="A211" s="213">
        <v>44486.71875</v>
      </c>
      <c r="B211" s="75">
        <v>20</v>
      </c>
      <c r="C211" s="75">
        <v>5</v>
      </c>
      <c r="D211" s="75">
        <v>73.569999999999993</v>
      </c>
      <c r="E211" s="75">
        <v>0</v>
      </c>
    </row>
    <row r="212" spans="1:5" x14ac:dyDescent="0.25">
      <c r="A212" s="213">
        <v>44486.722222222219</v>
      </c>
      <c r="B212" s="75">
        <v>20</v>
      </c>
      <c r="C212" s="75">
        <v>5</v>
      </c>
      <c r="D212" s="75">
        <v>72.63</v>
      </c>
      <c r="E212" s="75">
        <v>0</v>
      </c>
    </row>
    <row r="213" spans="1:5" x14ac:dyDescent="0.25">
      <c r="A213" s="213">
        <v>44486.725694444445</v>
      </c>
      <c r="B213" s="75">
        <v>20</v>
      </c>
      <c r="C213" s="75">
        <v>5</v>
      </c>
      <c r="D213" s="75">
        <v>73.569999999999993</v>
      </c>
      <c r="E213" s="75">
        <v>0</v>
      </c>
    </row>
    <row r="214" spans="1:5" x14ac:dyDescent="0.25">
      <c r="A214" s="213">
        <v>44486.729166666664</v>
      </c>
      <c r="B214" s="75">
        <v>20</v>
      </c>
      <c r="C214" s="75">
        <v>5</v>
      </c>
      <c r="D214" s="75">
        <v>90</v>
      </c>
      <c r="E214" s="75">
        <v>0</v>
      </c>
    </row>
    <row r="215" spans="1:5" x14ac:dyDescent="0.25">
      <c r="A215" s="213">
        <v>44486.732638888891</v>
      </c>
      <c r="B215" s="75">
        <v>20</v>
      </c>
      <c r="C215" s="75">
        <v>5</v>
      </c>
      <c r="D215" s="75">
        <v>80.900000000000006</v>
      </c>
      <c r="E215" s="75">
        <v>0</v>
      </c>
    </row>
    <row r="216" spans="1:5" x14ac:dyDescent="0.25">
      <c r="A216" s="213">
        <v>44486.736111111109</v>
      </c>
      <c r="B216" s="75">
        <v>20</v>
      </c>
      <c r="C216" s="75">
        <v>5</v>
      </c>
      <c r="D216" s="75">
        <v>105</v>
      </c>
      <c r="E216" s="75">
        <v>0</v>
      </c>
    </row>
    <row r="217" spans="1:5" x14ac:dyDescent="0.25">
      <c r="A217" s="213">
        <v>44486.739583333336</v>
      </c>
      <c r="B217" s="75">
        <v>20</v>
      </c>
      <c r="C217" s="75">
        <v>5</v>
      </c>
      <c r="D217" s="75">
        <v>120.73</v>
      </c>
      <c r="E217" s="75">
        <v>0</v>
      </c>
    </row>
    <row r="218" spans="1:5" x14ac:dyDescent="0.25">
      <c r="A218" s="213">
        <v>44486.743055555555</v>
      </c>
      <c r="B218" s="75">
        <v>20</v>
      </c>
      <c r="C218" s="75">
        <v>5</v>
      </c>
      <c r="D218" s="75">
        <v>110.86</v>
      </c>
      <c r="E218" s="75">
        <v>0</v>
      </c>
    </row>
    <row r="219" spans="1:5" x14ac:dyDescent="0.25">
      <c r="A219" s="213">
        <v>44486.746527777781</v>
      </c>
      <c r="B219" s="75">
        <v>20</v>
      </c>
      <c r="C219" s="75">
        <v>5</v>
      </c>
      <c r="D219" s="75">
        <v>94.96</v>
      </c>
      <c r="E219" s="75">
        <v>0</v>
      </c>
    </row>
    <row r="220" spans="1:5" x14ac:dyDescent="0.25">
      <c r="A220" s="213">
        <v>44486.75</v>
      </c>
      <c r="B220" s="75">
        <v>20</v>
      </c>
      <c r="C220" s="75">
        <v>5</v>
      </c>
      <c r="D220" s="75">
        <v>97.73</v>
      </c>
      <c r="E220" s="75">
        <v>0</v>
      </c>
    </row>
    <row r="221" spans="1:5" x14ac:dyDescent="0.25">
      <c r="A221" s="213">
        <v>44486.753472222219</v>
      </c>
      <c r="B221" s="75">
        <v>20</v>
      </c>
      <c r="C221" s="75">
        <v>5</v>
      </c>
      <c r="D221" s="75">
        <v>200</v>
      </c>
      <c r="E221" s="75">
        <v>0</v>
      </c>
    </row>
    <row r="222" spans="1:5" x14ac:dyDescent="0.25">
      <c r="A222" s="213">
        <v>44486.756944444445</v>
      </c>
      <c r="B222" s="75">
        <v>20</v>
      </c>
      <c r="C222" s="75">
        <v>5</v>
      </c>
      <c r="D222" s="75">
        <v>311.57</v>
      </c>
      <c r="E222" s="75">
        <v>0</v>
      </c>
    </row>
    <row r="223" spans="1:5" x14ac:dyDescent="0.25">
      <c r="A223" s="213">
        <v>44486.760416666664</v>
      </c>
      <c r="B223" s="75">
        <v>20</v>
      </c>
      <c r="C223" s="75">
        <v>5</v>
      </c>
      <c r="D223" s="75">
        <v>313.47000000000003</v>
      </c>
      <c r="E223" s="75">
        <v>0</v>
      </c>
    </row>
    <row r="224" spans="1:5" x14ac:dyDescent="0.25">
      <c r="A224" s="213">
        <v>44486.763888888891</v>
      </c>
      <c r="B224" s="75">
        <v>20</v>
      </c>
      <c r="C224" s="75">
        <v>5</v>
      </c>
      <c r="D224" s="75">
        <v>204</v>
      </c>
      <c r="E224" s="75">
        <v>0</v>
      </c>
    </row>
    <row r="225" spans="1:5" x14ac:dyDescent="0.25">
      <c r="A225" s="213">
        <v>44486.767361111109</v>
      </c>
      <c r="B225" s="75">
        <v>0</v>
      </c>
      <c r="C225" s="75">
        <v>0</v>
      </c>
      <c r="D225" s="75">
        <v>204</v>
      </c>
      <c r="E225" s="75">
        <v>0</v>
      </c>
    </row>
    <row r="226" spans="1:5" x14ac:dyDescent="0.25">
      <c r="A226" s="213">
        <v>44486.770833333336</v>
      </c>
      <c r="B226" s="75">
        <v>0</v>
      </c>
      <c r="C226" s="75">
        <v>0</v>
      </c>
      <c r="D226" s="75">
        <v>200</v>
      </c>
      <c r="E226" s="75">
        <v>44.79</v>
      </c>
    </row>
    <row r="227" spans="1:5" x14ac:dyDescent="0.25">
      <c r="A227" s="213">
        <v>44486.774305555555</v>
      </c>
      <c r="B227" s="75">
        <v>0</v>
      </c>
      <c r="C227" s="75">
        <v>0</v>
      </c>
      <c r="D227" s="75">
        <v>171.73</v>
      </c>
      <c r="E227" s="75">
        <v>93.64</v>
      </c>
    </row>
    <row r="228" spans="1:5" x14ac:dyDescent="0.25">
      <c r="A228" s="213">
        <v>44486.777777777781</v>
      </c>
      <c r="B228" s="75">
        <v>0</v>
      </c>
      <c r="C228" s="75">
        <v>0</v>
      </c>
      <c r="D228" s="75">
        <v>280.73</v>
      </c>
      <c r="E228" s="75">
        <v>146.51</v>
      </c>
    </row>
    <row r="229" spans="1:5" x14ac:dyDescent="0.25">
      <c r="A229" s="213">
        <v>44486.78125</v>
      </c>
      <c r="B229" s="75">
        <v>0</v>
      </c>
      <c r="C229" s="75">
        <v>0</v>
      </c>
      <c r="D229" s="75">
        <v>197.04</v>
      </c>
      <c r="E229" s="75">
        <v>146.58000000000001</v>
      </c>
    </row>
    <row r="230" spans="1:5" x14ac:dyDescent="0.25">
      <c r="A230" s="213">
        <v>44486.784722222219</v>
      </c>
      <c r="B230" s="75">
        <v>0</v>
      </c>
      <c r="C230" s="75">
        <v>0</v>
      </c>
      <c r="D230" s="75">
        <v>204</v>
      </c>
      <c r="E230" s="75">
        <v>145.72999999999999</v>
      </c>
    </row>
    <row r="231" spans="1:5" x14ac:dyDescent="0.25">
      <c r="A231" s="213">
        <v>44486.788194444445</v>
      </c>
      <c r="B231" s="75">
        <v>0</v>
      </c>
      <c r="C231" s="75">
        <v>0</v>
      </c>
      <c r="D231" s="75">
        <v>200</v>
      </c>
      <c r="E231" s="75">
        <v>146.61000000000001</v>
      </c>
    </row>
    <row r="232" spans="1:5" x14ac:dyDescent="0.25">
      <c r="A232" s="213">
        <v>44486.791666666664</v>
      </c>
      <c r="B232" s="75">
        <v>0</v>
      </c>
      <c r="C232" s="75">
        <v>0</v>
      </c>
      <c r="D232" s="75">
        <v>99.2</v>
      </c>
      <c r="E232" s="75">
        <v>145.55000000000001</v>
      </c>
    </row>
    <row r="233" spans="1:5" x14ac:dyDescent="0.25">
      <c r="A233" s="213">
        <v>44486.795138888891</v>
      </c>
      <c r="B233" s="75">
        <v>0</v>
      </c>
      <c r="C233" s="75">
        <v>0</v>
      </c>
      <c r="D233" s="75">
        <v>204</v>
      </c>
      <c r="E233" s="75">
        <v>146.28</v>
      </c>
    </row>
    <row r="234" spans="1:5" x14ac:dyDescent="0.25">
      <c r="A234" s="213">
        <v>44486.798611111109</v>
      </c>
      <c r="B234" s="75">
        <v>0</v>
      </c>
      <c r="C234" s="75">
        <v>0</v>
      </c>
      <c r="D234" s="75">
        <v>204</v>
      </c>
      <c r="E234" s="75">
        <v>146.53</v>
      </c>
    </row>
    <row r="235" spans="1:5" x14ac:dyDescent="0.25">
      <c r="A235" s="213">
        <v>44486.802083333336</v>
      </c>
      <c r="B235" s="75">
        <v>0</v>
      </c>
      <c r="C235" s="75">
        <v>0</v>
      </c>
      <c r="D235" s="75">
        <v>120.73</v>
      </c>
      <c r="E235" s="75">
        <v>146.91</v>
      </c>
    </row>
    <row r="236" spans="1:5" x14ac:dyDescent="0.25">
      <c r="A236" s="213">
        <v>44486.805555555555</v>
      </c>
      <c r="B236" s="75">
        <v>0</v>
      </c>
      <c r="C236" s="75">
        <v>0</v>
      </c>
      <c r="D236" s="75">
        <v>120.73</v>
      </c>
      <c r="E236" s="75">
        <v>146.9</v>
      </c>
    </row>
    <row r="237" spans="1:5" x14ac:dyDescent="0.25">
      <c r="A237" s="213">
        <v>44486.809027777781</v>
      </c>
      <c r="B237" s="75">
        <v>0</v>
      </c>
      <c r="C237" s="75">
        <v>0</v>
      </c>
      <c r="D237" s="75">
        <v>110.15</v>
      </c>
      <c r="E237" s="75">
        <v>145.86000000000001</v>
      </c>
    </row>
    <row r="238" spans="1:5" x14ac:dyDescent="0.25">
      <c r="A238" s="213">
        <v>44486.8125</v>
      </c>
      <c r="B238" s="75">
        <v>0</v>
      </c>
      <c r="C238" s="75">
        <v>0</v>
      </c>
      <c r="D238" s="75">
        <v>99.66</v>
      </c>
      <c r="E238" s="75">
        <v>145.86000000000001</v>
      </c>
    </row>
    <row r="239" spans="1:5" x14ac:dyDescent="0.25">
      <c r="A239" s="213">
        <v>44486.815972222219</v>
      </c>
      <c r="B239" s="75">
        <v>0</v>
      </c>
      <c r="C239" s="75">
        <v>0</v>
      </c>
      <c r="D239" s="75">
        <v>119.9</v>
      </c>
      <c r="E239" s="75">
        <v>145.66999999999999</v>
      </c>
    </row>
    <row r="240" spans="1:5" x14ac:dyDescent="0.25">
      <c r="A240" s="213">
        <v>44486.819444444445</v>
      </c>
      <c r="B240" s="75">
        <v>0</v>
      </c>
      <c r="C240" s="75">
        <v>0</v>
      </c>
      <c r="D240" s="75">
        <v>119.9</v>
      </c>
      <c r="E240" s="75">
        <v>101.08</v>
      </c>
    </row>
    <row r="241" spans="1:5" x14ac:dyDescent="0.25">
      <c r="A241" s="213">
        <v>44486.822916666664</v>
      </c>
      <c r="B241" s="75">
        <v>0</v>
      </c>
      <c r="C241" s="75">
        <v>0</v>
      </c>
      <c r="D241" s="75">
        <v>78.760000000000005</v>
      </c>
      <c r="E241" s="75">
        <v>55.92</v>
      </c>
    </row>
    <row r="242" spans="1:5" x14ac:dyDescent="0.25">
      <c r="A242" s="213">
        <v>44486.826388888891</v>
      </c>
      <c r="B242" s="75">
        <v>0</v>
      </c>
      <c r="C242" s="75">
        <v>0</v>
      </c>
      <c r="D242" s="75">
        <v>112.59</v>
      </c>
      <c r="E242" s="75">
        <v>14.75</v>
      </c>
    </row>
    <row r="243" spans="1:5" x14ac:dyDescent="0.25">
      <c r="A243" s="213">
        <v>44486.829861111109</v>
      </c>
      <c r="B243" s="75">
        <v>20</v>
      </c>
      <c r="C243" s="75">
        <v>5</v>
      </c>
      <c r="D243" s="75">
        <v>110.86</v>
      </c>
      <c r="E243" s="75">
        <v>0</v>
      </c>
    </row>
    <row r="244" spans="1:5" x14ac:dyDescent="0.25">
      <c r="A244" s="213">
        <v>44486.833333333336</v>
      </c>
      <c r="B244" s="75">
        <v>20</v>
      </c>
      <c r="C244" s="75">
        <v>5</v>
      </c>
      <c r="D244" s="75">
        <v>99.2</v>
      </c>
      <c r="E244" s="75">
        <v>0</v>
      </c>
    </row>
    <row r="245" spans="1:5" x14ac:dyDescent="0.25">
      <c r="A245" s="213">
        <v>44486.836805555555</v>
      </c>
      <c r="B245" s="75">
        <v>20</v>
      </c>
      <c r="C245" s="75">
        <v>5</v>
      </c>
      <c r="D245" s="75">
        <v>145.87</v>
      </c>
      <c r="E245" s="75">
        <v>0</v>
      </c>
    </row>
    <row r="246" spans="1:5" x14ac:dyDescent="0.25">
      <c r="A246" s="213">
        <v>44486.840277777781</v>
      </c>
      <c r="B246" s="75">
        <v>20</v>
      </c>
      <c r="C246" s="75">
        <v>5</v>
      </c>
      <c r="D246" s="75">
        <v>200</v>
      </c>
      <c r="E246" s="75">
        <v>0</v>
      </c>
    </row>
    <row r="247" spans="1:5" x14ac:dyDescent="0.25">
      <c r="A247" s="213">
        <v>44486.84375</v>
      </c>
      <c r="B247" s="75">
        <v>20</v>
      </c>
      <c r="C247" s="75">
        <v>5</v>
      </c>
      <c r="D247" s="75">
        <v>200</v>
      </c>
      <c r="E247" s="75">
        <v>0</v>
      </c>
    </row>
    <row r="248" spans="1:5" x14ac:dyDescent="0.25">
      <c r="A248" s="213">
        <v>44486.847222222219</v>
      </c>
      <c r="B248" s="75">
        <v>20</v>
      </c>
      <c r="C248" s="75">
        <v>5</v>
      </c>
      <c r="D248" s="75">
        <v>119.9</v>
      </c>
      <c r="E248" s="75">
        <v>0</v>
      </c>
    </row>
    <row r="249" spans="1:5" x14ac:dyDescent="0.25">
      <c r="A249" s="213">
        <v>44486.850694444445</v>
      </c>
      <c r="B249" s="75">
        <v>20</v>
      </c>
      <c r="C249" s="75">
        <v>5</v>
      </c>
      <c r="D249" s="75">
        <v>90</v>
      </c>
      <c r="E249" s="75">
        <v>0</v>
      </c>
    </row>
    <row r="250" spans="1:5" x14ac:dyDescent="0.25">
      <c r="A250" s="213">
        <v>44486.854166666664</v>
      </c>
      <c r="B250" s="75">
        <v>20</v>
      </c>
      <c r="C250" s="75">
        <v>5</v>
      </c>
      <c r="D250" s="75">
        <v>97.53</v>
      </c>
      <c r="E250" s="75">
        <v>0</v>
      </c>
    </row>
    <row r="251" spans="1:5" x14ac:dyDescent="0.25">
      <c r="A251" s="213">
        <v>44486.857638888891</v>
      </c>
      <c r="B251" s="75">
        <v>20</v>
      </c>
      <c r="C251" s="75">
        <v>5</v>
      </c>
      <c r="D251" s="75">
        <v>90</v>
      </c>
      <c r="E251" s="75">
        <v>0</v>
      </c>
    </row>
    <row r="252" spans="1:5" x14ac:dyDescent="0.25">
      <c r="A252" s="213">
        <v>44486.861111111109</v>
      </c>
      <c r="B252" s="75">
        <v>20</v>
      </c>
      <c r="C252" s="75">
        <v>5</v>
      </c>
      <c r="D252" s="75">
        <v>90</v>
      </c>
      <c r="E252" s="75">
        <v>0</v>
      </c>
    </row>
    <row r="253" spans="1:5" x14ac:dyDescent="0.25">
      <c r="A253" s="213">
        <v>44486.864583333336</v>
      </c>
      <c r="B253" s="75">
        <v>20</v>
      </c>
      <c r="C253" s="75">
        <v>5</v>
      </c>
      <c r="D253" s="75">
        <v>87.83</v>
      </c>
      <c r="E253" s="75">
        <v>0</v>
      </c>
    </row>
    <row r="254" spans="1:5" x14ac:dyDescent="0.25">
      <c r="A254" s="213">
        <v>44486.868055555555</v>
      </c>
      <c r="B254" s="75">
        <v>20</v>
      </c>
      <c r="C254" s="75">
        <v>5</v>
      </c>
      <c r="D254" s="75">
        <v>87.85</v>
      </c>
      <c r="E254" s="75">
        <v>0</v>
      </c>
    </row>
    <row r="255" spans="1:5" x14ac:dyDescent="0.25">
      <c r="A255" s="213">
        <v>44486.871527777781</v>
      </c>
      <c r="B255" s="75">
        <v>20</v>
      </c>
      <c r="C255" s="75">
        <v>5</v>
      </c>
      <c r="D255" s="75">
        <v>81.73</v>
      </c>
      <c r="E255" s="75">
        <v>0</v>
      </c>
    </row>
    <row r="256" spans="1:5" x14ac:dyDescent="0.25">
      <c r="A256" s="213">
        <v>44486.875</v>
      </c>
      <c r="B256" s="75">
        <v>20</v>
      </c>
      <c r="C256" s="75">
        <v>5</v>
      </c>
      <c r="D256" s="75">
        <v>81.06</v>
      </c>
      <c r="E256" s="75">
        <v>0</v>
      </c>
    </row>
    <row r="257" spans="1:5" x14ac:dyDescent="0.25">
      <c r="A257" s="213">
        <v>44486.878472222219</v>
      </c>
      <c r="B257" s="75">
        <v>20</v>
      </c>
      <c r="C257" s="75">
        <v>5</v>
      </c>
      <c r="D257" s="75">
        <v>90</v>
      </c>
      <c r="E257" s="75">
        <v>0</v>
      </c>
    </row>
    <row r="258" spans="1:5" x14ac:dyDescent="0.25">
      <c r="A258" s="213">
        <v>44486.881944444445</v>
      </c>
      <c r="B258" s="75">
        <v>20</v>
      </c>
      <c r="C258" s="75">
        <v>5</v>
      </c>
      <c r="D258" s="75">
        <v>86.15</v>
      </c>
      <c r="E258" s="75">
        <v>0</v>
      </c>
    </row>
    <row r="259" spans="1:5" x14ac:dyDescent="0.25">
      <c r="A259" s="213">
        <v>44486.885416666664</v>
      </c>
      <c r="B259" s="75">
        <v>20</v>
      </c>
      <c r="C259" s="75">
        <v>5</v>
      </c>
      <c r="D259" s="75">
        <v>84.76</v>
      </c>
      <c r="E259" s="75">
        <v>0</v>
      </c>
    </row>
    <row r="260" spans="1:5" x14ac:dyDescent="0.25">
      <c r="A260" s="213">
        <v>44486.888888888891</v>
      </c>
      <c r="B260" s="75">
        <v>20</v>
      </c>
      <c r="C260" s="75">
        <v>5</v>
      </c>
      <c r="D260" s="75">
        <v>80.430000000000007</v>
      </c>
      <c r="E260" s="75">
        <v>0</v>
      </c>
    </row>
    <row r="261" spans="1:5" x14ac:dyDescent="0.25">
      <c r="A261" s="213">
        <v>44486.892361111109</v>
      </c>
      <c r="B261" s="75">
        <v>20</v>
      </c>
      <c r="C261" s="75">
        <v>5</v>
      </c>
      <c r="D261" s="75">
        <v>76.510000000000005</v>
      </c>
      <c r="E261" s="75">
        <v>0</v>
      </c>
    </row>
    <row r="262" spans="1:5" x14ac:dyDescent="0.25">
      <c r="A262" s="213">
        <v>44486.895833333336</v>
      </c>
      <c r="B262" s="75">
        <v>20</v>
      </c>
      <c r="C262" s="75">
        <v>5</v>
      </c>
      <c r="D262" s="75">
        <v>70.77</v>
      </c>
      <c r="E262" s="75">
        <v>0</v>
      </c>
    </row>
    <row r="263" spans="1:5" x14ac:dyDescent="0.25">
      <c r="A263" s="213">
        <v>44486.899305555555</v>
      </c>
      <c r="B263" s="75">
        <v>20</v>
      </c>
      <c r="C263" s="75">
        <v>5</v>
      </c>
      <c r="D263" s="75">
        <v>86.07</v>
      </c>
      <c r="E263" s="75">
        <v>0</v>
      </c>
    </row>
    <row r="264" spans="1:5" x14ac:dyDescent="0.25">
      <c r="A264" s="213">
        <v>44486.902777777781</v>
      </c>
      <c r="B264" s="75">
        <v>20</v>
      </c>
      <c r="C264" s="75">
        <v>5</v>
      </c>
      <c r="D264" s="75">
        <v>84.52</v>
      </c>
      <c r="E264" s="75">
        <v>0</v>
      </c>
    </row>
    <row r="265" spans="1:5" x14ac:dyDescent="0.25">
      <c r="A265" s="213">
        <v>44486.90625</v>
      </c>
      <c r="B265" s="75">
        <v>20</v>
      </c>
      <c r="C265" s="75">
        <v>5</v>
      </c>
      <c r="D265" s="75">
        <v>77.39</v>
      </c>
      <c r="E265" s="75">
        <v>0</v>
      </c>
    </row>
    <row r="266" spans="1:5" x14ac:dyDescent="0.25">
      <c r="A266" s="213">
        <v>44486.909722222219</v>
      </c>
      <c r="B266" s="75">
        <v>20</v>
      </c>
      <c r="C266" s="75">
        <v>5</v>
      </c>
      <c r="D266" s="75">
        <v>71.260000000000005</v>
      </c>
      <c r="E266" s="75">
        <v>0</v>
      </c>
    </row>
    <row r="267" spans="1:5" x14ac:dyDescent="0.25">
      <c r="A267" s="213">
        <v>44486.913194444445</v>
      </c>
      <c r="B267" s="75">
        <v>20</v>
      </c>
      <c r="C267" s="75">
        <v>5</v>
      </c>
      <c r="D267" s="75">
        <v>75.010000000000005</v>
      </c>
      <c r="E267" s="75">
        <v>0</v>
      </c>
    </row>
    <row r="268" spans="1:5" x14ac:dyDescent="0.25">
      <c r="A268" s="213">
        <v>44486.916666666664</v>
      </c>
      <c r="B268" s="75">
        <v>20</v>
      </c>
      <c r="C268" s="75">
        <v>5</v>
      </c>
      <c r="D268" s="75">
        <v>67.7</v>
      </c>
      <c r="E268" s="75">
        <v>0</v>
      </c>
    </row>
    <row r="269" spans="1:5" x14ac:dyDescent="0.25">
      <c r="A269" s="213">
        <v>44486.920138888891</v>
      </c>
      <c r="B269" s="75">
        <v>20</v>
      </c>
      <c r="C269" s="75">
        <v>5</v>
      </c>
      <c r="D269" s="75">
        <v>98.23</v>
      </c>
      <c r="E269" s="75">
        <v>0</v>
      </c>
    </row>
    <row r="270" spans="1:5" x14ac:dyDescent="0.25">
      <c r="A270" s="213">
        <v>44486.923611111109</v>
      </c>
      <c r="B270" s="75">
        <v>20</v>
      </c>
      <c r="C270" s="75">
        <v>5</v>
      </c>
      <c r="D270" s="75">
        <v>132.1</v>
      </c>
      <c r="E270" s="75">
        <v>0</v>
      </c>
    </row>
    <row r="271" spans="1:5" x14ac:dyDescent="0.25">
      <c r="A271" s="213">
        <v>44486.927083333336</v>
      </c>
      <c r="B271" s="75">
        <v>20</v>
      </c>
      <c r="C271" s="75">
        <v>5</v>
      </c>
      <c r="D271" s="75">
        <v>120.73</v>
      </c>
      <c r="E271" s="75">
        <v>0</v>
      </c>
    </row>
    <row r="272" spans="1:5" x14ac:dyDescent="0.25">
      <c r="A272" s="213">
        <v>44486.930555555555</v>
      </c>
      <c r="B272" s="75">
        <v>20</v>
      </c>
      <c r="C272" s="75">
        <v>5</v>
      </c>
      <c r="D272" s="75">
        <v>120.73</v>
      </c>
      <c r="E272" s="75">
        <v>0</v>
      </c>
    </row>
    <row r="273" spans="1:5" x14ac:dyDescent="0.25">
      <c r="A273" s="213">
        <v>44486.934027777781</v>
      </c>
      <c r="B273" s="75">
        <v>20</v>
      </c>
      <c r="C273" s="75">
        <v>5</v>
      </c>
      <c r="D273" s="75">
        <v>95.34</v>
      </c>
      <c r="E273" s="75">
        <v>0</v>
      </c>
    </row>
    <row r="274" spans="1:5" x14ac:dyDescent="0.25">
      <c r="A274" s="213">
        <v>44486.9375</v>
      </c>
      <c r="B274" s="75">
        <v>20</v>
      </c>
      <c r="C274" s="75">
        <v>5</v>
      </c>
      <c r="D274" s="75">
        <v>94.99</v>
      </c>
      <c r="E274" s="75">
        <v>0</v>
      </c>
    </row>
    <row r="275" spans="1:5" x14ac:dyDescent="0.25">
      <c r="A275" s="213">
        <v>44486.940972222219</v>
      </c>
      <c r="B275" s="75">
        <v>20</v>
      </c>
      <c r="C275" s="75">
        <v>5</v>
      </c>
      <c r="D275" s="75">
        <v>99.12</v>
      </c>
      <c r="E275" s="75">
        <v>0</v>
      </c>
    </row>
    <row r="276" spans="1:5" x14ac:dyDescent="0.25">
      <c r="A276" s="213">
        <v>44486.944444444445</v>
      </c>
      <c r="B276" s="75">
        <v>20</v>
      </c>
      <c r="C276" s="75">
        <v>5</v>
      </c>
      <c r="D276" s="75">
        <v>120.73</v>
      </c>
      <c r="E276" s="75">
        <v>0</v>
      </c>
    </row>
    <row r="277" spans="1:5" x14ac:dyDescent="0.25">
      <c r="A277" s="213">
        <v>44486.947916666664</v>
      </c>
      <c r="B277" s="75">
        <v>20</v>
      </c>
      <c r="C277" s="75">
        <v>5</v>
      </c>
      <c r="D277" s="75">
        <v>120.73</v>
      </c>
      <c r="E277" s="75">
        <v>0</v>
      </c>
    </row>
    <row r="278" spans="1:5" x14ac:dyDescent="0.25">
      <c r="A278" s="213">
        <v>44486.951388888891</v>
      </c>
      <c r="B278" s="75">
        <v>20</v>
      </c>
      <c r="C278" s="75">
        <v>5</v>
      </c>
      <c r="D278" s="75">
        <v>78.02</v>
      </c>
      <c r="E278" s="75">
        <v>0</v>
      </c>
    </row>
    <row r="279" spans="1:5" x14ac:dyDescent="0.25">
      <c r="A279" s="213">
        <v>44486.954861111109</v>
      </c>
      <c r="B279" s="75">
        <v>20</v>
      </c>
      <c r="C279" s="75">
        <v>5</v>
      </c>
      <c r="D279" s="75">
        <v>78.53</v>
      </c>
      <c r="E279" s="75">
        <v>0</v>
      </c>
    </row>
    <row r="280" spans="1:5" x14ac:dyDescent="0.25">
      <c r="A280" s="213">
        <v>44486.958333333336</v>
      </c>
      <c r="B280" s="75">
        <v>20</v>
      </c>
      <c r="C280" s="75">
        <v>5</v>
      </c>
      <c r="D280" s="75">
        <v>69.569999999999993</v>
      </c>
      <c r="E280" s="75">
        <v>0</v>
      </c>
    </row>
    <row r="281" spans="1:5" x14ac:dyDescent="0.25">
      <c r="A281" s="213">
        <v>44486.961805555555</v>
      </c>
      <c r="B281" s="75">
        <v>20</v>
      </c>
      <c r="C281" s="75">
        <v>5</v>
      </c>
      <c r="D281" s="75">
        <v>92.46</v>
      </c>
      <c r="E281" s="75">
        <v>0</v>
      </c>
    </row>
    <row r="282" spans="1:5" x14ac:dyDescent="0.25">
      <c r="A282" s="213">
        <v>44486.965277777781</v>
      </c>
      <c r="B282" s="75">
        <v>20</v>
      </c>
      <c r="C282" s="75">
        <v>5</v>
      </c>
      <c r="D282" s="75">
        <v>110.4</v>
      </c>
      <c r="E282" s="75">
        <v>0</v>
      </c>
    </row>
    <row r="283" spans="1:5" x14ac:dyDescent="0.25">
      <c r="A283" s="213">
        <v>44486.96875</v>
      </c>
      <c r="B283" s="75">
        <v>20</v>
      </c>
      <c r="C283" s="75">
        <v>5</v>
      </c>
      <c r="D283" s="75">
        <v>79.78</v>
      </c>
      <c r="E283" s="75">
        <v>0</v>
      </c>
    </row>
    <row r="284" spans="1:5" x14ac:dyDescent="0.25">
      <c r="A284" s="213">
        <v>44486.972222222219</v>
      </c>
      <c r="B284" s="75">
        <v>20</v>
      </c>
      <c r="C284" s="75">
        <v>5</v>
      </c>
      <c r="D284" s="75">
        <v>97.73</v>
      </c>
      <c r="E284" s="75">
        <v>0</v>
      </c>
    </row>
    <row r="285" spans="1:5" x14ac:dyDescent="0.25">
      <c r="A285" s="213">
        <v>44486.975694444445</v>
      </c>
      <c r="B285" s="75">
        <v>20</v>
      </c>
      <c r="C285" s="75">
        <v>5</v>
      </c>
      <c r="D285" s="75">
        <v>76.680000000000007</v>
      </c>
      <c r="E285" s="75">
        <v>0</v>
      </c>
    </row>
    <row r="286" spans="1:5" x14ac:dyDescent="0.25">
      <c r="A286" s="213">
        <v>44486.979166666664</v>
      </c>
      <c r="B286" s="75">
        <v>20</v>
      </c>
      <c r="C286" s="75">
        <v>5</v>
      </c>
      <c r="D286" s="75">
        <v>70.930000000000007</v>
      </c>
      <c r="E286" s="75">
        <v>0</v>
      </c>
    </row>
    <row r="287" spans="1:5" x14ac:dyDescent="0.25">
      <c r="A287" s="213">
        <v>44486.982638888891</v>
      </c>
      <c r="B287" s="75">
        <v>20</v>
      </c>
      <c r="C287" s="75">
        <v>5</v>
      </c>
      <c r="D287" s="75">
        <v>85.91</v>
      </c>
      <c r="E287" s="75">
        <v>0</v>
      </c>
    </row>
    <row r="288" spans="1:5" x14ac:dyDescent="0.25">
      <c r="A288" s="213">
        <v>44486.986111111109</v>
      </c>
      <c r="B288" s="75">
        <v>20</v>
      </c>
      <c r="C288" s="75">
        <v>5</v>
      </c>
      <c r="D288" s="75">
        <v>71.95</v>
      </c>
      <c r="E288" s="75">
        <v>0</v>
      </c>
    </row>
    <row r="289" spans="1:5" x14ac:dyDescent="0.25">
      <c r="A289" s="213">
        <v>44486.989583333336</v>
      </c>
      <c r="B289" s="75">
        <v>20</v>
      </c>
      <c r="C289" s="75">
        <v>5</v>
      </c>
      <c r="D289" s="75">
        <v>76.08</v>
      </c>
      <c r="E289" s="75">
        <v>0</v>
      </c>
    </row>
    <row r="290" spans="1:5" x14ac:dyDescent="0.25">
      <c r="A290" s="213">
        <v>44486.993055555555</v>
      </c>
      <c r="B290" s="75">
        <v>20</v>
      </c>
      <c r="C290" s="75">
        <v>5</v>
      </c>
      <c r="D290" s="75">
        <v>67.540000000000006</v>
      </c>
      <c r="E290" s="75">
        <v>0</v>
      </c>
    </row>
    <row r="291" spans="1:5" x14ac:dyDescent="0.25">
      <c r="A291" s="213">
        <v>44486.996527777781</v>
      </c>
      <c r="B291" s="75">
        <v>20</v>
      </c>
      <c r="C291" s="75">
        <v>5</v>
      </c>
      <c r="D291" s="75">
        <v>67.73</v>
      </c>
      <c r="E291" s="75">
        <v>0</v>
      </c>
    </row>
    <row r="292" spans="1:5" x14ac:dyDescent="0.25">
      <c r="A292" s="213">
        <v>44487</v>
      </c>
      <c r="B292" s="75">
        <v>20</v>
      </c>
      <c r="C292" s="75">
        <v>5</v>
      </c>
      <c r="D292" s="75">
        <v>68.98</v>
      </c>
      <c r="E292" s="75">
        <v>0</v>
      </c>
    </row>
    <row r="295" spans="1:5" x14ac:dyDescent="0.25">
      <c r="A295" s="38" t="s">
        <v>384</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F295"/>
  <sheetViews>
    <sheetView zoomScaleNormal="100" workbookViewId="0">
      <selection activeCell="A4" sqref="A4"/>
    </sheetView>
  </sheetViews>
  <sheetFormatPr defaultColWidth="9.140625" defaultRowHeight="15" x14ac:dyDescent="0.25"/>
  <cols>
    <col min="1" max="1" width="13" style="16" customWidth="1"/>
    <col min="2" max="2" width="19.85546875" style="16" bestFit="1" customWidth="1"/>
    <col min="3" max="3" width="18.42578125" style="16" bestFit="1" customWidth="1"/>
    <col min="4" max="4" width="23" style="15" bestFit="1" customWidth="1"/>
    <col min="5" max="5" width="14" style="15" bestFit="1" customWidth="1"/>
    <col min="6" max="6" width="14.42578125" style="15" customWidth="1"/>
    <col min="7" max="7" width="14" style="15" customWidth="1"/>
    <col min="8" max="16384" width="9.140625" style="15"/>
  </cols>
  <sheetData>
    <row r="1" spans="1:6" s="24" customFormat="1" ht="18.75" x14ac:dyDescent="0.3">
      <c r="A1" s="23" t="s">
        <v>386</v>
      </c>
      <c r="B1" s="23"/>
      <c r="C1" s="23"/>
      <c r="F1" s="19"/>
    </row>
    <row r="4" spans="1:6" x14ac:dyDescent="0.25">
      <c r="A4" s="29" t="s">
        <v>376</v>
      </c>
      <c r="B4" s="115" t="s">
        <v>377</v>
      </c>
      <c r="C4" s="115" t="s">
        <v>378</v>
      </c>
      <c r="D4" s="115" t="s">
        <v>382</v>
      </c>
      <c r="E4" s="115" t="s">
        <v>383</v>
      </c>
    </row>
    <row r="5" spans="1:6" x14ac:dyDescent="0.25">
      <c r="A5" s="213">
        <v>44486.003472222219</v>
      </c>
      <c r="B5" s="75">
        <v>20</v>
      </c>
      <c r="C5" s="75">
        <v>5</v>
      </c>
      <c r="D5" s="75">
        <v>85.69</v>
      </c>
      <c r="E5" s="75">
        <v>0</v>
      </c>
    </row>
    <row r="6" spans="1:6" x14ac:dyDescent="0.25">
      <c r="A6" s="213">
        <v>44486.006944444445</v>
      </c>
      <c r="B6" s="75">
        <v>20</v>
      </c>
      <c r="C6" s="75">
        <v>5</v>
      </c>
      <c r="D6" s="75">
        <v>95.14</v>
      </c>
      <c r="E6" s="75">
        <v>0</v>
      </c>
    </row>
    <row r="7" spans="1:6" x14ac:dyDescent="0.25">
      <c r="A7" s="213">
        <v>44486.010416666664</v>
      </c>
      <c r="B7" s="75">
        <v>20</v>
      </c>
      <c r="C7" s="75">
        <v>5</v>
      </c>
      <c r="D7" s="75">
        <v>76.900000000000006</v>
      </c>
      <c r="E7" s="75">
        <v>0</v>
      </c>
    </row>
    <row r="8" spans="1:6" x14ac:dyDescent="0.25">
      <c r="A8" s="213">
        <v>44486.013888888891</v>
      </c>
      <c r="B8" s="75">
        <v>20</v>
      </c>
      <c r="C8" s="75">
        <v>5</v>
      </c>
      <c r="D8" s="75">
        <v>86.1</v>
      </c>
      <c r="E8" s="75">
        <v>0</v>
      </c>
    </row>
    <row r="9" spans="1:6" x14ac:dyDescent="0.25">
      <c r="A9" s="213">
        <v>44486.017361111109</v>
      </c>
      <c r="B9" s="75">
        <v>20</v>
      </c>
      <c r="C9" s="75">
        <v>5</v>
      </c>
      <c r="D9" s="75">
        <v>86.1</v>
      </c>
      <c r="E9" s="75">
        <v>0</v>
      </c>
    </row>
    <row r="10" spans="1:6" x14ac:dyDescent="0.25">
      <c r="A10" s="213">
        <v>44486.020833333336</v>
      </c>
      <c r="B10" s="75">
        <v>20</v>
      </c>
      <c r="C10" s="75">
        <v>5</v>
      </c>
      <c r="D10" s="75">
        <v>71.03</v>
      </c>
      <c r="E10" s="75">
        <v>0</v>
      </c>
    </row>
    <row r="11" spans="1:6" x14ac:dyDescent="0.25">
      <c r="A11" s="213">
        <v>44486.024305555555</v>
      </c>
      <c r="B11" s="75">
        <v>20</v>
      </c>
      <c r="C11" s="75">
        <v>5</v>
      </c>
      <c r="D11" s="75">
        <v>68.38</v>
      </c>
      <c r="E11" s="75">
        <v>0</v>
      </c>
    </row>
    <row r="12" spans="1:6" x14ac:dyDescent="0.25">
      <c r="A12" s="213">
        <v>44486.027777777781</v>
      </c>
      <c r="B12" s="75">
        <v>20</v>
      </c>
      <c r="C12" s="75">
        <v>5</v>
      </c>
      <c r="D12" s="75">
        <v>67.73</v>
      </c>
      <c r="E12" s="75">
        <v>0</v>
      </c>
    </row>
    <row r="13" spans="1:6" x14ac:dyDescent="0.25">
      <c r="A13" s="213">
        <v>44486.03125</v>
      </c>
      <c r="B13" s="75">
        <v>20</v>
      </c>
      <c r="C13" s="75">
        <v>5</v>
      </c>
      <c r="D13" s="75">
        <v>69.13</v>
      </c>
      <c r="E13" s="75">
        <v>0</v>
      </c>
    </row>
    <row r="14" spans="1:6" x14ac:dyDescent="0.25">
      <c r="A14" s="213">
        <v>44486.034722222219</v>
      </c>
      <c r="B14" s="75">
        <v>20</v>
      </c>
      <c r="C14" s="75">
        <v>5</v>
      </c>
      <c r="D14" s="75">
        <v>70.09</v>
      </c>
      <c r="E14" s="75">
        <v>0</v>
      </c>
    </row>
    <row r="15" spans="1:6" x14ac:dyDescent="0.25">
      <c r="A15" s="213">
        <v>44486.038194444445</v>
      </c>
      <c r="B15" s="75">
        <v>20</v>
      </c>
      <c r="C15" s="75">
        <v>5</v>
      </c>
      <c r="D15" s="75">
        <v>69.599999999999994</v>
      </c>
      <c r="E15" s="75">
        <v>0</v>
      </c>
    </row>
    <row r="16" spans="1:6" x14ac:dyDescent="0.25">
      <c r="A16" s="213">
        <v>44486.041666666664</v>
      </c>
      <c r="B16" s="75">
        <v>20</v>
      </c>
      <c r="C16" s="75">
        <v>5</v>
      </c>
      <c r="D16" s="75">
        <v>68.63</v>
      </c>
      <c r="E16" s="75">
        <v>0</v>
      </c>
    </row>
    <row r="17" spans="1:5" x14ac:dyDescent="0.25">
      <c r="A17" s="213">
        <v>44486.045138888891</v>
      </c>
      <c r="B17" s="75">
        <v>20</v>
      </c>
      <c r="C17" s="75">
        <v>5</v>
      </c>
      <c r="D17" s="75">
        <v>71.930000000000007</v>
      </c>
      <c r="E17" s="75">
        <v>0</v>
      </c>
    </row>
    <row r="18" spans="1:5" x14ac:dyDescent="0.25">
      <c r="A18" s="213">
        <v>44486.048611111109</v>
      </c>
      <c r="B18" s="75">
        <v>20</v>
      </c>
      <c r="C18" s="75">
        <v>5</v>
      </c>
      <c r="D18" s="75">
        <v>70.459999999999994</v>
      </c>
      <c r="E18" s="75">
        <v>0</v>
      </c>
    </row>
    <row r="19" spans="1:5" x14ac:dyDescent="0.25">
      <c r="A19" s="213">
        <v>44486.052083333336</v>
      </c>
      <c r="B19" s="75">
        <v>20</v>
      </c>
      <c r="C19" s="75">
        <v>5</v>
      </c>
      <c r="D19" s="75">
        <v>70.510000000000005</v>
      </c>
      <c r="E19" s="75">
        <v>0</v>
      </c>
    </row>
    <row r="20" spans="1:5" x14ac:dyDescent="0.25">
      <c r="A20" s="213">
        <v>44486.055555555555</v>
      </c>
      <c r="B20" s="75">
        <v>20</v>
      </c>
      <c r="C20" s="75">
        <v>5</v>
      </c>
      <c r="D20" s="75">
        <v>70.010000000000005</v>
      </c>
      <c r="E20" s="75">
        <v>0</v>
      </c>
    </row>
    <row r="21" spans="1:5" ht="18" customHeight="1" x14ac:dyDescent="0.25">
      <c r="A21" s="213">
        <v>44486.059027777781</v>
      </c>
      <c r="B21" s="75">
        <v>20</v>
      </c>
      <c r="C21" s="75">
        <v>5</v>
      </c>
      <c r="D21" s="75">
        <v>70.02</v>
      </c>
      <c r="E21" s="75">
        <v>0</v>
      </c>
    </row>
    <row r="22" spans="1:5" x14ac:dyDescent="0.25">
      <c r="A22" s="213">
        <v>44486.0625</v>
      </c>
      <c r="B22" s="75">
        <v>20</v>
      </c>
      <c r="C22" s="75">
        <v>5</v>
      </c>
      <c r="D22" s="75">
        <v>69.959999999999994</v>
      </c>
      <c r="E22" s="75">
        <v>0</v>
      </c>
    </row>
    <row r="23" spans="1:5" x14ac:dyDescent="0.25">
      <c r="A23" s="213">
        <v>44486.065972222219</v>
      </c>
      <c r="B23" s="75">
        <v>20</v>
      </c>
      <c r="C23" s="75">
        <v>5</v>
      </c>
      <c r="D23" s="75">
        <v>71.42</v>
      </c>
      <c r="E23" s="75">
        <v>0</v>
      </c>
    </row>
    <row r="24" spans="1:5" x14ac:dyDescent="0.25">
      <c r="A24" s="213">
        <v>44486.069444444445</v>
      </c>
      <c r="B24" s="75">
        <v>20</v>
      </c>
      <c r="C24" s="75">
        <v>5</v>
      </c>
      <c r="D24" s="75">
        <v>70.95</v>
      </c>
      <c r="E24" s="75">
        <v>0</v>
      </c>
    </row>
    <row r="25" spans="1:5" x14ac:dyDescent="0.25">
      <c r="A25" s="213">
        <v>44486.072916666664</v>
      </c>
      <c r="B25" s="75">
        <v>20</v>
      </c>
      <c r="C25" s="75">
        <v>5</v>
      </c>
      <c r="D25" s="75">
        <v>69.47</v>
      </c>
      <c r="E25" s="75">
        <v>0</v>
      </c>
    </row>
    <row r="26" spans="1:5" x14ac:dyDescent="0.25">
      <c r="A26" s="213">
        <v>44486.076388888891</v>
      </c>
      <c r="B26" s="75">
        <v>20</v>
      </c>
      <c r="C26" s="75">
        <v>5</v>
      </c>
      <c r="D26" s="75">
        <v>70.44</v>
      </c>
      <c r="E26" s="75">
        <v>0</v>
      </c>
    </row>
    <row r="27" spans="1:5" x14ac:dyDescent="0.25">
      <c r="A27" s="213">
        <v>44486.079861111109</v>
      </c>
      <c r="B27" s="75">
        <v>20</v>
      </c>
      <c r="C27" s="75">
        <v>5</v>
      </c>
      <c r="D27" s="75">
        <v>69.98</v>
      </c>
      <c r="E27" s="75">
        <v>0</v>
      </c>
    </row>
    <row r="28" spans="1:5" ht="17.25" customHeight="1" x14ac:dyDescent="0.25">
      <c r="A28" s="213">
        <v>44486.083333333336</v>
      </c>
      <c r="B28" s="75">
        <v>20</v>
      </c>
      <c r="C28" s="75">
        <v>5</v>
      </c>
      <c r="D28" s="75">
        <v>69.540000000000006</v>
      </c>
      <c r="E28" s="75">
        <v>0</v>
      </c>
    </row>
    <row r="29" spans="1:5" x14ac:dyDescent="0.25">
      <c r="A29" s="213">
        <v>44486.086805555555</v>
      </c>
      <c r="B29" s="75">
        <v>20</v>
      </c>
      <c r="C29" s="75">
        <v>5</v>
      </c>
      <c r="D29" s="75">
        <v>68.7</v>
      </c>
      <c r="E29" s="75">
        <v>0</v>
      </c>
    </row>
    <row r="30" spans="1:5" x14ac:dyDescent="0.25">
      <c r="A30" s="213">
        <v>44486.090277777781</v>
      </c>
      <c r="B30" s="75">
        <v>20</v>
      </c>
      <c r="C30" s="75">
        <v>5</v>
      </c>
      <c r="D30" s="75">
        <v>69.510000000000005</v>
      </c>
      <c r="E30" s="75">
        <v>0</v>
      </c>
    </row>
    <row r="31" spans="1:5" x14ac:dyDescent="0.25">
      <c r="A31" s="213">
        <v>44486.09375</v>
      </c>
      <c r="B31" s="75">
        <v>20</v>
      </c>
      <c r="C31" s="75">
        <v>5</v>
      </c>
      <c r="D31" s="75">
        <v>67.73</v>
      </c>
      <c r="E31" s="75">
        <v>0</v>
      </c>
    </row>
    <row r="32" spans="1:5" x14ac:dyDescent="0.25">
      <c r="A32" s="213">
        <v>44486.097222222219</v>
      </c>
      <c r="B32" s="75">
        <v>20</v>
      </c>
      <c r="C32" s="75">
        <v>5</v>
      </c>
      <c r="D32" s="75">
        <v>67.73</v>
      </c>
      <c r="E32" s="75">
        <v>0</v>
      </c>
    </row>
    <row r="33" spans="1:5" x14ac:dyDescent="0.25">
      <c r="A33" s="213">
        <v>44486.100694444445</v>
      </c>
      <c r="B33" s="75">
        <v>20</v>
      </c>
      <c r="C33" s="75">
        <v>5</v>
      </c>
      <c r="D33" s="75">
        <v>67.97</v>
      </c>
      <c r="E33" s="75">
        <v>0</v>
      </c>
    </row>
    <row r="34" spans="1:5" x14ac:dyDescent="0.25">
      <c r="A34" s="213">
        <v>44486.104166666664</v>
      </c>
      <c r="B34" s="75">
        <v>20</v>
      </c>
      <c r="C34" s="75">
        <v>5</v>
      </c>
      <c r="D34" s="75">
        <v>60.82</v>
      </c>
      <c r="E34" s="75">
        <v>0</v>
      </c>
    </row>
    <row r="35" spans="1:5" x14ac:dyDescent="0.25">
      <c r="A35" s="213">
        <v>44486.107638888891</v>
      </c>
      <c r="B35" s="75">
        <v>20</v>
      </c>
      <c r="C35" s="75">
        <v>5</v>
      </c>
      <c r="D35" s="75">
        <v>67.73</v>
      </c>
      <c r="E35" s="75">
        <v>0</v>
      </c>
    </row>
    <row r="36" spans="1:5" x14ac:dyDescent="0.25">
      <c r="A36" s="213">
        <v>44486.111111111109</v>
      </c>
      <c r="B36" s="75">
        <v>20</v>
      </c>
      <c r="C36" s="75">
        <v>5</v>
      </c>
      <c r="D36" s="75">
        <v>67.73</v>
      </c>
      <c r="E36" s="75">
        <v>0</v>
      </c>
    </row>
    <row r="37" spans="1:5" x14ac:dyDescent="0.25">
      <c r="A37" s="213">
        <v>44486.114583333336</v>
      </c>
      <c r="B37" s="75">
        <v>20</v>
      </c>
      <c r="C37" s="75">
        <v>5</v>
      </c>
      <c r="D37" s="75">
        <v>60.84</v>
      </c>
      <c r="E37" s="75">
        <v>0</v>
      </c>
    </row>
    <row r="38" spans="1:5" x14ac:dyDescent="0.25">
      <c r="A38" s="213">
        <v>44486.118055555555</v>
      </c>
      <c r="B38" s="75">
        <v>20</v>
      </c>
      <c r="C38" s="75">
        <v>5</v>
      </c>
      <c r="D38" s="75">
        <v>51.1</v>
      </c>
      <c r="E38" s="75">
        <v>0</v>
      </c>
    </row>
    <row r="39" spans="1:5" x14ac:dyDescent="0.25">
      <c r="A39" s="213">
        <v>44486.121527777781</v>
      </c>
      <c r="B39" s="75">
        <v>20</v>
      </c>
      <c r="C39" s="75">
        <v>5</v>
      </c>
      <c r="D39" s="75">
        <v>61.25</v>
      </c>
      <c r="E39" s="75">
        <v>0</v>
      </c>
    </row>
    <row r="40" spans="1:5" x14ac:dyDescent="0.25">
      <c r="A40" s="213">
        <v>44486.125</v>
      </c>
      <c r="B40" s="75">
        <v>20</v>
      </c>
      <c r="C40" s="75">
        <v>5</v>
      </c>
      <c r="D40" s="75">
        <v>60.82</v>
      </c>
      <c r="E40" s="75">
        <v>0</v>
      </c>
    </row>
    <row r="41" spans="1:5" x14ac:dyDescent="0.25">
      <c r="A41" s="213">
        <v>44486.128472222219</v>
      </c>
      <c r="B41" s="75">
        <v>20</v>
      </c>
      <c r="C41" s="75">
        <v>5</v>
      </c>
      <c r="D41" s="75">
        <v>60.83</v>
      </c>
      <c r="E41" s="75">
        <v>0</v>
      </c>
    </row>
    <row r="42" spans="1:5" x14ac:dyDescent="0.25">
      <c r="A42" s="213">
        <v>44486.131944444445</v>
      </c>
      <c r="B42" s="75">
        <v>20</v>
      </c>
      <c r="C42" s="75">
        <v>5</v>
      </c>
      <c r="D42" s="75">
        <v>67.73</v>
      </c>
      <c r="E42" s="75">
        <v>0</v>
      </c>
    </row>
    <row r="43" spans="1:5" x14ac:dyDescent="0.25">
      <c r="A43" s="213">
        <v>44486.135416666664</v>
      </c>
      <c r="B43" s="75">
        <v>20</v>
      </c>
      <c r="C43" s="75">
        <v>5</v>
      </c>
      <c r="D43" s="75">
        <v>63.1</v>
      </c>
      <c r="E43" s="75">
        <v>0</v>
      </c>
    </row>
    <row r="44" spans="1:5" x14ac:dyDescent="0.25">
      <c r="A44" s="213">
        <v>44486.138888888891</v>
      </c>
      <c r="B44" s="75">
        <v>20</v>
      </c>
      <c r="C44" s="75">
        <v>5</v>
      </c>
      <c r="D44" s="75">
        <v>61.23</v>
      </c>
      <c r="E44" s="75">
        <v>0</v>
      </c>
    </row>
    <row r="45" spans="1:5" x14ac:dyDescent="0.25">
      <c r="A45" s="213">
        <v>44486.142361111109</v>
      </c>
      <c r="B45" s="75">
        <v>20</v>
      </c>
      <c r="C45" s="75">
        <v>5</v>
      </c>
      <c r="D45" s="75">
        <v>67.73</v>
      </c>
      <c r="E45" s="75">
        <v>0</v>
      </c>
    </row>
    <row r="46" spans="1:5" x14ac:dyDescent="0.25">
      <c r="A46" s="213">
        <v>44486.145833333336</v>
      </c>
      <c r="B46" s="75">
        <v>20</v>
      </c>
      <c r="C46" s="75">
        <v>5</v>
      </c>
      <c r="D46" s="75">
        <v>67.73</v>
      </c>
      <c r="E46" s="75">
        <v>0</v>
      </c>
    </row>
    <row r="47" spans="1:5" x14ac:dyDescent="0.25">
      <c r="A47" s="213">
        <v>44486.149305555555</v>
      </c>
      <c r="B47" s="75">
        <v>20</v>
      </c>
      <c r="C47" s="75">
        <v>5</v>
      </c>
      <c r="D47" s="75">
        <v>67.73</v>
      </c>
      <c r="E47" s="75">
        <v>0</v>
      </c>
    </row>
    <row r="48" spans="1:5" x14ac:dyDescent="0.25">
      <c r="A48" s="213">
        <v>44486.152777777781</v>
      </c>
      <c r="B48" s="75">
        <v>20</v>
      </c>
      <c r="C48" s="75">
        <v>5</v>
      </c>
      <c r="D48" s="75">
        <v>68.5</v>
      </c>
      <c r="E48" s="75">
        <v>0</v>
      </c>
    </row>
    <row r="49" spans="1:5" x14ac:dyDescent="0.25">
      <c r="A49" s="213">
        <v>44486.15625</v>
      </c>
      <c r="B49" s="75">
        <v>20</v>
      </c>
      <c r="C49" s="75">
        <v>5</v>
      </c>
      <c r="D49" s="75">
        <v>61.24</v>
      </c>
      <c r="E49" s="75">
        <v>0</v>
      </c>
    </row>
    <row r="50" spans="1:5" x14ac:dyDescent="0.25">
      <c r="A50" s="213">
        <v>44486.159722222219</v>
      </c>
      <c r="B50" s="75">
        <v>20</v>
      </c>
      <c r="C50" s="75">
        <v>5</v>
      </c>
      <c r="D50" s="75">
        <v>67.73</v>
      </c>
      <c r="E50" s="75">
        <v>0</v>
      </c>
    </row>
    <row r="51" spans="1:5" x14ac:dyDescent="0.25">
      <c r="A51" s="213">
        <v>44486.163194444445</v>
      </c>
      <c r="B51" s="75">
        <v>20</v>
      </c>
      <c r="C51" s="75">
        <v>5</v>
      </c>
      <c r="D51" s="75">
        <v>69.959999999999994</v>
      </c>
      <c r="E51" s="75">
        <v>0</v>
      </c>
    </row>
    <row r="52" spans="1:5" x14ac:dyDescent="0.25">
      <c r="A52" s="213">
        <v>44486.166666666664</v>
      </c>
      <c r="B52" s="75">
        <v>20</v>
      </c>
      <c r="C52" s="75">
        <v>5</v>
      </c>
      <c r="D52" s="75">
        <v>69.89</v>
      </c>
      <c r="E52" s="75">
        <v>0</v>
      </c>
    </row>
    <row r="53" spans="1:5" x14ac:dyDescent="0.25">
      <c r="A53" s="213">
        <v>44486.170138888891</v>
      </c>
      <c r="B53" s="75">
        <v>20</v>
      </c>
      <c r="C53" s="75">
        <v>5</v>
      </c>
      <c r="D53" s="75">
        <v>67.73</v>
      </c>
      <c r="E53" s="75">
        <v>0</v>
      </c>
    </row>
    <row r="54" spans="1:5" x14ac:dyDescent="0.25">
      <c r="A54" s="213">
        <v>44486.173611111109</v>
      </c>
      <c r="B54" s="75">
        <v>20</v>
      </c>
      <c r="C54" s="75">
        <v>5</v>
      </c>
      <c r="D54" s="75">
        <v>70.44</v>
      </c>
      <c r="E54" s="75">
        <v>0</v>
      </c>
    </row>
    <row r="55" spans="1:5" x14ac:dyDescent="0.25">
      <c r="A55" s="213">
        <v>44486.177083333336</v>
      </c>
      <c r="B55" s="75">
        <v>20</v>
      </c>
      <c r="C55" s="75">
        <v>5</v>
      </c>
      <c r="D55" s="75">
        <v>69.98</v>
      </c>
      <c r="E55" s="75">
        <v>0</v>
      </c>
    </row>
    <row r="56" spans="1:5" x14ac:dyDescent="0.25">
      <c r="A56" s="213">
        <v>44486.180555555555</v>
      </c>
      <c r="B56" s="75">
        <v>20</v>
      </c>
      <c r="C56" s="75">
        <v>5</v>
      </c>
      <c r="D56" s="75">
        <v>69.989999999999995</v>
      </c>
      <c r="E56" s="75">
        <v>0</v>
      </c>
    </row>
    <row r="57" spans="1:5" x14ac:dyDescent="0.25">
      <c r="A57" s="213">
        <v>44486.184027777781</v>
      </c>
      <c r="B57" s="75">
        <v>20</v>
      </c>
      <c r="C57" s="75">
        <v>5</v>
      </c>
      <c r="D57" s="75">
        <v>69.959999999999994</v>
      </c>
      <c r="E57" s="75">
        <v>0</v>
      </c>
    </row>
    <row r="58" spans="1:5" x14ac:dyDescent="0.25">
      <c r="A58" s="213">
        <v>44486.1875</v>
      </c>
      <c r="B58" s="75">
        <v>20</v>
      </c>
      <c r="C58" s="75">
        <v>5</v>
      </c>
      <c r="D58" s="75">
        <v>70.91</v>
      </c>
      <c r="E58" s="75">
        <v>0</v>
      </c>
    </row>
    <row r="59" spans="1:5" x14ac:dyDescent="0.25">
      <c r="A59" s="213">
        <v>44486.190972222219</v>
      </c>
      <c r="B59" s="75">
        <v>20</v>
      </c>
      <c r="C59" s="75">
        <v>5</v>
      </c>
      <c r="D59" s="75">
        <v>69.56</v>
      </c>
      <c r="E59" s="75">
        <v>0</v>
      </c>
    </row>
    <row r="60" spans="1:5" x14ac:dyDescent="0.25">
      <c r="A60" s="213">
        <v>44486.194444444445</v>
      </c>
      <c r="B60" s="75">
        <v>20</v>
      </c>
      <c r="C60" s="75">
        <v>5</v>
      </c>
      <c r="D60" s="75">
        <v>70.95</v>
      </c>
      <c r="E60" s="75">
        <v>0</v>
      </c>
    </row>
    <row r="61" spans="1:5" x14ac:dyDescent="0.25">
      <c r="A61" s="213">
        <v>44486.197916666664</v>
      </c>
      <c r="B61" s="75">
        <v>20</v>
      </c>
      <c r="C61" s="75">
        <v>5</v>
      </c>
      <c r="D61" s="75">
        <v>72.150000000000006</v>
      </c>
      <c r="E61" s="75">
        <v>0</v>
      </c>
    </row>
    <row r="62" spans="1:5" x14ac:dyDescent="0.25">
      <c r="A62" s="213">
        <v>44486.201388888891</v>
      </c>
      <c r="B62" s="75">
        <v>20</v>
      </c>
      <c r="C62" s="75">
        <v>5</v>
      </c>
      <c r="D62" s="75">
        <v>86.15</v>
      </c>
      <c r="E62" s="75">
        <v>0</v>
      </c>
    </row>
    <row r="63" spans="1:5" x14ac:dyDescent="0.25">
      <c r="A63" s="213">
        <v>44486.204861111109</v>
      </c>
      <c r="B63" s="75">
        <v>20</v>
      </c>
      <c r="C63" s="75">
        <v>5</v>
      </c>
      <c r="D63" s="75">
        <v>72.150000000000006</v>
      </c>
      <c r="E63" s="75">
        <v>0</v>
      </c>
    </row>
    <row r="64" spans="1:5" x14ac:dyDescent="0.25">
      <c r="A64" s="213">
        <v>44486.208333333336</v>
      </c>
      <c r="B64" s="75">
        <v>20</v>
      </c>
      <c r="C64" s="75">
        <v>5</v>
      </c>
      <c r="D64" s="75">
        <v>101.5</v>
      </c>
      <c r="E64" s="75">
        <v>0</v>
      </c>
    </row>
    <row r="65" spans="1:5" x14ac:dyDescent="0.25">
      <c r="A65" s="213">
        <v>44486.211805555555</v>
      </c>
      <c r="B65" s="75">
        <v>20</v>
      </c>
      <c r="C65" s="75">
        <v>5</v>
      </c>
      <c r="D65" s="75">
        <v>127.88</v>
      </c>
      <c r="E65" s="75">
        <v>0</v>
      </c>
    </row>
    <row r="66" spans="1:5" x14ac:dyDescent="0.25">
      <c r="A66" s="213">
        <v>44486.215277777781</v>
      </c>
      <c r="B66" s="75">
        <v>20</v>
      </c>
      <c r="C66" s="75">
        <v>5</v>
      </c>
      <c r="D66" s="75">
        <v>120.73</v>
      </c>
      <c r="E66" s="75">
        <v>0</v>
      </c>
    </row>
    <row r="67" spans="1:5" x14ac:dyDescent="0.25">
      <c r="A67" s="213">
        <v>44486.21875</v>
      </c>
      <c r="B67" s="75">
        <v>20</v>
      </c>
      <c r="C67" s="75">
        <v>5</v>
      </c>
      <c r="D67" s="75">
        <v>120.73</v>
      </c>
      <c r="E67" s="75">
        <v>0</v>
      </c>
    </row>
    <row r="68" spans="1:5" x14ac:dyDescent="0.25">
      <c r="A68" s="213">
        <v>44486.222222222219</v>
      </c>
      <c r="B68" s="75">
        <v>20</v>
      </c>
      <c r="C68" s="75">
        <v>5</v>
      </c>
      <c r="D68" s="75">
        <v>120.73</v>
      </c>
      <c r="E68" s="75">
        <v>0</v>
      </c>
    </row>
    <row r="69" spans="1:5" x14ac:dyDescent="0.25">
      <c r="A69" s="213">
        <v>44486.225694444445</v>
      </c>
      <c r="B69" s="75">
        <v>20</v>
      </c>
      <c r="C69" s="75">
        <v>5</v>
      </c>
      <c r="D69" s="75">
        <v>120.73</v>
      </c>
      <c r="E69" s="75">
        <v>0</v>
      </c>
    </row>
    <row r="70" spans="1:5" x14ac:dyDescent="0.25">
      <c r="A70" s="213">
        <v>44486.229166666664</v>
      </c>
      <c r="B70" s="75">
        <v>20</v>
      </c>
      <c r="C70" s="75">
        <v>5</v>
      </c>
      <c r="D70" s="75">
        <v>120.73</v>
      </c>
      <c r="E70" s="75">
        <v>0</v>
      </c>
    </row>
    <row r="71" spans="1:5" x14ac:dyDescent="0.25">
      <c r="A71" s="213">
        <v>44486.232638888891</v>
      </c>
      <c r="B71" s="75">
        <v>20</v>
      </c>
      <c r="C71" s="75">
        <v>5</v>
      </c>
      <c r="D71" s="75">
        <v>92.24</v>
      </c>
      <c r="E71" s="75">
        <v>0</v>
      </c>
    </row>
    <row r="72" spans="1:5" x14ac:dyDescent="0.25">
      <c r="A72" s="213">
        <v>44486.236111111109</v>
      </c>
      <c r="B72" s="75">
        <v>20</v>
      </c>
      <c r="C72" s="75">
        <v>5</v>
      </c>
      <c r="D72" s="75">
        <v>79.010000000000005</v>
      </c>
      <c r="E72" s="75">
        <v>0</v>
      </c>
    </row>
    <row r="73" spans="1:5" x14ac:dyDescent="0.25">
      <c r="A73" s="213">
        <v>44486.239583333336</v>
      </c>
      <c r="B73" s="75">
        <v>20</v>
      </c>
      <c r="C73" s="75">
        <v>5</v>
      </c>
      <c r="D73" s="75">
        <v>79.569999999999993</v>
      </c>
      <c r="E73" s="75">
        <v>0</v>
      </c>
    </row>
    <row r="74" spans="1:5" x14ac:dyDescent="0.25">
      <c r="A74" s="213">
        <v>44486.243055555555</v>
      </c>
      <c r="B74" s="75">
        <v>20</v>
      </c>
      <c r="C74" s="75">
        <v>5</v>
      </c>
      <c r="D74" s="75">
        <v>71.83</v>
      </c>
      <c r="E74" s="75">
        <v>0</v>
      </c>
    </row>
    <row r="75" spans="1:5" x14ac:dyDescent="0.25">
      <c r="A75" s="213">
        <v>44486.246527777781</v>
      </c>
      <c r="B75" s="75">
        <v>20</v>
      </c>
      <c r="C75" s="75">
        <v>5</v>
      </c>
      <c r="D75" s="75">
        <v>78.02</v>
      </c>
      <c r="E75" s="75">
        <v>0</v>
      </c>
    </row>
    <row r="76" spans="1:5" x14ac:dyDescent="0.25">
      <c r="A76" s="213">
        <v>44486.25</v>
      </c>
      <c r="B76" s="75">
        <v>20</v>
      </c>
      <c r="C76" s="75">
        <v>5</v>
      </c>
      <c r="D76" s="75">
        <v>70.87</v>
      </c>
      <c r="E76" s="75">
        <v>0</v>
      </c>
    </row>
    <row r="77" spans="1:5" x14ac:dyDescent="0.25">
      <c r="A77" s="213">
        <v>44486.253472222219</v>
      </c>
      <c r="B77" s="75">
        <v>20</v>
      </c>
      <c r="C77" s="75">
        <v>5</v>
      </c>
      <c r="D77" s="75">
        <v>76.709999999999994</v>
      </c>
      <c r="E77" s="75">
        <v>0</v>
      </c>
    </row>
    <row r="78" spans="1:5" x14ac:dyDescent="0.25">
      <c r="A78" s="213">
        <v>44486.256944444445</v>
      </c>
      <c r="B78" s="75">
        <v>20</v>
      </c>
      <c r="C78" s="75">
        <v>5</v>
      </c>
      <c r="D78" s="75">
        <v>84.59</v>
      </c>
      <c r="E78" s="75">
        <v>0</v>
      </c>
    </row>
    <row r="79" spans="1:5" x14ac:dyDescent="0.25">
      <c r="A79" s="213">
        <v>44486.260416666664</v>
      </c>
      <c r="B79" s="75">
        <v>20</v>
      </c>
      <c r="C79" s="75">
        <v>5</v>
      </c>
      <c r="D79" s="75">
        <v>97.73</v>
      </c>
      <c r="E79" s="75">
        <v>0</v>
      </c>
    </row>
    <row r="80" spans="1:5" x14ac:dyDescent="0.25">
      <c r="A80" s="213">
        <v>44486.263888888891</v>
      </c>
      <c r="B80" s="75">
        <v>20</v>
      </c>
      <c r="C80" s="75">
        <v>5</v>
      </c>
      <c r="D80" s="75">
        <v>71.569999999999993</v>
      </c>
      <c r="E80" s="75">
        <v>0</v>
      </c>
    </row>
    <row r="81" spans="1:5" x14ac:dyDescent="0.25">
      <c r="A81" s="213">
        <v>44486.267361111109</v>
      </c>
      <c r="B81" s="75">
        <v>20</v>
      </c>
      <c r="C81" s="75">
        <v>5</v>
      </c>
      <c r="D81" s="75">
        <v>64.180000000000007</v>
      </c>
      <c r="E81" s="75">
        <v>0</v>
      </c>
    </row>
    <row r="82" spans="1:5" x14ac:dyDescent="0.25">
      <c r="A82" s="213">
        <v>44486.270833333336</v>
      </c>
      <c r="B82" s="75">
        <v>20</v>
      </c>
      <c r="C82" s="75">
        <v>5</v>
      </c>
      <c r="D82" s="75">
        <v>71.12</v>
      </c>
      <c r="E82" s="75">
        <v>0</v>
      </c>
    </row>
    <row r="83" spans="1:5" x14ac:dyDescent="0.25">
      <c r="A83" s="213">
        <v>44486.274305555555</v>
      </c>
      <c r="B83" s="75">
        <v>20</v>
      </c>
      <c r="C83" s="75">
        <v>5</v>
      </c>
      <c r="D83" s="75">
        <v>63.83</v>
      </c>
      <c r="E83" s="75">
        <v>0</v>
      </c>
    </row>
    <row r="84" spans="1:5" x14ac:dyDescent="0.25">
      <c r="A84" s="213">
        <v>44486.277777777781</v>
      </c>
      <c r="B84" s="75">
        <v>20</v>
      </c>
      <c r="C84" s="75">
        <v>5</v>
      </c>
      <c r="D84" s="75">
        <v>62.88</v>
      </c>
      <c r="E84" s="75">
        <v>0</v>
      </c>
    </row>
    <row r="85" spans="1:5" x14ac:dyDescent="0.25">
      <c r="A85" s="213">
        <v>44486.28125</v>
      </c>
      <c r="B85" s="75">
        <v>20</v>
      </c>
      <c r="C85" s="75">
        <v>5</v>
      </c>
      <c r="D85" s="75">
        <v>60.19</v>
      </c>
      <c r="E85" s="75">
        <v>0</v>
      </c>
    </row>
    <row r="86" spans="1:5" x14ac:dyDescent="0.25">
      <c r="A86" s="213">
        <v>44486.284722222219</v>
      </c>
      <c r="B86" s="75">
        <v>20</v>
      </c>
      <c r="C86" s="75">
        <v>5</v>
      </c>
      <c r="D86" s="75">
        <v>59.43</v>
      </c>
      <c r="E86" s="75">
        <v>0</v>
      </c>
    </row>
    <row r="87" spans="1:5" x14ac:dyDescent="0.25">
      <c r="A87" s="213">
        <v>44486.288194444445</v>
      </c>
      <c r="B87" s="75">
        <v>20</v>
      </c>
      <c r="C87" s="75">
        <v>5</v>
      </c>
      <c r="D87" s="75">
        <v>57.94</v>
      </c>
      <c r="E87" s="75">
        <v>0</v>
      </c>
    </row>
    <row r="88" spans="1:5" x14ac:dyDescent="0.25">
      <c r="A88" s="213">
        <v>44486.291666666664</v>
      </c>
      <c r="B88" s="75">
        <v>20</v>
      </c>
      <c r="C88" s="75">
        <v>5</v>
      </c>
      <c r="D88" s="75">
        <v>57.94</v>
      </c>
      <c r="E88" s="75">
        <v>0</v>
      </c>
    </row>
    <row r="89" spans="1:5" x14ac:dyDescent="0.25">
      <c r="A89" s="213">
        <v>44486.295138888891</v>
      </c>
      <c r="B89" s="75">
        <v>20</v>
      </c>
      <c r="C89" s="75">
        <v>5</v>
      </c>
      <c r="D89" s="75">
        <v>33.15</v>
      </c>
      <c r="E89" s="75">
        <v>0</v>
      </c>
    </row>
    <row r="90" spans="1:5" x14ac:dyDescent="0.25">
      <c r="A90" s="213">
        <v>44486.298611111109</v>
      </c>
      <c r="B90" s="75">
        <v>20</v>
      </c>
      <c r="C90" s="75">
        <v>5</v>
      </c>
      <c r="D90" s="75">
        <v>53.89</v>
      </c>
      <c r="E90" s="75">
        <v>0</v>
      </c>
    </row>
    <row r="91" spans="1:5" x14ac:dyDescent="0.25">
      <c r="A91" s="213">
        <v>44486.302083333336</v>
      </c>
      <c r="B91" s="75">
        <v>20</v>
      </c>
      <c r="C91" s="75">
        <v>5</v>
      </c>
      <c r="D91" s="75">
        <v>33.090000000000003</v>
      </c>
      <c r="E91" s="75">
        <v>0</v>
      </c>
    </row>
    <row r="92" spans="1:5" x14ac:dyDescent="0.25">
      <c r="A92" s="213">
        <v>44486.305555555555</v>
      </c>
      <c r="B92" s="75">
        <v>20</v>
      </c>
      <c r="C92" s="75">
        <v>5</v>
      </c>
      <c r="D92" s="75">
        <v>46.7</v>
      </c>
      <c r="E92" s="75">
        <v>0</v>
      </c>
    </row>
    <row r="93" spans="1:5" x14ac:dyDescent="0.25">
      <c r="A93" s="213">
        <v>44486.309027777781</v>
      </c>
      <c r="B93" s="75">
        <v>20</v>
      </c>
      <c r="C93" s="75">
        <v>5</v>
      </c>
      <c r="D93" s="75">
        <v>45</v>
      </c>
      <c r="E93" s="75">
        <v>0</v>
      </c>
    </row>
    <row r="94" spans="1:5" x14ac:dyDescent="0.25">
      <c r="A94" s="213">
        <v>44486.3125</v>
      </c>
      <c r="B94" s="75">
        <v>20</v>
      </c>
      <c r="C94" s="75">
        <v>5</v>
      </c>
      <c r="D94" s="75">
        <v>33.07</v>
      </c>
      <c r="E94" s="75">
        <v>0</v>
      </c>
    </row>
    <row r="95" spans="1:5" x14ac:dyDescent="0.25">
      <c r="A95" s="213">
        <v>44486.315972222219</v>
      </c>
      <c r="B95" s="75">
        <v>20</v>
      </c>
      <c r="C95" s="75">
        <v>5</v>
      </c>
      <c r="D95" s="75">
        <v>46.61</v>
      </c>
      <c r="E95" s="75">
        <v>0</v>
      </c>
    </row>
    <row r="96" spans="1:5" x14ac:dyDescent="0.25">
      <c r="A96" s="213">
        <v>44486.319444444445</v>
      </c>
      <c r="B96" s="75">
        <v>20</v>
      </c>
      <c r="C96" s="75">
        <v>5</v>
      </c>
      <c r="D96" s="75">
        <v>33.6</v>
      </c>
      <c r="E96" s="75">
        <v>0</v>
      </c>
    </row>
    <row r="97" spans="1:5" x14ac:dyDescent="0.25">
      <c r="A97" s="213">
        <v>44486.322916666664</v>
      </c>
      <c r="B97" s="75">
        <v>20</v>
      </c>
      <c r="C97" s="75">
        <v>5</v>
      </c>
      <c r="D97" s="75">
        <v>33.1</v>
      </c>
      <c r="E97" s="75">
        <v>0</v>
      </c>
    </row>
    <row r="98" spans="1:5" x14ac:dyDescent="0.25">
      <c r="A98" s="213">
        <v>44486.326388888891</v>
      </c>
      <c r="B98" s="75">
        <v>20</v>
      </c>
      <c r="C98" s="75">
        <v>5</v>
      </c>
      <c r="D98" s="75">
        <v>33.1</v>
      </c>
      <c r="E98" s="75">
        <v>0</v>
      </c>
    </row>
    <row r="99" spans="1:5" x14ac:dyDescent="0.25">
      <c r="A99" s="213">
        <v>44486.329861111109</v>
      </c>
      <c r="B99" s="75">
        <v>20</v>
      </c>
      <c r="C99" s="75">
        <v>5</v>
      </c>
      <c r="D99" s="75">
        <v>33.1</v>
      </c>
      <c r="E99" s="75">
        <v>0</v>
      </c>
    </row>
    <row r="100" spans="1:5" x14ac:dyDescent="0.25">
      <c r="A100" s="213">
        <v>44486.333333333336</v>
      </c>
      <c r="B100" s="75">
        <v>20</v>
      </c>
      <c r="C100" s="75">
        <v>5</v>
      </c>
      <c r="D100" s="75">
        <v>33.1</v>
      </c>
      <c r="E100" s="75">
        <v>0</v>
      </c>
    </row>
    <row r="101" spans="1:5" x14ac:dyDescent="0.25">
      <c r="A101" s="213">
        <v>44486.336805555555</v>
      </c>
      <c r="B101" s="75">
        <v>20</v>
      </c>
      <c r="C101" s="75">
        <v>5</v>
      </c>
      <c r="D101" s="75">
        <v>61.21</v>
      </c>
      <c r="E101" s="75">
        <v>0</v>
      </c>
    </row>
    <row r="102" spans="1:5" x14ac:dyDescent="0.25">
      <c r="A102" s="213">
        <v>44486.340277777781</v>
      </c>
      <c r="B102" s="75">
        <v>20</v>
      </c>
      <c r="C102" s="75">
        <v>5</v>
      </c>
      <c r="D102" s="75">
        <v>44.82</v>
      </c>
      <c r="E102" s="75">
        <v>0</v>
      </c>
    </row>
    <row r="103" spans="1:5" x14ac:dyDescent="0.25">
      <c r="A103" s="213">
        <v>44486.34375</v>
      </c>
      <c r="B103" s="75">
        <v>20</v>
      </c>
      <c r="C103" s="75">
        <v>5</v>
      </c>
      <c r="D103" s="75">
        <v>42.1</v>
      </c>
      <c r="E103" s="75">
        <v>0</v>
      </c>
    </row>
    <row r="104" spans="1:5" x14ac:dyDescent="0.25">
      <c r="A104" s="213">
        <v>44486.347222222219</v>
      </c>
      <c r="B104" s="75">
        <v>20</v>
      </c>
      <c r="C104" s="75">
        <v>5</v>
      </c>
      <c r="D104" s="75">
        <v>42.1</v>
      </c>
      <c r="E104" s="75">
        <v>0</v>
      </c>
    </row>
    <row r="105" spans="1:5" x14ac:dyDescent="0.25">
      <c r="A105" s="213">
        <v>44486.350694444445</v>
      </c>
      <c r="B105" s="75">
        <v>20</v>
      </c>
      <c r="C105" s="75">
        <v>5</v>
      </c>
      <c r="D105" s="75">
        <v>45.63</v>
      </c>
      <c r="E105" s="75">
        <v>0</v>
      </c>
    </row>
    <row r="106" spans="1:5" x14ac:dyDescent="0.25">
      <c r="A106" s="213">
        <v>44486.354166666664</v>
      </c>
      <c r="B106" s="75">
        <v>20</v>
      </c>
      <c r="C106" s="75">
        <v>5</v>
      </c>
      <c r="D106" s="75">
        <v>36.43</v>
      </c>
      <c r="E106" s="75">
        <v>0</v>
      </c>
    </row>
    <row r="107" spans="1:5" x14ac:dyDescent="0.25">
      <c r="A107" s="213">
        <v>44486.357638888891</v>
      </c>
      <c r="B107" s="75">
        <v>20</v>
      </c>
      <c r="C107" s="75">
        <v>5</v>
      </c>
      <c r="D107" s="75">
        <v>36.979999999999997</v>
      </c>
      <c r="E107" s="75">
        <v>0</v>
      </c>
    </row>
    <row r="108" spans="1:5" x14ac:dyDescent="0.25">
      <c r="A108" s="213">
        <v>44486.361111111109</v>
      </c>
      <c r="B108" s="75">
        <v>20</v>
      </c>
      <c r="C108" s="75">
        <v>5</v>
      </c>
      <c r="D108" s="75">
        <v>41.04</v>
      </c>
      <c r="E108" s="75">
        <v>0</v>
      </c>
    </row>
    <row r="109" spans="1:5" x14ac:dyDescent="0.25">
      <c r="A109" s="213">
        <v>44486.364583333336</v>
      </c>
      <c r="B109" s="75">
        <v>20</v>
      </c>
      <c r="C109" s="75">
        <v>5</v>
      </c>
      <c r="D109" s="75">
        <v>18.97</v>
      </c>
      <c r="E109" s="75">
        <v>0</v>
      </c>
    </row>
    <row r="110" spans="1:5" x14ac:dyDescent="0.25">
      <c r="A110" s="213">
        <v>44486.368055555555</v>
      </c>
      <c r="B110" s="75">
        <v>20</v>
      </c>
      <c r="C110" s="75">
        <v>5</v>
      </c>
      <c r="D110" s="75">
        <v>41</v>
      </c>
      <c r="E110" s="75">
        <v>0</v>
      </c>
    </row>
    <row r="111" spans="1:5" x14ac:dyDescent="0.25">
      <c r="A111" s="213">
        <v>44486.371527777781</v>
      </c>
      <c r="B111" s="75">
        <v>20</v>
      </c>
      <c r="C111" s="75">
        <v>5</v>
      </c>
      <c r="D111" s="75">
        <v>17.07</v>
      </c>
      <c r="E111" s="75">
        <v>0</v>
      </c>
    </row>
    <row r="112" spans="1:5" x14ac:dyDescent="0.25">
      <c r="A112" s="213">
        <v>44486.375</v>
      </c>
      <c r="B112" s="75">
        <v>20</v>
      </c>
      <c r="C112" s="75">
        <v>5</v>
      </c>
      <c r="D112" s="75">
        <v>33.1</v>
      </c>
      <c r="E112" s="75">
        <v>0</v>
      </c>
    </row>
    <row r="113" spans="1:5" x14ac:dyDescent="0.25">
      <c r="A113" s="213">
        <v>44486.378472222219</v>
      </c>
      <c r="B113" s="75">
        <v>20</v>
      </c>
      <c r="C113" s="75">
        <v>5</v>
      </c>
      <c r="D113" s="75">
        <v>34.68</v>
      </c>
      <c r="E113" s="75">
        <v>0</v>
      </c>
    </row>
    <row r="114" spans="1:5" x14ac:dyDescent="0.25">
      <c r="A114" s="213">
        <v>44486.381944444445</v>
      </c>
      <c r="B114" s="75">
        <v>20</v>
      </c>
      <c r="C114" s="75">
        <v>5</v>
      </c>
      <c r="D114" s="75">
        <v>41.87</v>
      </c>
      <c r="E114" s="75">
        <v>0</v>
      </c>
    </row>
    <row r="115" spans="1:5" x14ac:dyDescent="0.25">
      <c r="A115" s="213">
        <v>44486.385416666664</v>
      </c>
      <c r="B115" s="75">
        <v>20</v>
      </c>
      <c r="C115" s="75">
        <v>5</v>
      </c>
      <c r="D115" s="75">
        <v>41.67</v>
      </c>
      <c r="E115" s="75">
        <v>0</v>
      </c>
    </row>
    <row r="116" spans="1:5" x14ac:dyDescent="0.25">
      <c r="A116" s="213">
        <v>44486.388888888891</v>
      </c>
      <c r="B116" s="75">
        <v>20</v>
      </c>
      <c r="C116" s="75">
        <v>5</v>
      </c>
      <c r="D116" s="75">
        <v>41.87</v>
      </c>
      <c r="E116" s="75">
        <v>0</v>
      </c>
    </row>
    <row r="117" spans="1:5" x14ac:dyDescent="0.25">
      <c r="A117" s="213">
        <v>44486.392361111109</v>
      </c>
      <c r="B117" s="75">
        <v>20</v>
      </c>
      <c r="C117" s="75">
        <v>5</v>
      </c>
      <c r="D117" s="75">
        <v>41.29</v>
      </c>
      <c r="E117" s="75">
        <v>0</v>
      </c>
    </row>
    <row r="118" spans="1:5" x14ac:dyDescent="0.25">
      <c r="A118" s="213">
        <v>44486.395833333336</v>
      </c>
      <c r="B118" s="75">
        <v>20</v>
      </c>
      <c r="C118" s="75">
        <v>5</v>
      </c>
      <c r="D118" s="75">
        <v>42.1</v>
      </c>
      <c r="E118" s="75">
        <v>0</v>
      </c>
    </row>
    <row r="119" spans="1:5" x14ac:dyDescent="0.25">
      <c r="A119" s="213">
        <v>44486.399305555555</v>
      </c>
      <c r="B119" s="75">
        <v>20</v>
      </c>
      <c r="C119" s="75">
        <v>5</v>
      </c>
      <c r="D119" s="75">
        <v>46.44</v>
      </c>
      <c r="E119" s="75">
        <v>0</v>
      </c>
    </row>
    <row r="120" spans="1:5" x14ac:dyDescent="0.25">
      <c r="A120" s="213">
        <v>44486.402777777781</v>
      </c>
      <c r="B120" s="75">
        <v>20</v>
      </c>
      <c r="C120" s="75">
        <v>5</v>
      </c>
      <c r="D120" s="75">
        <v>50.81</v>
      </c>
      <c r="E120" s="75">
        <v>0</v>
      </c>
    </row>
    <row r="121" spans="1:5" x14ac:dyDescent="0.25">
      <c r="A121" s="213">
        <v>44486.40625</v>
      </c>
      <c r="B121" s="75">
        <v>20</v>
      </c>
      <c r="C121" s="75">
        <v>5</v>
      </c>
      <c r="D121" s="75">
        <v>49.61</v>
      </c>
      <c r="E121" s="75">
        <v>0</v>
      </c>
    </row>
    <row r="122" spans="1:5" x14ac:dyDescent="0.25">
      <c r="A122" s="213">
        <v>44486.409722222219</v>
      </c>
      <c r="B122" s="75">
        <v>20</v>
      </c>
      <c r="C122" s="75">
        <v>5</v>
      </c>
      <c r="D122" s="75">
        <v>49.62</v>
      </c>
      <c r="E122" s="75">
        <v>0</v>
      </c>
    </row>
    <row r="123" spans="1:5" x14ac:dyDescent="0.25">
      <c r="A123" s="213">
        <v>44486.413194444445</v>
      </c>
      <c r="B123" s="75">
        <v>20</v>
      </c>
      <c r="C123" s="75">
        <v>5</v>
      </c>
      <c r="D123" s="75">
        <v>42.1</v>
      </c>
      <c r="E123" s="75">
        <v>0</v>
      </c>
    </row>
    <row r="124" spans="1:5" x14ac:dyDescent="0.25">
      <c r="A124" s="213">
        <v>44486.416666666664</v>
      </c>
      <c r="B124" s="75">
        <v>20</v>
      </c>
      <c r="C124" s="75">
        <v>5</v>
      </c>
      <c r="D124" s="75">
        <v>42.1</v>
      </c>
      <c r="E124" s="75">
        <v>0</v>
      </c>
    </row>
    <row r="125" spans="1:5" x14ac:dyDescent="0.25">
      <c r="A125" s="213">
        <v>44486.420138888891</v>
      </c>
      <c r="B125" s="75">
        <v>20</v>
      </c>
      <c r="C125" s="75">
        <v>5</v>
      </c>
      <c r="D125" s="75">
        <v>51.16</v>
      </c>
      <c r="E125" s="75">
        <v>0</v>
      </c>
    </row>
    <row r="126" spans="1:5" x14ac:dyDescent="0.25">
      <c r="A126" s="213">
        <v>44486.423611111109</v>
      </c>
      <c r="B126" s="75">
        <v>20</v>
      </c>
      <c r="C126" s="75">
        <v>5</v>
      </c>
      <c r="D126" s="75">
        <v>49.76</v>
      </c>
      <c r="E126" s="75">
        <v>0</v>
      </c>
    </row>
    <row r="127" spans="1:5" x14ac:dyDescent="0.25">
      <c r="A127" s="213">
        <v>44486.427083333336</v>
      </c>
      <c r="B127" s="75">
        <v>20</v>
      </c>
      <c r="C127" s="75">
        <v>5</v>
      </c>
      <c r="D127" s="75">
        <v>49.3</v>
      </c>
      <c r="E127" s="75">
        <v>0</v>
      </c>
    </row>
    <row r="128" spans="1:5" x14ac:dyDescent="0.25">
      <c r="A128" s="213">
        <v>44486.430555555555</v>
      </c>
      <c r="B128" s="75">
        <v>20</v>
      </c>
      <c r="C128" s="75">
        <v>5</v>
      </c>
      <c r="D128" s="75">
        <v>42.15</v>
      </c>
      <c r="E128" s="75">
        <v>0</v>
      </c>
    </row>
    <row r="129" spans="1:5" x14ac:dyDescent="0.25">
      <c r="A129" s="213">
        <v>44486.434027777781</v>
      </c>
      <c r="B129" s="75">
        <v>20</v>
      </c>
      <c r="C129" s="75">
        <v>5</v>
      </c>
      <c r="D129" s="75">
        <v>49.56</v>
      </c>
      <c r="E129" s="75">
        <v>0</v>
      </c>
    </row>
    <row r="130" spans="1:5" x14ac:dyDescent="0.25">
      <c r="A130" s="213">
        <v>44486.4375</v>
      </c>
      <c r="B130" s="75">
        <v>20</v>
      </c>
      <c r="C130" s="75">
        <v>5</v>
      </c>
      <c r="D130" s="75">
        <v>42.1</v>
      </c>
      <c r="E130" s="75">
        <v>0</v>
      </c>
    </row>
    <row r="131" spans="1:5" x14ac:dyDescent="0.25">
      <c r="A131" s="213">
        <v>44486.440972222219</v>
      </c>
      <c r="B131" s="75">
        <v>20</v>
      </c>
      <c r="C131" s="75">
        <v>5</v>
      </c>
      <c r="D131" s="75">
        <v>48.61</v>
      </c>
      <c r="E131" s="75">
        <v>0</v>
      </c>
    </row>
    <row r="132" spans="1:5" x14ac:dyDescent="0.25">
      <c r="A132" s="213">
        <v>44486.444444444445</v>
      </c>
      <c r="B132" s="75">
        <v>20</v>
      </c>
      <c r="C132" s="75">
        <v>5</v>
      </c>
      <c r="D132" s="75">
        <v>49.28</v>
      </c>
      <c r="E132" s="75">
        <v>0</v>
      </c>
    </row>
    <row r="133" spans="1:5" x14ac:dyDescent="0.25">
      <c r="A133" s="213">
        <v>44486.447916666664</v>
      </c>
      <c r="B133" s="75">
        <v>20</v>
      </c>
      <c r="C133" s="75">
        <v>5</v>
      </c>
      <c r="D133" s="75">
        <v>49.95</v>
      </c>
      <c r="E133" s="75">
        <v>0</v>
      </c>
    </row>
    <row r="134" spans="1:5" x14ac:dyDescent="0.25">
      <c r="A134" s="213">
        <v>44486.451388888891</v>
      </c>
      <c r="B134" s="75">
        <v>20</v>
      </c>
      <c r="C134" s="75">
        <v>5</v>
      </c>
      <c r="D134" s="75">
        <v>49.37</v>
      </c>
      <c r="E134" s="75">
        <v>0</v>
      </c>
    </row>
    <row r="135" spans="1:5" x14ac:dyDescent="0.25">
      <c r="A135" s="213">
        <v>44486.454861111109</v>
      </c>
      <c r="B135" s="75">
        <v>20</v>
      </c>
      <c r="C135" s="75">
        <v>5</v>
      </c>
      <c r="D135" s="75">
        <v>44</v>
      </c>
      <c r="E135" s="75">
        <v>0</v>
      </c>
    </row>
    <row r="136" spans="1:5" x14ac:dyDescent="0.25">
      <c r="A136" s="213">
        <v>44486.458333333336</v>
      </c>
      <c r="B136" s="75">
        <v>20</v>
      </c>
      <c r="C136" s="75">
        <v>5</v>
      </c>
      <c r="D136" s="75">
        <v>42.1</v>
      </c>
      <c r="E136" s="75">
        <v>0</v>
      </c>
    </row>
    <row r="137" spans="1:5" x14ac:dyDescent="0.25">
      <c r="A137" s="213">
        <v>44486.461805555555</v>
      </c>
      <c r="B137" s="75">
        <v>20</v>
      </c>
      <c r="C137" s="75">
        <v>5</v>
      </c>
      <c r="D137" s="75">
        <v>42.1</v>
      </c>
      <c r="E137" s="75">
        <v>0</v>
      </c>
    </row>
    <row r="138" spans="1:5" x14ac:dyDescent="0.25">
      <c r="A138" s="213">
        <v>44486.465277777781</v>
      </c>
      <c r="B138" s="75">
        <v>20</v>
      </c>
      <c r="C138" s="75">
        <v>5</v>
      </c>
      <c r="D138" s="75">
        <v>44.27</v>
      </c>
      <c r="E138" s="75">
        <v>0</v>
      </c>
    </row>
    <row r="139" spans="1:5" x14ac:dyDescent="0.25">
      <c r="A139" s="213">
        <v>44486.46875</v>
      </c>
      <c r="B139" s="75">
        <v>20</v>
      </c>
      <c r="C139" s="75">
        <v>5</v>
      </c>
      <c r="D139" s="75">
        <v>15.74</v>
      </c>
      <c r="E139" s="75">
        <v>0</v>
      </c>
    </row>
    <row r="140" spans="1:5" x14ac:dyDescent="0.25">
      <c r="A140" s="213">
        <v>44486.472222222219</v>
      </c>
      <c r="B140" s="75">
        <v>20</v>
      </c>
      <c r="C140" s="75">
        <v>5</v>
      </c>
      <c r="D140" s="75">
        <v>37.15</v>
      </c>
      <c r="E140" s="75">
        <v>0</v>
      </c>
    </row>
    <row r="141" spans="1:5" x14ac:dyDescent="0.25">
      <c r="A141" s="213">
        <v>44486.475694444445</v>
      </c>
      <c r="B141" s="75">
        <v>20</v>
      </c>
      <c r="C141" s="75">
        <v>5</v>
      </c>
      <c r="D141" s="75">
        <v>42.1</v>
      </c>
      <c r="E141" s="75">
        <v>0</v>
      </c>
    </row>
    <row r="142" spans="1:5" x14ac:dyDescent="0.25">
      <c r="A142" s="213">
        <v>44486.479166666664</v>
      </c>
      <c r="B142" s="75">
        <v>20</v>
      </c>
      <c r="C142" s="75">
        <v>5</v>
      </c>
      <c r="D142" s="75">
        <v>33.15</v>
      </c>
      <c r="E142" s="75">
        <v>0</v>
      </c>
    </row>
    <row r="143" spans="1:5" x14ac:dyDescent="0.25">
      <c r="A143" s="213">
        <v>44486.482638888891</v>
      </c>
      <c r="B143" s="75">
        <v>20</v>
      </c>
      <c r="C143" s="75">
        <v>5</v>
      </c>
      <c r="D143" s="75">
        <v>36.619999999999997</v>
      </c>
      <c r="E143" s="75">
        <v>0</v>
      </c>
    </row>
    <row r="144" spans="1:5" x14ac:dyDescent="0.25">
      <c r="A144" s="213">
        <v>44486.486111111109</v>
      </c>
      <c r="B144" s="75">
        <v>20</v>
      </c>
      <c r="C144" s="75">
        <v>5</v>
      </c>
      <c r="D144" s="75">
        <v>42.1</v>
      </c>
      <c r="E144" s="75">
        <v>0</v>
      </c>
    </row>
    <row r="145" spans="1:5" x14ac:dyDescent="0.25">
      <c r="A145" s="213">
        <v>44486.489583333336</v>
      </c>
      <c r="B145" s="75">
        <v>20</v>
      </c>
      <c r="C145" s="75">
        <v>5</v>
      </c>
      <c r="D145" s="75">
        <v>42.1</v>
      </c>
      <c r="E145" s="75">
        <v>0</v>
      </c>
    </row>
    <row r="146" spans="1:5" x14ac:dyDescent="0.25">
      <c r="A146" s="213">
        <v>44486.493055555555</v>
      </c>
      <c r="B146" s="75">
        <v>20</v>
      </c>
      <c r="C146" s="75">
        <v>5</v>
      </c>
      <c r="D146" s="75">
        <v>49.2</v>
      </c>
      <c r="E146" s="75">
        <v>0</v>
      </c>
    </row>
    <row r="147" spans="1:5" x14ac:dyDescent="0.25">
      <c r="A147" s="213">
        <v>44486.496527777781</v>
      </c>
      <c r="B147" s="75">
        <v>20</v>
      </c>
      <c r="C147" s="75">
        <v>5</v>
      </c>
      <c r="D147" s="75">
        <v>51.75</v>
      </c>
      <c r="E147" s="75">
        <v>0</v>
      </c>
    </row>
    <row r="148" spans="1:5" x14ac:dyDescent="0.25">
      <c r="A148" s="213">
        <v>44486.5</v>
      </c>
      <c r="B148" s="75">
        <v>20</v>
      </c>
      <c r="C148" s="75">
        <v>5</v>
      </c>
      <c r="D148" s="75">
        <v>51.39</v>
      </c>
      <c r="E148" s="75">
        <v>0</v>
      </c>
    </row>
    <row r="149" spans="1:5" x14ac:dyDescent="0.25">
      <c r="A149" s="213">
        <v>44486.503472222219</v>
      </c>
      <c r="B149" s="75">
        <v>20</v>
      </c>
      <c r="C149" s="75">
        <v>5</v>
      </c>
      <c r="D149" s="75">
        <v>71.48</v>
      </c>
      <c r="E149" s="75">
        <v>0</v>
      </c>
    </row>
    <row r="150" spans="1:5" x14ac:dyDescent="0.25">
      <c r="A150" s="213">
        <v>44486.506944444445</v>
      </c>
      <c r="B150" s="75">
        <v>20</v>
      </c>
      <c r="C150" s="75">
        <v>5</v>
      </c>
      <c r="D150" s="75">
        <v>64.099999999999994</v>
      </c>
      <c r="E150" s="75">
        <v>0</v>
      </c>
    </row>
    <row r="151" spans="1:5" x14ac:dyDescent="0.25">
      <c r="A151" s="213">
        <v>44486.510416666664</v>
      </c>
      <c r="B151" s="75">
        <v>20</v>
      </c>
      <c r="C151" s="75">
        <v>5</v>
      </c>
      <c r="D151" s="75">
        <v>71.91</v>
      </c>
      <c r="E151" s="75">
        <v>0</v>
      </c>
    </row>
    <row r="152" spans="1:5" x14ac:dyDescent="0.25">
      <c r="A152" s="213">
        <v>44486.513888888891</v>
      </c>
      <c r="B152" s="75">
        <v>20</v>
      </c>
      <c r="C152" s="75">
        <v>5</v>
      </c>
      <c r="D152" s="75">
        <v>58.63</v>
      </c>
      <c r="E152" s="75">
        <v>0</v>
      </c>
    </row>
    <row r="153" spans="1:5" x14ac:dyDescent="0.25">
      <c r="A153" s="213">
        <v>44486.517361111109</v>
      </c>
      <c r="B153" s="75">
        <v>20</v>
      </c>
      <c r="C153" s="75">
        <v>5</v>
      </c>
      <c r="D153" s="75">
        <v>51.81</v>
      </c>
      <c r="E153" s="75">
        <v>0</v>
      </c>
    </row>
    <row r="154" spans="1:5" x14ac:dyDescent="0.25">
      <c r="A154" s="213">
        <v>44486.520833333336</v>
      </c>
      <c r="B154" s="75">
        <v>20</v>
      </c>
      <c r="C154" s="75">
        <v>5</v>
      </c>
      <c r="D154" s="75">
        <v>52.37</v>
      </c>
      <c r="E154" s="75">
        <v>0</v>
      </c>
    </row>
    <row r="155" spans="1:5" x14ac:dyDescent="0.25">
      <c r="A155" s="213">
        <v>44486.524305555555</v>
      </c>
      <c r="B155" s="75">
        <v>20</v>
      </c>
      <c r="C155" s="75">
        <v>5</v>
      </c>
      <c r="D155" s="75">
        <v>52.1</v>
      </c>
      <c r="E155" s="75">
        <v>0</v>
      </c>
    </row>
    <row r="156" spans="1:5" x14ac:dyDescent="0.25">
      <c r="A156" s="213">
        <v>44486.527777777781</v>
      </c>
      <c r="B156" s="75">
        <v>20</v>
      </c>
      <c r="C156" s="75">
        <v>5</v>
      </c>
      <c r="D156" s="75">
        <v>54.79</v>
      </c>
      <c r="E156" s="75">
        <v>0</v>
      </c>
    </row>
    <row r="157" spans="1:5" x14ac:dyDescent="0.25">
      <c r="A157" s="213">
        <v>44486.53125</v>
      </c>
      <c r="B157" s="75">
        <v>20</v>
      </c>
      <c r="C157" s="75">
        <v>5</v>
      </c>
      <c r="D157" s="75">
        <v>64.099999999999994</v>
      </c>
      <c r="E157" s="75">
        <v>0</v>
      </c>
    </row>
    <row r="158" spans="1:5" x14ac:dyDescent="0.25">
      <c r="A158" s="213">
        <v>44486.534722222219</v>
      </c>
      <c r="B158" s="75">
        <v>20</v>
      </c>
      <c r="C158" s="75">
        <v>5</v>
      </c>
      <c r="D158" s="75">
        <v>64.099999999999994</v>
      </c>
      <c r="E158" s="75">
        <v>0</v>
      </c>
    </row>
    <row r="159" spans="1:5" x14ac:dyDescent="0.25">
      <c r="A159" s="213">
        <v>44486.538194444445</v>
      </c>
      <c r="B159" s="75">
        <v>20</v>
      </c>
      <c r="C159" s="75">
        <v>5</v>
      </c>
      <c r="D159" s="75">
        <v>58.63</v>
      </c>
      <c r="E159" s="75">
        <v>0</v>
      </c>
    </row>
    <row r="160" spans="1:5" x14ac:dyDescent="0.25">
      <c r="A160" s="213">
        <v>44486.541666666664</v>
      </c>
      <c r="B160" s="75">
        <v>20</v>
      </c>
      <c r="C160" s="75">
        <v>5</v>
      </c>
      <c r="D160" s="75">
        <v>52.1</v>
      </c>
      <c r="E160" s="75">
        <v>0</v>
      </c>
    </row>
    <row r="161" spans="1:5" x14ac:dyDescent="0.25">
      <c r="A161" s="213">
        <v>44486.545138888891</v>
      </c>
      <c r="B161" s="75">
        <v>20</v>
      </c>
      <c r="C161" s="75">
        <v>5</v>
      </c>
      <c r="D161" s="75">
        <v>53.39</v>
      </c>
      <c r="E161" s="75">
        <v>0</v>
      </c>
    </row>
    <row r="162" spans="1:5" x14ac:dyDescent="0.25">
      <c r="A162" s="213">
        <v>44486.548611111109</v>
      </c>
      <c r="B162" s="75">
        <v>20</v>
      </c>
      <c r="C162" s="75">
        <v>5</v>
      </c>
      <c r="D162" s="75">
        <v>64.099999999999994</v>
      </c>
      <c r="E162" s="75">
        <v>0</v>
      </c>
    </row>
    <row r="163" spans="1:5" x14ac:dyDescent="0.25">
      <c r="A163" s="213">
        <v>44486.552083333336</v>
      </c>
      <c r="B163" s="75">
        <v>20</v>
      </c>
      <c r="C163" s="75">
        <v>5</v>
      </c>
      <c r="D163" s="75">
        <v>97.73</v>
      </c>
      <c r="E163" s="75">
        <v>0</v>
      </c>
    </row>
    <row r="164" spans="1:5" x14ac:dyDescent="0.25">
      <c r="A164" s="213">
        <v>44486.555555555555</v>
      </c>
      <c r="B164" s="75">
        <v>20</v>
      </c>
      <c r="C164" s="75">
        <v>5</v>
      </c>
      <c r="D164" s="75">
        <v>64.099999999999994</v>
      </c>
      <c r="E164" s="75">
        <v>0</v>
      </c>
    </row>
    <row r="165" spans="1:5" x14ac:dyDescent="0.25">
      <c r="A165" s="213">
        <v>44486.559027777781</v>
      </c>
      <c r="B165" s="75">
        <v>20</v>
      </c>
      <c r="C165" s="75">
        <v>5</v>
      </c>
      <c r="D165" s="75">
        <v>53.29</v>
      </c>
      <c r="E165" s="75">
        <v>0</v>
      </c>
    </row>
    <row r="166" spans="1:5" x14ac:dyDescent="0.25">
      <c r="A166" s="213">
        <v>44486.5625</v>
      </c>
      <c r="B166" s="75">
        <v>20</v>
      </c>
      <c r="C166" s="75">
        <v>5</v>
      </c>
      <c r="D166" s="75">
        <v>52.55</v>
      </c>
      <c r="E166" s="75">
        <v>0</v>
      </c>
    </row>
    <row r="167" spans="1:5" x14ac:dyDescent="0.25">
      <c r="A167" s="213">
        <v>44486.565972222219</v>
      </c>
      <c r="B167" s="75">
        <v>20</v>
      </c>
      <c r="C167" s="75">
        <v>5</v>
      </c>
      <c r="D167" s="75">
        <v>97.72</v>
      </c>
      <c r="E167" s="75">
        <v>0</v>
      </c>
    </row>
    <row r="168" spans="1:5" x14ac:dyDescent="0.25">
      <c r="A168" s="213">
        <v>44486.569444444445</v>
      </c>
      <c r="B168" s="75">
        <v>20</v>
      </c>
      <c r="C168" s="75">
        <v>5</v>
      </c>
      <c r="D168" s="75">
        <v>15096</v>
      </c>
      <c r="E168" s="75">
        <v>0</v>
      </c>
    </row>
    <row r="169" spans="1:5" x14ac:dyDescent="0.25">
      <c r="A169" s="213">
        <v>44486.572916666664</v>
      </c>
      <c r="B169" s="75">
        <v>20</v>
      </c>
      <c r="C169" s="75">
        <v>5</v>
      </c>
      <c r="D169" s="75">
        <v>53.04</v>
      </c>
      <c r="E169" s="75">
        <v>0</v>
      </c>
    </row>
    <row r="170" spans="1:5" x14ac:dyDescent="0.25">
      <c r="A170" s="213">
        <v>44486.576388888891</v>
      </c>
      <c r="B170" s="75">
        <v>20</v>
      </c>
      <c r="C170" s="75">
        <v>5</v>
      </c>
      <c r="D170" s="75">
        <v>52.1</v>
      </c>
      <c r="E170" s="75">
        <v>0</v>
      </c>
    </row>
    <row r="171" spans="1:5" x14ac:dyDescent="0.25">
      <c r="A171" s="213">
        <v>44486.579861111109</v>
      </c>
      <c r="B171" s="75">
        <v>20</v>
      </c>
      <c r="C171" s="75">
        <v>5</v>
      </c>
      <c r="D171" s="75">
        <v>51.49</v>
      </c>
      <c r="E171" s="75">
        <v>0</v>
      </c>
    </row>
    <row r="172" spans="1:5" x14ac:dyDescent="0.25">
      <c r="A172" s="213">
        <v>44486.583333333336</v>
      </c>
      <c r="B172" s="75">
        <v>20</v>
      </c>
      <c r="C172" s="75">
        <v>5</v>
      </c>
      <c r="D172" s="75">
        <v>52.1</v>
      </c>
      <c r="E172" s="75">
        <v>0</v>
      </c>
    </row>
    <row r="173" spans="1:5" x14ac:dyDescent="0.25">
      <c r="A173" s="213">
        <v>44486.586805555555</v>
      </c>
      <c r="B173" s="75">
        <v>20</v>
      </c>
      <c r="C173" s="75">
        <v>5</v>
      </c>
      <c r="D173" s="75">
        <v>51.59</v>
      </c>
      <c r="E173" s="75">
        <v>0</v>
      </c>
    </row>
    <row r="174" spans="1:5" x14ac:dyDescent="0.25">
      <c r="A174" s="213">
        <v>44486.590277777781</v>
      </c>
      <c r="B174" s="75">
        <v>20</v>
      </c>
      <c r="C174" s="75">
        <v>5</v>
      </c>
      <c r="D174" s="75">
        <v>52</v>
      </c>
      <c r="E174" s="75">
        <v>0</v>
      </c>
    </row>
    <row r="175" spans="1:5" x14ac:dyDescent="0.25">
      <c r="A175" s="213">
        <v>44486.59375</v>
      </c>
      <c r="B175" s="75">
        <v>20</v>
      </c>
      <c r="C175" s="75">
        <v>5</v>
      </c>
      <c r="D175" s="75">
        <v>54.33</v>
      </c>
      <c r="E175" s="75">
        <v>0</v>
      </c>
    </row>
    <row r="176" spans="1:5" x14ac:dyDescent="0.25">
      <c r="A176" s="213">
        <v>44486.597222222219</v>
      </c>
      <c r="B176" s="75">
        <v>20</v>
      </c>
      <c r="C176" s="75">
        <v>5</v>
      </c>
      <c r="D176" s="75">
        <v>74.73</v>
      </c>
      <c r="E176" s="75">
        <v>0</v>
      </c>
    </row>
    <row r="177" spans="1:5" x14ac:dyDescent="0.25">
      <c r="A177" s="213">
        <v>44486.600694444445</v>
      </c>
      <c r="B177" s="75">
        <v>20</v>
      </c>
      <c r="C177" s="75">
        <v>5</v>
      </c>
      <c r="D177" s="75">
        <v>54</v>
      </c>
      <c r="E177" s="75">
        <v>0</v>
      </c>
    </row>
    <row r="178" spans="1:5" x14ac:dyDescent="0.25">
      <c r="A178" s="213">
        <v>44486.604166666664</v>
      </c>
      <c r="B178" s="75">
        <v>20</v>
      </c>
      <c r="C178" s="75">
        <v>5</v>
      </c>
      <c r="D178" s="75">
        <v>64.099999999999994</v>
      </c>
      <c r="E178" s="75">
        <v>0</v>
      </c>
    </row>
    <row r="179" spans="1:5" x14ac:dyDescent="0.25">
      <c r="A179" s="213">
        <v>44486.607638888891</v>
      </c>
      <c r="B179" s="75">
        <v>20</v>
      </c>
      <c r="C179" s="75">
        <v>5</v>
      </c>
      <c r="D179" s="75">
        <v>97.72</v>
      </c>
      <c r="E179" s="75">
        <v>0</v>
      </c>
    </row>
    <row r="180" spans="1:5" x14ac:dyDescent="0.25">
      <c r="A180" s="213">
        <v>44486.611111111109</v>
      </c>
      <c r="B180" s="75">
        <v>20</v>
      </c>
      <c r="C180" s="75">
        <v>5</v>
      </c>
      <c r="D180" s="75">
        <v>53.89</v>
      </c>
      <c r="E180" s="75">
        <v>0</v>
      </c>
    </row>
    <row r="181" spans="1:5" x14ac:dyDescent="0.25">
      <c r="A181" s="213">
        <v>44486.614583333336</v>
      </c>
      <c r="B181" s="75">
        <v>20</v>
      </c>
      <c r="C181" s="75">
        <v>5</v>
      </c>
      <c r="D181" s="75">
        <v>97.73</v>
      </c>
      <c r="E181" s="75">
        <v>0</v>
      </c>
    </row>
    <row r="182" spans="1:5" x14ac:dyDescent="0.25">
      <c r="A182" s="213">
        <v>44486.618055555555</v>
      </c>
      <c r="B182" s="75">
        <v>20</v>
      </c>
      <c r="C182" s="75">
        <v>5</v>
      </c>
      <c r="D182" s="75">
        <v>200</v>
      </c>
      <c r="E182" s="75">
        <v>0</v>
      </c>
    </row>
    <row r="183" spans="1:5" x14ac:dyDescent="0.25">
      <c r="A183" s="213">
        <v>44486.621527777781</v>
      </c>
      <c r="B183" s="75">
        <v>20</v>
      </c>
      <c r="C183" s="75">
        <v>5</v>
      </c>
      <c r="D183" s="75">
        <v>120.73</v>
      </c>
      <c r="E183" s="75">
        <v>0</v>
      </c>
    </row>
    <row r="184" spans="1:5" x14ac:dyDescent="0.25">
      <c r="A184" s="213">
        <v>44486.625</v>
      </c>
      <c r="B184" s="75">
        <v>20</v>
      </c>
      <c r="C184" s="75">
        <v>5</v>
      </c>
      <c r="D184" s="75">
        <v>300</v>
      </c>
      <c r="E184" s="75">
        <v>0</v>
      </c>
    </row>
    <row r="185" spans="1:5" x14ac:dyDescent="0.25">
      <c r="A185" s="213">
        <v>44486.628472222219</v>
      </c>
      <c r="B185" s="75">
        <v>20</v>
      </c>
      <c r="C185" s="75">
        <v>5</v>
      </c>
      <c r="D185" s="75">
        <v>280.73</v>
      </c>
      <c r="E185" s="75">
        <v>0</v>
      </c>
    </row>
    <row r="186" spans="1:5" x14ac:dyDescent="0.25">
      <c r="A186" s="213">
        <v>44486.631944444445</v>
      </c>
      <c r="B186" s="75">
        <v>20</v>
      </c>
      <c r="C186" s="75">
        <v>5</v>
      </c>
      <c r="D186" s="75">
        <v>120.73</v>
      </c>
      <c r="E186" s="75">
        <v>0</v>
      </c>
    </row>
    <row r="187" spans="1:5" x14ac:dyDescent="0.25">
      <c r="A187" s="213">
        <v>44486.635416666664</v>
      </c>
      <c r="B187" s="75">
        <v>20</v>
      </c>
      <c r="C187" s="75">
        <v>5</v>
      </c>
      <c r="D187" s="75">
        <v>72.099999999999994</v>
      </c>
      <c r="E187" s="75">
        <v>0</v>
      </c>
    </row>
    <row r="188" spans="1:5" x14ac:dyDescent="0.25">
      <c r="A188" s="213">
        <v>44486.638888888891</v>
      </c>
      <c r="B188" s="75">
        <v>20</v>
      </c>
      <c r="C188" s="75">
        <v>5</v>
      </c>
      <c r="D188" s="75">
        <v>97.72</v>
      </c>
      <c r="E188" s="75">
        <v>0</v>
      </c>
    </row>
    <row r="189" spans="1:5" x14ac:dyDescent="0.25">
      <c r="A189" s="213">
        <v>44486.642361111109</v>
      </c>
      <c r="B189" s="75">
        <v>20</v>
      </c>
      <c r="C189" s="75">
        <v>5</v>
      </c>
      <c r="D189" s="75">
        <v>97.72</v>
      </c>
      <c r="E189" s="75">
        <v>0</v>
      </c>
    </row>
    <row r="190" spans="1:5" x14ac:dyDescent="0.25">
      <c r="A190" s="213">
        <v>44486.645833333336</v>
      </c>
      <c r="B190" s="75">
        <v>20</v>
      </c>
      <c r="C190" s="75">
        <v>5</v>
      </c>
      <c r="D190" s="75">
        <v>97.72</v>
      </c>
      <c r="E190" s="75">
        <v>0</v>
      </c>
    </row>
    <row r="191" spans="1:5" x14ac:dyDescent="0.25">
      <c r="A191" s="213">
        <v>44486.649305555555</v>
      </c>
      <c r="B191" s="75">
        <v>20</v>
      </c>
      <c r="C191" s="75">
        <v>5</v>
      </c>
      <c r="D191" s="75">
        <v>72.099999999999994</v>
      </c>
      <c r="E191" s="75">
        <v>0</v>
      </c>
    </row>
    <row r="192" spans="1:5" x14ac:dyDescent="0.25">
      <c r="A192" s="213">
        <v>44486.652777777781</v>
      </c>
      <c r="B192" s="75">
        <v>20</v>
      </c>
      <c r="C192" s="75">
        <v>5</v>
      </c>
      <c r="D192" s="75">
        <v>64.099999999999994</v>
      </c>
      <c r="E192" s="75">
        <v>0</v>
      </c>
    </row>
    <row r="193" spans="1:5" x14ac:dyDescent="0.25">
      <c r="A193" s="213">
        <v>44486.65625</v>
      </c>
      <c r="B193" s="75">
        <v>20</v>
      </c>
      <c r="C193" s="75">
        <v>5</v>
      </c>
      <c r="D193" s="75">
        <v>72.099999999999994</v>
      </c>
      <c r="E193" s="75">
        <v>0</v>
      </c>
    </row>
    <row r="194" spans="1:5" x14ac:dyDescent="0.25">
      <c r="A194" s="213">
        <v>44486.659722222219</v>
      </c>
      <c r="B194" s="75">
        <v>20</v>
      </c>
      <c r="C194" s="75">
        <v>5</v>
      </c>
      <c r="D194" s="75">
        <v>53.7</v>
      </c>
      <c r="E194" s="75">
        <v>0</v>
      </c>
    </row>
    <row r="195" spans="1:5" x14ac:dyDescent="0.25">
      <c r="A195" s="213">
        <v>44486.663194444445</v>
      </c>
      <c r="B195" s="75">
        <v>20</v>
      </c>
      <c r="C195" s="75">
        <v>5</v>
      </c>
      <c r="D195" s="75">
        <v>64.099999999999994</v>
      </c>
      <c r="E195" s="75">
        <v>0</v>
      </c>
    </row>
    <row r="196" spans="1:5" x14ac:dyDescent="0.25">
      <c r="A196" s="213">
        <v>44486.666666666664</v>
      </c>
      <c r="B196" s="75">
        <v>20</v>
      </c>
      <c r="C196" s="75">
        <v>5</v>
      </c>
      <c r="D196" s="75">
        <v>43.61</v>
      </c>
      <c r="E196" s="75">
        <v>0</v>
      </c>
    </row>
    <row r="197" spans="1:5" x14ac:dyDescent="0.25">
      <c r="A197" s="213">
        <v>44486.670138888891</v>
      </c>
      <c r="B197" s="75">
        <v>20</v>
      </c>
      <c r="C197" s="75">
        <v>5</v>
      </c>
      <c r="D197" s="75">
        <v>33.1</v>
      </c>
      <c r="E197" s="75">
        <v>0</v>
      </c>
    </row>
    <row r="198" spans="1:5" x14ac:dyDescent="0.25">
      <c r="A198" s="213">
        <v>44486.673611111109</v>
      </c>
      <c r="B198" s="75">
        <v>20</v>
      </c>
      <c r="C198" s="75">
        <v>5</v>
      </c>
      <c r="D198" s="75">
        <v>50.97</v>
      </c>
      <c r="E198" s="75">
        <v>0</v>
      </c>
    </row>
    <row r="199" spans="1:5" x14ac:dyDescent="0.25">
      <c r="A199" s="213">
        <v>44486.677083333336</v>
      </c>
      <c r="B199" s="75">
        <v>20</v>
      </c>
      <c r="C199" s="75">
        <v>5</v>
      </c>
      <c r="D199" s="75">
        <v>42.15</v>
      </c>
      <c r="E199" s="75">
        <v>0</v>
      </c>
    </row>
    <row r="200" spans="1:5" x14ac:dyDescent="0.25">
      <c r="A200" s="213">
        <v>44486.680555555555</v>
      </c>
      <c r="B200" s="75">
        <v>20</v>
      </c>
      <c r="C200" s="75">
        <v>5</v>
      </c>
      <c r="D200" s="75">
        <v>50</v>
      </c>
      <c r="E200" s="75">
        <v>0</v>
      </c>
    </row>
    <row r="201" spans="1:5" x14ac:dyDescent="0.25">
      <c r="A201" s="213">
        <v>44486.684027777781</v>
      </c>
      <c r="B201" s="75">
        <v>0</v>
      </c>
      <c r="C201" s="75">
        <v>0</v>
      </c>
      <c r="D201" s="75">
        <v>51.55</v>
      </c>
      <c r="E201" s="75">
        <v>0</v>
      </c>
    </row>
    <row r="202" spans="1:5" x14ac:dyDescent="0.25">
      <c r="A202" s="213">
        <v>44486.6875</v>
      </c>
      <c r="B202" s="75">
        <v>0</v>
      </c>
      <c r="C202" s="75">
        <v>0</v>
      </c>
      <c r="D202" s="75">
        <v>49.42</v>
      </c>
      <c r="E202" s="75">
        <v>42.07</v>
      </c>
    </row>
    <row r="203" spans="1:5" x14ac:dyDescent="0.25">
      <c r="A203" s="213">
        <v>44486.690972222219</v>
      </c>
      <c r="B203" s="75">
        <v>0</v>
      </c>
      <c r="C203" s="75">
        <v>0</v>
      </c>
      <c r="D203" s="75">
        <v>54</v>
      </c>
      <c r="E203" s="75">
        <v>89.85</v>
      </c>
    </row>
    <row r="204" spans="1:5" x14ac:dyDescent="0.25">
      <c r="A204" s="213">
        <v>44486.694444444445</v>
      </c>
      <c r="B204" s="75">
        <v>0</v>
      </c>
      <c r="C204" s="75">
        <v>0</v>
      </c>
      <c r="D204" s="75">
        <v>69.92</v>
      </c>
      <c r="E204" s="75">
        <v>90.89</v>
      </c>
    </row>
    <row r="205" spans="1:5" x14ac:dyDescent="0.25">
      <c r="A205" s="213">
        <v>44486.697916666664</v>
      </c>
      <c r="B205" s="75">
        <v>0</v>
      </c>
      <c r="C205" s="75">
        <v>0</v>
      </c>
      <c r="D205" s="75">
        <v>54</v>
      </c>
      <c r="E205" s="75">
        <v>89.41</v>
      </c>
    </row>
    <row r="206" spans="1:5" x14ac:dyDescent="0.25">
      <c r="A206" s="213">
        <v>44486.701388888891</v>
      </c>
      <c r="B206" s="75">
        <v>0</v>
      </c>
      <c r="C206" s="75">
        <v>0</v>
      </c>
      <c r="D206" s="75">
        <v>52.1</v>
      </c>
      <c r="E206" s="75">
        <v>90.25</v>
      </c>
    </row>
    <row r="207" spans="1:5" x14ac:dyDescent="0.25">
      <c r="A207" s="213">
        <v>44486.704861111109</v>
      </c>
      <c r="B207" s="75">
        <v>0</v>
      </c>
      <c r="C207" s="75">
        <v>0</v>
      </c>
      <c r="D207" s="75">
        <v>80.900000000000006</v>
      </c>
      <c r="E207" s="75">
        <v>90.34</v>
      </c>
    </row>
    <row r="208" spans="1:5" x14ac:dyDescent="0.25">
      <c r="A208" s="213">
        <v>44486.708333333336</v>
      </c>
      <c r="B208" s="75">
        <v>0</v>
      </c>
      <c r="C208" s="75">
        <v>0</v>
      </c>
      <c r="D208" s="75">
        <v>80.88</v>
      </c>
      <c r="E208" s="75">
        <v>90.34</v>
      </c>
    </row>
    <row r="209" spans="1:5" x14ac:dyDescent="0.25">
      <c r="A209" s="213">
        <v>44486.711805555555</v>
      </c>
      <c r="B209" s="75">
        <v>0</v>
      </c>
      <c r="C209" s="75">
        <v>0</v>
      </c>
      <c r="D209" s="75">
        <v>60.8</v>
      </c>
      <c r="E209" s="75">
        <v>90.6</v>
      </c>
    </row>
    <row r="210" spans="1:5" x14ac:dyDescent="0.25">
      <c r="A210" s="213">
        <v>44486.715277777781</v>
      </c>
      <c r="B210" s="75">
        <v>0</v>
      </c>
      <c r="C210" s="75">
        <v>0</v>
      </c>
      <c r="D210" s="75">
        <v>68.17</v>
      </c>
      <c r="E210" s="75">
        <v>90.6</v>
      </c>
    </row>
    <row r="211" spans="1:5" x14ac:dyDescent="0.25">
      <c r="A211" s="213">
        <v>44486.71875</v>
      </c>
      <c r="B211" s="75">
        <v>0</v>
      </c>
      <c r="C211" s="75">
        <v>0</v>
      </c>
      <c r="D211" s="75">
        <v>83.64</v>
      </c>
      <c r="E211" s="75">
        <v>90.31</v>
      </c>
    </row>
    <row r="212" spans="1:5" x14ac:dyDescent="0.25">
      <c r="A212" s="213">
        <v>44486.722222222219</v>
      </c>
      <c r="B212" s="75">
        <v>0</v>
      </c>
      <c r="C212" s="75">
        <v>0</v>
      </c>
      <c r="D212" s="75">
        <v>85.35</v>
      </c>
      <c r="E212" s="75">
        <v>90.27</v>
      </c>
    </row>
    <row r="213" spans="1:5" x14ac:dyDescent="0.25">
      <c r="A213" s="213">
        <v>44486.725694444445</v>
      </c>
      <c r="B213" s="75">
        <v>0</v>
      </c>
      <c r="C213" s="75">
        <v>0</v>
      </c>
      <c r="D213" s="75">
        <v>88.16</v>
      </c>
      <c r="E213" s="75">
        <v>90.27</v>
      </c>
    </row>
    <row r="214" spans="1:5" x14ac:dyDescent="0.25">
      <c r="A214" s="213">
        <v>44486.729166666664</v>
      </c>
      <c r="B214" s="75">
        <v>0</v>
      </c>
      <c r="C214" s="75">
        <v>0</v>
      </c>
      <c r="D214" s="75">
        <v>150</v>
      </c>
      <c r="E214" s="75">
        <v>90.59</v>
      </c>
    </row>
    <row r="215" spans="1:5" x14ac:dyDescent="0.25">
      <c r="A215" s="213">
        <v>44486.732638888891</v>
      </c>
      <c r="B215" s="75">
        <v>0</v>
      </c>
      <c r="C215" s="75">
        <v>0</v>
      </c>
      <c r="D215" s="75">
        <v>97.72</v>
      </c>
      <c r="E215" s="75">
        <v>90.18</v>
      </c>
    </row>
    <row r="216" spans="1:5" x14ac:dyDescent="0.25">
      <c r="A216" s="213">
        <v>44486.736111111109</v>
      </c>
      <c r="B216" s="75">
        <v>0</v>
      </c>
      <c r="C216" s="75">
        <v>0</v>
      </c>
      <c r="D216" s="75">
        <v>97.73</v>
      </c>
      <c r="E216" s="75">
        <v>90.21</v>
      </c>
    </row>
    <row r="217" spans="1:5" x14ac:dyDescent="0.25">
      <c r="A217" s="213">
        <v>44486.739583333336</v>
      </c>
      <c r="B217" s="75">
        <v>0</v>
      </c>
      <c r="C217" s="75">
        <v>0</v>
      </c>
      <c r="D217" s="75">
        <v>120</v>
      </c>
      <c r="E217" s="75">
        <v>90.28</v>
      </c>
    </row>
    <row r="218" spans="1:5" x14ac:dyDescent="0.25">
      <c r="A218" s="213">
        <v>44486.743055555555</v>
      </c>
      <c r="B218" s="75">
        <v>0</v>
      </c>
      <c r="C218" s="75">
        <v>0</v>
      </c>
      <c r="D218" s="75">
        <v>99.2</v>
      </c>
      <c r="E218" s="75">
        <v>90.24</v>
      </c>
    </row>
    <row r="219" spans="1:5" x14ac:dyDescent="0.25">
      <c r="A219" s="213">
        <v>44486.746527777781</v>
      </c>
      <c r="B219" s="75">
        <v>0</v>
      </c>
      <c r="C219" s="75">
        <v>0</v>
      </c>
      <c r="D219" s="75">
        <v>124.4</v>
      </c>
      <c r="E219" s="75">
        <v>90.34</v>
      </c>
    </row>
    <row r="220" spans="1:5" x14ac:dyDescent="0.25">
      <c r="A220" s="213">
        <v>44486.75</v>
      </c>
      <c r="B220" s="75">
        <v>0</v>
      </c>
      <c r="C220" s="75">
        <v>0</v>
      </c>
      <c r="D220" s="75">
        <v>120</v>
      </c>
      <c r="E220" s="75">
        <v>90.18</v>
      </c>
    </row>
    <row r="221" spans="1:5" x14ac:dyDescent="0.25">
      <c r="A221" s="213">
        <v>44486.753472222219</v>
      </c>
      <c r="B221" s="75">
        <v>0</v>
      </c>
      <c r="C221" s="75">
        <v>0</v>
      </c>
      <c r="D221" s="75">
        <v>120</v>
      </c>
      <c r="E221" s="75">
        <v>90.18</v>
      </c>
    </row>
    <row r="222" spans="1:5" x14ac:dyDescent="0.25">
      <c r="A222" s="213">
        <v>44486.756944444445</v>
      </c>
      <c r="B222" s="75">
        <v>0</v>
      </c>
      <c r="C222" s="75">
        <v>0</v>
      </c>
      <c r="D222" s="75">
        <v>120.73</v>
      </c>
      <c r="E222" s="75">
        <v>90.18</v>
      </c>
    </row>
    <row r="223" spans="1:5" x14ac:dyDescent="0.25">
      <c r="A223" s="213">
        <v>44486.760416666664</v>
      </c>
      <c r="B223" s="75">
        <v>0</v>
      </c>
      <c r="C223" s="75">
        <v>0</v>
      </c>
      <c r="D223" s="75">
        <v>200</v>
      </c>
      <c r="E223" s="75">
        <v>90.52</v>
      </c>
    </row>
    <row r="224" spans="1:5" x14ac:dyDescent="0.25">
      <c r="A224" s="213">
        <v>44486.763888888891</v>
      </c>
      <c r="B224" s="75">
        <v>0</v>
      </c>
      <c r="C224" s="75">
        <v>0</v>
      </c>
      <c r="D224" s="75">
        <v>200</v>
      </c>
      <c r="E224" s="75">
        <v>90.28</v>
      </c>
    </row>
    <row r="225" spans="1:5" x14ac:dyDescent="0.25">
      <c r="A225" s="213">
        <v>44486.767361111109</v>
      </c>
      <c r="B225" s="75">
        <v>0</v>
      </c>
      <c r="C225" s="75">
        <v>0</v>
      </c>
      <c r="D225" s="75">
        <v>200</v>
      </c>
      <c r="E225" s="75">
        <v>89.17</v>
      </c>
    </row>
    <row r="226" spans="1:5" x14ac:dyDescent="0.25">
      <c r="A226" s="213">
        <v>44486.770833333336</v>
      </c>
      <c r="B226" s="75">
        <v>0</v>
      </c>
      <c r="C226" s="75">
        <v>0</v>
      </c>
      <c r="D226" s="75">
        <v>120.73</v>
      </c>
      <c r="E226" s="75">
        <v>90.54</v>
      </c>
    </row>
    <row r="227" spans="1:5" x14ac:dyDescent="0.25">
      <c r="A227" s="213">
        <v>44486.774305555555</v>
      </c>
      <c r="B227" s="75">
        <v>0</v>
      </c>
      <c r="C227" s="75">
        <v>0</v>
      </c>
      <c r="D227" s="75">
        <v>200</v>
      </c>
      <c r="E227" s="75">
        <v>90.28</v>
      </c>
    </row>
    <row r="228" spans="1:5" x14ac:dyDescent="0.25">
      <c r="A228" s="213">
        <v>44486.777777777781</v>
      </c>
      <c r="B228" s="75">
        <v>0</v>
      </c>
      <c r="C228" s="75">
        <v>0</v>
      </c>
      <c r="D228" s="75">
        <v>147.15</v>
      </c>
      <c r="E228" s="75">
        <v>89.61</v>
      </c>
    </row>
    <row r="229" spans="1:5" x14ac:dyDescent="0.25">
      <c r="A229" s="213">
        <v>44486.78125</v>
      </c>
      <c r="B229" s="75">
        <v>0</v>
      </c>
      <c r="C229" s="75">
        <v>0</v>
      </c>
      <c r="D229" s="75">
        <v>105.22</v>
      </c>
      <c r="E229" s="75">
        <v>89.87</v>
      </c>
    </row>
    <row r="230" spans="1:5" x14ac:dyDescent="0.25">
      <c r="A230" s="213">
        <v>44486.784722222219</v>
      </c>
      <c r="B230" s="75">
        <v>0</v>
      </c>
      <c r="C230" s="75">
        <v>0</v>
      </c>
      <c r="D230" s="75">
        <v>99.2</v>
      </c>
      <c r="E230" s="75">
        <v>89.87</v>
      </c>
    </row>
    <row r="231" spans="1:5" x14ac:dyDescent="0.25">
      <c r="A231" s="213">
        <v>44486.788194444445</v>
      </c>
      <c r="B231" s="75">
        <v>0</v>
      </c>
      <c r="C231" s="75">
        <v>0</v>
      </c>
      <c r="D231" s="75">
        <v>92.51</v>
      </c>
      <c r="E231" s="75">
        <v>89.65</v>
      </c>
    </row>
    <row r="232" spans="1:5" x14ac:dyDescent="0.25">
      <c r="A232" s="213">
        <v>44486.791666666664</v>
      </c>
      <c r="B232" s="75">
        <v>0</v>
      </c>
      <c r="C232" s="75">
        <v>0</v>
      </c>
      <c r="D232" s="75">
        <v>97.72</v>
      </c>
      <c r="E232" s="75">
        <v>89.55</v>
      </c>
    </row>
    <row r="233" spans="1:5" x14ac:dyDescent="0.25">
      <c r="A233" s="213">
        <v>44486.795138888891</v>
      </c>
      <c r="B233" s="75">
        <v>0</v>
      </c>
      <c r="C233" s="75">
        <v>0</v>
      </c>
      <c r="D233" s="75">
        <v>92.51</v>
      </c>
      <c r="E233" s="75">
        <v>89.48</v>
      </c>
    </row>
    <row r="234" spans="1:5" x14ac:dyDescent="0.25">
      <c r="A234" s="213">
        <v>44486.798611111109</v>
      </c>
      <c r="B234" s="75">
        <v>0</v>
      </c>
      <c r="C234" s="75">
        <v>0</v>
      </c>
      <c r="D234" s="75">
        <v>81.010000000000005</v>
      </c>
      <c r="E234" s="75">
        <v>90.31</v>
      </c>
    </row>
    <row r="235" spans="1:5" x14ac:dyDescent="0.25">
      <c r="A235" s="213">
        <v>44486.802083333336</v>
      </c>
      <c r="B235" s="75">
        <v>0</v>
      </c>
      <c r="C235" s="75">
        <v>0</v>
      </c>
      <c r="D235" s="75">
        <v>75.430000000000007</v>
      </c>
      <c r="E235" s="75">
        <v>90.25</v>
      </c>
    </row>
    <row r="236" spans="1:5" x14ac:dyDescent="0.25">
      <c r="A236" s="213">
        <v>44486.805555555555</v>
      </c>
      <c r="B236" s="75">
        <v>0</v>
      </c>
      <c r="C236" s="75">
        <v>0</v>
      </c>
      <c r="D236" s="75">
        <v>74.14</v>
      </c>
      <c r="E236" s="75">
        <v>90.15</v>
      </c>
    </row>
    <row r="237" spans="1:5" x14ac:dyDescent="0.25">
      <c r="A237" s="213">
        <v>44486.809027777781</v>
      </c>
      <c r="B237" s="75">
        <v>0</v>
      </c>
      <c r="C237" s="75">
        <v>0</v>
      </c>
      <c r="D237" s="75">
        <v>73.599999999999994</v>
      </c>
      <c r="E237" s="75">
        <v>90.31</v>
      </c>
    </row>
    <row r="238" spans="1:5" x14ac:dyDescent="0.25">
      <c r="A238" s="213">
        <v>44486.8125</v>
      </c>
      <c r="B238" s="75">
        <v>0</v>
      </c>
      <c r="C238" s="75">
        <v>0</v>
      </c>
      <c r="D238" s="75">
        <v>73.06</v>
      </c>
      <c r="E238" s="75">
        <v>89.25</v>
      </c>
    </row>
    <row r="239" spans="1:5" x14ac:dyDescent="0.25">
      <c r="A239" s="213">
        <v>44486.815972222219</v>
      </c>
      <c r="B239" s="75">
        <v>0</v>
      </c>
      <c r="C239" s="75">
        <v>0</v>
      </c>
      <c r="D239" s="75">
        <v>89.09</v>
      </c>
      <c r="E239" s="75">
        <v>90.28</v>
      </c>
    </row>
    <row r="240" spans="1:5" x14ac:dyDescent="0.25">
      <c r="A240" s="213">
        <v>44486.819444444445</v>
      </c>
      <c r="B240" s="75">
        <v>0</v>
      </c>
      <c r="C240" s="75">
        <v>0</v>
      </c>
      <c r="D240" s="75">
        <v>90</v>
      </c>
      <c r="E240" s="75">
        <v>89.49</v>
      </c>
    </row>
    <row r="241" spans="1:5" x14ac:dyDescent="0.25">
      <c r="A241" s="213">
        <v>44486.822916666664</v>
      </c>
      <c r="B241" s="75">
        <v>0</v>
      </c>
      <c r="C241" s="75">
        <v>0</v>
      </c>
      <c r="D241" s="75">
        <v>75.11</v>
      </c>
      <c r="E241" s="75">
        <v>90.39</v>
      </c>
    </row>
    <row r="242" spans="1:5" x14ac:dyDescent="0.25">
      <c r="A242" s="213">
        <v>44486.826388888891</v>
      </c>
      <c r="B242" s="75">
        <v>0</v>
      </c>
      <c r="C242" s="75">
        <v>0</v>
      </c>
      <c r="D242" s="75">
        <v>89.69</v>
      </c>
      <c r="E242" s="75">
        <v>89.71</v>
      </c>
    </row>
    <row r="243" spans="1:5" x14ac:dyDescent="0.25">
      <c r="A243" s="213">
        <v>44486.829861111109</v>
      </c>
      <c r="B243" s="75">
        <v>0</v>
      </c>
      <c r="C243" s="75">
        <v>0</v>
      </c>
      <c r="D243" s="75">
        <v>88.46</v>
      </c>
      <c r="E243" s="75">
        <v>90.24</v>
      </c>
    </row>
    <row r="244" spans="1:5" x14ac:dyDescent="0.25">
      <c r="A244" s="213">
        <v>44486.833333333336</v>
      </c>
      <c r="B244" s="75">
        <v>0</v>
      </c>
      <c r="C244" s="75">
        <v>0</v>
      </c>
      <c r="D244" s="75">
        <v>89</v>
      </c>
      <c r="E244" s="75">
        <v>89.85</v>
      </c>
    </row>
    <row r="245" spans="1:5" x14ac:dyDescent="0.25">
      <c r="A245" s="213">
        <v>44486.836805555555</v>
      </c>
      <c r="B245" s="75">
        <v>0</v>
      </c>
      <c r="C245" s="75">
        <v>0</v>
      </c>
      <c r="D245" s="75">
        <v>280.73</v>
      </c>
      <c r="E245" s="75">
        <v>69.319999999999993</v>
      </c>
    </row>
    <row r="246" spans="1:5" x14ac:dyDescent="0.25">
      <c r="A246" s="213">
        <v>44486.840277777781</v>
      </c>
      <c r="B246" s="75">
        <v>0</v>
      </c>
      <c r="C246" s="75">
        <v>0</v>
      </c>
      <c r="D246" s="75">
        <v>280.73</v>
      </c>
      <c r="E246" s="75">
        <v>24.73</v>
      </c>
    </row>
    <row r="247" spans="1:5" x14ac:dyDescent="0.25">
      <c r="A247" s="213">
        <v>44486.84375</v>
      </c>
      <c r="B247" s="75">
        <v>20</v>
      </c>
      <c r="C247" s="75">
        <v>5</v>
      </c>
      <c r="D247" s="75">
        <v>99.2</v>
      </c>
      <c r="E247" s="75">
        <v>0</v>
      </c>
    </row>
    <row r="248" spans="1:5" x14ac:dyDescent="0.25">
      <c r="A248" s="213">
        <v>44486.847222222219</v>
      </c>
      <c r="B248" s="75">
        <v>20</v>
      </c>
      <c r="C248" s="75">
        <v>5</v>
      </c>
      <c r="D248" s="75">
        <v>97.73</v>
      </c>
      <c r="E248" s="75">
        <v>0</v>
      </c>
    </row>
    <row r="249" spans="1:5" x14ac:dyDescent="0.25">
      <c r="A249" s="213">
        <v>44486.850694444445</v>
      </c>
      <c r="B249" s="75">
        <v>20</v>
      </c>
      <c r="C249" s="75">
        <v>5</v>
      </c>
      <c r="D249" s="75">
        <v>90</v>
      </c>
      <c r="E249" s="75">
        <v>0</v>
      </c>
    </row>
    <row r="250" spans="1:5" x14ac:dyDescent="0.25">
      <c r="A250" s="213">
        <v>44486.854166666664</v>
      </c>
      <c r="B250" s="75">
        <v>20</v>
      </c>
      <c r="C250" s="75">
        <v>5</v>
      </c>
      <c r="D250" s="75">
        <v>65.17</v>
      </c>
      <c r="E250" s="75">
        <v>0</v>
      </c>
    </row>
    <row r="251" spans="1:5" x14ac:dyDescent="0.25">
      <c r="A251" s="213">
        <v>44486.857638888891</v>
      </c>
      <c r="B251" s="75">
        <v>20</v>
      </c>
      <c r="C251" s="75">
        <v>5</v>
      </c>
      <c r="D251" s="75">
        <v>80.900000000000006</v>
      </c>
      <c r="E251" s="75">
        <v>0</v>
      </c>
    </row>
    <row r="252" spans="1:5" x14ac:dyDescent="0.25">
      <c r="A252" s="213">
        <v>44486.861111111109</v>
      </c>
      <c r="B252" s="75">
        <v>20</v>
      </c>
      <c r="C252" s="75">
        <v>5</v>
      </c>
      <c r="D252" s="75">
        <v>80.900000000000006</v>
      </c>
      <c r="E252" s="75">
        <v>0</v>
      </c>
    </row>
    <row r="253" spans="1:5" x14ac:dyDescent="0.25">
      <c r="A253" s="213">
        <v>44486.864583333336</v>
      </c>
      <c r="B253" s="75">
        <v>20</v>
      </c>
      <c r="C253" s="75">
        <v>5</v>
      </c>
      <c r="D253" s="75">
        <v>80.900000000000006</v>
      </c>
      <c r="E253" s="75">
        <v>0</v>
      </c>
    </row>
    <row r="254" spans="1:5" x14ac:dyDescent="0.25">
      <c r="A254" s="213">
        <v>44486.868055555555</v>
      </c>
      <c r="B254" s="75">
        <v>20</v>
      </c>
      <c r="C254" s="75">
        <v>5</v>
      </c>
      <c r="D254" s="75">
        <v>76.03</v>
      </c>
      <c r="E254" s="75">
        <v>0</v>
      </c>
    </row>
    <row r="255" spans="1:5" x14ac:dyDescent="0.25">
      <c r="A255" s="213">
        <v>44486.871527777781</v>
      </c>
      <c r="B255" s="75">
        <v>20</v>
      </c>
      <c r="C255" s="75">
        <v>5</v>
      </c>
      <c r="D255" s="75">
        <v>74.510000000000005</v>
      </c>
      <c r="E255" s="75">
        <v>0</v>
      </c>
    </row>
    <row r="256" spans="1:5" x14ac:dyDescent="0.25">
      <c r="A256" s="213">
        <v>44486.875</v>
      </c>
      <c r="B256" s="75">
        <v>20</v>
      </c>
      <c r="C256" s="75">
        <v>5</v>
      </c>
      <c r="D256" s="75">
        <v>73.400000000000006</v>
      </c>
      <c r="E256" s="75">
        <v>0</v>
      </c>
    </row>
    <row r="257" spans="1:5" x14ac:dyDescent="0.25">
      <c r="A257" s="213">
        <v>44486.878472222219</v>
      </c>
      <c r="B257" s="75">
        <v>20</v>
      </c>
      <c r="C257" s="75">
        <v>5</v>
      </c>
      <c r="D257" s="75">
        <v>76.849999999999994</v>
      </c>
      <c r="E257" s="75">
        <v>0</v>
      </c>
    </row>
    <row r="258" spans="1:5" x14ac:dyDescent="0.25">
      <c r="A258" s="213">
        <v>44486.881944444445</v>
      </c>
      <c r="B258" s="75">
        <v>20</v>
      </c>
      <c r="C258" s="75">
        <v>5</v>
      </c>
      <c r="D258" s="75">
        <v>86.52</v>
      </c>
      <c r="E258" s="75">
        <v>0</v>
      </c>
    </row>
    <row r="259" spans="1:5" x14ac:dyDescent="0.25">
      <c r="A259" s="213">
        <v>44486.885416666664</v>
      </c>
      <c r="B259" s="75">
        <v>20</v>
      </c>
      <c r="C259" s="75">
        <v>5</v>
      </c>
      <c r="D259" s="75">
        <v>80.86</v>
      </c>
      <c r="E259" s="75">
        <v>0</v>
      </c>
    </row>
    <row r="260" spans="1:5" x14ac:dyDescent="0.25">
      <c r="A260" s="213">
        <v>44486.888888888891</v>
      </c>
      <c r="B260" s="75">
        <v>20</v>
      </c>
      <c r="C260" s="75">
        <v>5</v>
      </c>
      <c r="D260" s="75">
        <v>76.849999999999994</v>
      </c>
      <c r="E260" s="75">
        <v>0</v>
      </c>
    </row>
    <row r="261" spans="1:5" x14ac:dyDescent="0.25">
      <c r="A261" s="213">
        <v>44486.892361111109</v>
      </c>
      <c r="B261" s="75">
        <v>20</v>
      </c>
      <c r="C261" s="75">
        <v>5</v>
      </c>
      <c r="D261" s="75">
        <v>72.27</v>
      </c>
      <c r="E261" s="75">
        <v>0</v>
      </c>
    </row>
    <row r="262" spans="1:5" x14ac:dyDescent="0.25">
      <c r="A262" s="213">
        <v>44486.895833333336</v>
      </c>
      <c r="B262" s="75">
        <v>20</v>
      </c>
      <c r="C262" s="75">
        <v>5</v>
      </c>
      <c r="D262" s="75">
        <v>73.680000000000007</v>
      </c>
      <c r="E262" s="75">
        <v>0</v>
      </c>
    </row>
    <row r="263" spans="1:5" x14ac:dyDescent="0.25">
      <c r="A263" s="213">
        <v>44486.899305555555</v>
      </c>
      <c r="B263" s="75">
        <v>20</v>
      </c>
      <c r="C263" s="75">
        <v>5</v>
      </c>
      <c r="D263" s="75">
        <v>80.59</v>
      </c>
      <c r="E263" s="75">
        <v>0</v>
      </c>
    </row>
    <row r="264" spans="1:5" x14ac:dyDescent="0.25">
      <c r="A264" s="213">
        <v>44486.902777777781</v>
      </c>
      <c r="B264" s="75">
        <v>20</v>
      </c>
      <c r="C264" s="75">
        <v>5</v>
      </c>
      <c r="D264" s="75">
        <v>80.569999999999993</v>
      </c>
      <c r="E264" s="75">
        <v>0</v>
      </c>
    </row>
    <row r="265" spans="1:5" x14ac:dyDescent="0.25">
      <c r="A265" s="213">
        <v>44486.90625</v>
      </c>
      <c r="B265" s="75">
        <v>20</v>
      </c>
      <c r="C265" s="75">
        <v>5</v>
      </c>
      <c r="D265" s="75">
        <v>74.510000000000005</v>
      </c>
      <c r="E265" s="75">
        <v>0</v>
      </c>
    </row>
    <row r="266" spans="1:5" x14ac:dyDescent="0.25">
      <c r="A266" s="213">
        <v>44486.909722222219</v>
      </c>
      <c r="B266" s="75">
        <v>20</v>
      </c>
      <c r="C266" s="75">
        <v>5</v>
      </c>
      <c r="D266" s="75">
        <v>76.849999999999994</v>
      </c>
      <c r="E266" s="75">
        <v>0</v>
      </c>
    </row>
    <row r="267" spans="1:5" x14ac:dyDescent="0.25">
      <c r="A267" s="213">
        <v>44486.913194444445</v>
      </c>
      <c r="B267" s="75">
        <v>20</v>
      </c>
      <c r="C267" s="75">
        <v>5</v>
      </c>
      <c r="D267" s="75">
        <v>75.98</v>
      </c>
      <c r="E267" s="75">
        <v>0</v>
      </c>
    </row>
    <row r="268" spans="1:5" x14ac:dyDescent="0.25">
      <c r="A268" s="213">
        <v>44486.916666666664</v>
      </c>
      <c r="B268" s="75">
        <v>20</v>
      </c>
      <c r="C268" s="75">
        <v>5</v>
      </c>
      <c r="D268" s="75">
        <v>94.97</v>
      </c>
      <c r="E268" s="75">
        <v>0</v>
      </c>
    </row>
    <row r="269" spans="1:5" x14ac:dyDescent="0.25">
      <c r="A269" s="213">
        <v>44486.920138888891</v>
      </c>
      <c r="B269" s="75">
        <v>20</v>
      </c>
      <c r="C269" s="75">
        <v>5</v>
      </c>
      <c r="D269" s="75">
        <v>200</v>
      </c>
      <c r="E269" s="75">
        <v>0</v>
      </c>
    </row>
    <row r="270" spans="1:5" x14ac:dyDescent="0.25">
      <c r="A270" s="213">
        <v>44486.923611111109</v>
      </c>
      <c r="B270" s="75">
        <v>20</v>
      </c>
      <c r="C270" s="75">
        <v>5</v>
      </c>
      <c r="D270" s="75">
        <v>300</v>
      </c>
      <c r="E270" s="75">
        <v>0</v>
      </c>
    </row>
    <row r="271" spans="1:5" x14ac:dyDescent="0.25">
      <c r="A271" s="213">
        <v>44486.927083333336</v>
      </c>
      <c r="B271" s="75">
        <v>20</v>
      </c>
      <c r="C271" s="75">
        <v>5</v>
      </c>
      <c r="D271" s="75">
        <v>270.97000000000003</v>
      </c>
      <c r="E271" s="75">
        <v>0</v>
      </c>
    </row>
    <row r="272" spans="1:5" x14ac:dyDescent="0.25">
      <c r="A272" s="213">
        <v>44486.930555555555</v>
      </c>
      <c r="B272" s="75">
        <v>20</v>
      </c>
      <c r="C272" s="75">
        <v>5</v>
      </c>
      <c r="D272" s="75">
        <v>120</v>
      </c>
      <c r="E272" s="75">
        <v>0</v>
      </c>
    </row>
    <row r="273" spans="1:5" x14ac:dyDescent="0.25">
      <c r="A273" s="213">
        <v>44486.934027777781</v>
      </c>
      <c r="B273" s="75">
        <v>20</v>
      </c>
      <c r="C273" s="75">
        <v>5</v>
      </c>
      <c r="D273" s="75">
        <v>120</v>
      </c>
      <c r="E273" s="75">
        <v>0</v>
      </c>
    </row>
    <row r="274" spans="1:5" x14ac:dyDescent="0.25">
      <c r="A274" s="213">
        <v>44486.9375</v>
      </c>
      <c r="B274" s="75">
        <v>20</v>
      </c>
      <c r="C274" s="75">
        <v>5</v>
      </c>
      <c r="D274" s="75">
        <v>81.17</v>
      </c>
      <c r="E274" s="75">
        <v>0</v>
      </c>
    </row>
    <row r="275" spans="1:5" x14ac:dyDescent="0.25">
      <c r="A275" s="213">
        <v>44486.940972222219</v>
      </c>
      <c r="B275" s="75">
        <v>20</v>
      </c>
      <c r="C275" s="75">
        <v>5</v>
      </c>
      <c r="D275" s="75">
        <v>200</v>
      </c>
      <c r="E275" s="75">
        <v>0</v>
      </c>
    </row>
    <row r="276" spans="1:5" x14ac:dyDescent="0.25">
      <c r="A276" s="213">
        <v>44486.944444444445</v>
      </c>
      <c r="B276" s="75">
        <v>20</v>
      </c>
      <c r="C276" s="75">
        <v>5</v>
      </c>
      <c r="D276" s="75">
        <v>200</v>
      </c>
      <c r="E276" s="75">
        <v>0</v>
      </c>
    </row>
    <row r="277" spans="1:5" x14ac:dyDescent="0.25">
      <c r="A277" s="213">
        <v>44486.947916666664</v>
      </c>
      <c r="B277" s="75">
        <v>20</v>
      </c>
      <c r="C277" s="75">
        <v>5</v>
      </c>
      <c r="D277" s="75">
        <v>117.86</v>
      </c>
      <c r="E277" s="75">
        <v>0</v>
      </c>
    </row>
    <row r="278" spans="1:5" x14ac:dyDescent="0.25">
      <c r="A278" s="213">
        <v>44486.951388888891</v>
      </c>
      <c r="B278" s="75">
        <v>20</v>
      </c>
      <c r="C278" s="75">
        <v>5</v>
      </c>
      <c r="D278" s="75">
        <v>120.73</v>
      </c>
      <c r="E278" s="75">
        <v>0</v>
      </c>
    </row>
    <row r="279" spans="1:5" x14ac:dyDescent="0.25">
      <c r="A279" s="213">
        <v>44486.954861111109</v>
      </c>
      <c r="B279" s="75">
        <v>20</v>
      </c>
      <c r="C279" s="75">
        <v>5</v>
      </c>
      <c r="D279" s="75">
        <v>79.94</v>
      </c>
      <c r="E279" s="75">
        <v>0</v>
      </c>
    </row>
    <row r="280" spans="1:5" x14ac:dyDescent="0.25">
      <c r="A280" s="213">
        <v>44486.958333333336</v>
      </c>
      <c r="B280" s="75">
        <v>20</v>
      </c>
      <c r="C280" s="75">
        <v>5</v>
      </c>
      <c r="D280" s="75">
        <v>79.349999999999994</v>
      </c>
      <c r="E280" s="75">
        <v>0</v>
      </c>
    </row>
    <row r="281" spans="1:5" x14ac:dyDescent="0.25">
      <c r="A281" s="213">
        <v>44486.961805555555</v>
      </c>
      <c r="B281" s="75">
        <v>20</v>
      </c>
      <c r="C281" s="75">
        <v>5</v>
      </c>
      <c r="D281" s="75">
        <v>79.83</v>
      </c>
      <c r="E281" s="75">
        <v>0</v>
      </c>
    </row>
    <row r="282" spans="1:5" x14ac:dyDescent="0.25">
      <c r="A282" s="213">
        <v>44486.965277777781</v>
      </c>
      <c r="B282" s="75">
        <v>20</v>
      </c>
      <c r="C282" s="75">
        <v>5</v>
      </c>
      <c r="D282" s="75">
        <v>80.36</v>
      </c>
      <c r="E282" s="75">
        <v>0</v>
      </c>
    </row>
    <row r="283" spans="1:5" x14ac:dyDescent="0.25">
      <c r="A283" s="213">
        <v>44486.96875</v>
      </c>
      <c r="B283" s="75">
        <v>20</v>
      </c>
      <c r="C283" s="75">
        <v>5</v>
      </c>
      <c r="D283" s="75">
        <v>79.66</v>
      </c>
      <c r="E283" s="75">
        <v>0</v>
      </c>
    </row>
    <row r="284" spans="1:5" x14ac:dyDescent="0.25">
      <c r="A284" s="213">
        <v>44486.972222222219</v>
      </c>
      <c r="B284" s="75">
        <v>20</v>
      </c>
      <c r="C284" s="75">
        <v>5</v>
      </c>
      <c r="D284" s="75">
        <v>76.27</v>
      </c>
      <c r="E284" s="75">
        <v>0</v>
      </c>
    </row>
    <row r="285" spans="1:5" x14ac:dyDescent="0.25">
      <c r="A285" s="213">
        <v>44486.975694444445</v>
      </c>
      <c r="B285" s="75">
        <v>20</v>
      </c>
      <c r="C285" s="75">
        <v>5</v>
      </c>
      <c r="D285" s="75">
        <v>78.27</v>
      </c>
      <c r="E285" s="75">
        <v>0</v>
      </c>
    </row>
    <row r="286" spans="1:5" x14ac:dyDescent="0.25">
      <c r="A286" s="213">
        <v>44486.979166666664</v>
      </c>
      <c r="B286" s="75">
        <v>20</v>
      </c>
      <c r="C286" s="75">
        <v>5</v>
      </c>
      <c r="D286" s="75">
        <v>71.61</v>
      </c>
      <c r="E286" s="75">
        <v>0</v>
      </c>
    </row>
    <row r="287" spans="1:5" x14ac:dyDescent="0.25">
      <c r="A287" s="213">
        <v>44486.982638888891</v>
      </c>
      <c r="B287" s="75">
        <v>20</v>
      </c>
      <c r="C287" s="75">
        <v>5</v>
      </c>
      <c r="D287" s="75">
        <v>77.61</v>
      </c>
      <c r="E287" s="75">
        <v>0</v>
      </c>
    </row>
    <row r="288" spans="1:5" x14ac:dyDescent="0.25">
      <c r="A288" s="213">
        <v>44486.986111111109</v>
      </c>
      <c r="B288" s="75">
        <v>20</v>
      </c>
      <c r="C288" s="75">
        <v>5</v>
      </c>
      <c r="D288" s="75">
        <v>75.09</v>
      </c>
      <c r="E288" s="75">
        <v>0</v>
      </c>
    </row>
    <row r="289" spans="1:5" x14ac:dyDescent="0.25">
      <c r="A289" s="213">
        <v>44486.989583333336</v>
      </c>
      <c r="B289" s="75">
        <v>20</v>
      </c>
      <c r="C289" s="75">
        <v>5</v>
      </c>
      <c r="D289" s="75">
        <v>77.040000000000006</v>
      </c>
      <c r="E289" s="75">
        <v>0</v>
      </c>
    </row>
    <row r="290" spans="1:5" x14ac:dyDescent="0.25">
      <c r="A290" s="213">
        <v>44486.993055555555</v>
      </c>
      <c r="B290" s="75">
        <v>20</v>
      </c>
      <c r="C290" s="75">
        <v>5</v>
      </c>
      <c r="D290" s="75">
        <v>76.510000000000005</v>
      </c>
      <c r="E290" s="75">
        <v>0</v>
      </c>
    </row>
    <row r="291" spans="1:5" x14ac:dyDescent="0.25">
      <c r="A291" s="213">
        <v>44486.996527777781</v>
      </c>
      <c r="B291" s="75">
        <v>20</v>
      </c>
      <c r="C291" s="75">
        <v>5</v>
      </c>
      <c r="D291" s="75">
        <v>73.59</v>
      </c>
      <c r="E291" s="75">
        <v>0</v>
      </c>
    </row>
    <row r="292" spans="1:5" x14ac:dyDescent="0.25">
      <c r="A292" s="213">
        <v>44487</v>
      </c>
      <c r="B292" s="75">
        <v>20</v>
      </c>
      <c r="C292" s="75">
        <v>5</v>
      </c>
      <c r="D292" s="75">
        <v>76.95</v>
      </c>
      <c r="E292" s="75">
        <v>0</v>
      </c>
    </row>
    <row r="295" spans="1:5" x14ac:dyDescent="0.25">
      <c r="A295" s="38" t="s">
        <v>387</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I124"/>
  <sheetViews>
    <sheetView zoomScaleNormal="100" workbookViewId="0">
      <selection activeCell="K4" sqref="K4"/>
    </sheetView>
  </sheetViews>
  <sheetFormatPr defaultColWidth="9.140625" defaultRowHeight="15" x14ac:dyDescent="0.25"/>
  <cols>
    <col min="1" max="1" width="17.5703125" style="16" customWidth="1"/>
    <col min="2" max="2" width="13.5703125" style="16" customWidth="1"/>
    <col min="3" max="6" width="13.5703125" style="15" customWidth="1"/>
    <col min="7" max="16384" width="9.140625" style="15"/>
  </cols>
  <sheetData>
    <row r="1" spans="1:9" s="24" customFormat="1" ht="18.75" x14ac:dyDescent="0.3">
      <c r="A1" s="65" t="s">
        <v>388</v>
      </c>
      <c r="B1" s="27"/>
    </row>
    <row r="4" spans="1:9" x14ac:dyDescent="0.25">
      <c r="A4" s="97" t="s">
        <v>389</v>
      </c>
      <c r="B4" s="123" t="s">
        <v>16</v>
      </c>
      <c r="C4" s="125" t="s">
        <v>38</v>
      </c>
      <c r="D4" s="123" t="s">
        <v>39</v>
      </c>
      <c r="E4" s="125" t="s">
        <v>12</v>
      </c>
      <c r="F4" s="123" t="s">
        <v>13</v>
      </c>
      <c r="G4" s="125" t="s">
        <v>26</v>
      </c>
      <c r="H4" s="123" t="s">
        <v>14</v>
      </c>
      <c r="I4" s="125" t="s">
        <v>15</v>
      </c>
    </row>
    <row r="5" spans="1:9" x14ac:dyDescent="0.25">
      <c r="A5" s="185">
        <v>44105</v>
      </c>
      <c r="B5" s="124">
        <v>43972</v>
      </c>
      <c r="C5" s="124">
        <v>12203</v>
      </c>
      <c r="D5" s="124">
        <v>2507</v>
      </c>
      <c r="E5" s="124">
        <v>16663</v>
      </c>
      <c r="F5" s="124">
        <v>19078</v>
      </c>
      <c r="G5" s="124">
        <v>1451</v>
      </c>
      <c r="H5" s="124">
        <v>17632</v>
      </c>
      <c r="I5" s="124">
        <v>12468</v>
      </c>
    </row>
    <row r="6" spans="1:9" x14ac:dyDescent="0.25">
      <c r="A6" s="185">
        <v>44136</v>
      </c>
      <c r="B6" s="124">
        <v>44194</v>
      </c>
      <c r="C6" s="124">
        <v>12348</v>
      </c>
      <c r="D6" s="124">
        <v>2357</v>
      </c>
      <c r="E6" s="124">
        <v>17646</v>
      </c>
      <c r="F6" s="124">
        <v>18678</v>
      </c>
      <c r="G6" s="124">
        <v>2129</v>
      </c>
      <c r="H6" s="124">
        <v>14461</v>
      </c>
      <c r="I6" s="124">
        <v>17009</v>
      </c>
    </row>
    <row r="7" spans="1:9" x14ac:dyDescent="0.25">
      <c r="A7" s="185">
        <v>44166</v>
      </c>
      <c r="B7" s="124">
        <v>41155</v>
      </c>
      <c r="C7" s="124">
        <v>12042</v>
      </c>
      <c r="D7" s="124">
        <v>2414</v>
      </c>
      <c r="E7" s="124">
        <v>17090</v>
      </c>
      <c r="F7" s="124">
        <v>17683</v>
      </c>
      <c r="G7" s="124">
        <v>1886</v>
      </c>
      <c r="H7" s="124">
        <v>13915</v>
      </c>
      <c r="I7" s="124">
        <v>27607</v>
      </c>
    </row>
    <row r="8" spans="1:9" x14ac:dyDescent="0.25">
      <c r="A8" s="185">
        <v>44197</v>
      </c>
      <c r="B8" s="124">
        <v>39947</v>
      </c>
      <c r="C8" s="124">
        <v>11581</v>
      </c>
      <c r="D8" s="124">
        <v>2616</v>
      </c>
      <c r="E8" s="124">
        <v>15768</v>
      </c>
      <c r="F8" s="124">
        <v>14855</v>
      </c>
      <c r="G8" s="124">
        <v>1886</v>
      </c>
      <c r="H8" s="124">
        <v>11201</v>
      </c>
      <c r="I8" s="124">
        <v>23082</v>
      </c>
    </row>
    <row r="9" spans="1:9" x14ac:dyDescent="0.25">
      <c r="A9" s="185">
        <v>44228</v>
      </c>
      <c r="B9" s="124">
        <v>38422</v>
      </c>
      <c r="C9" s="124">
        <v>11266</v>
      </c>
      <c r="D9" s="124">
        <v>2455</v>
      </c>
      <c r="E9" s="124">
        <v>13391</v>
      </c>
      <c r="F9" s="124">
        <v>14201</v>
      </c>
      <c r="G9" s="124">
        <v>1989</v>
      </c>
      <c r="H9" s="124">
        <v>9067</v>
      </c>
      <c r="I9" s="124">
        <v>19507</v>
      </c>
    </row>
    <row r="10" spans="1:9" x14ac:dyDescent="0.25">
      <c r="A10" s="185">
        <v>44256</v>
      </c>
      <c r="B10" s="124">
        <v>41595</v>
      </c>
      <c r="C10" s="124">
        <v>11664</v>
      </c>
      <c r="D10" s="124">
        <v>2098</v>
      </c>
      <c r="E10" s="124">
        <v>15888</v>
      </c>
      <c r="F10" s="124">
        <v>17329</v>
      </c>
      <c r="G10" s="124">
        <v>2082</v>
      </c>
      <c r="H10" s="124">
        <v>10911</v>
      </c>
      <c r="I10" s="124">
        <v>19556</v>
      </c>
    </row>
    <row r="11" spans="1:9" x14ac:dyDescent="0.25">
      <c r="A11" s="185">
        <v>44287</v>
      </c>
      <c r="B11" s="124">
        <v>41262</v>
      </c>
      <c r="C11" s="124">
        <v>12249</v>
      </c>
      <c r="D11" s="124">
        <v>1735</v>
      </c>
      <c r="E11" s="124">
        <v>16067</v>
      </c>
      <c r="F11" s="124">
        <v>18780</v>
      </c>
      <c r="G11" s="124">
        <v>1899</v>
      </c>
      <c r="H11" s="124">
        <v>16845</v>
      </c>
      <c r="I11" s="124">
        <v>17027</v>
      </c>
    </row>
    <row r="12" spans="1:9" x14ac:dyDescent="0.25">
      <c r="A12" s="185" t="s">
        <v>390</v>
      </c>
      <c r="B12" s="124">
        <v>42307</v>
      </c>
      <c r="C12" s="124">
        <v>13231</v>
      </c>
      <c r="D12" s="124">
        <v>2190</v>
      </c>
      <c r="E12" s="124">
        <v>21560</v>
      </c>
      <c r="F12" s="124">
        <v>20171</v>
      </c>
      <c r="G12" s="124">
        <v>2321</v>
      </c>
      <c r="H12" s="124">
        <v>19692</v>
      </c>
      <c r="I12" s="124">
        <v>35777</v>
      </c>
    </row>
    <row r="13" spans="1:9" x14ac:dyDescent="0.25">
      <c r="A13" s="185">
        <v>44348</v>
      </c>
      <c r="B13" s="124">
        <v>42021</v>
      </c>
      <c r="C13" s="124">
        <v>14641</v>
      </c>
      <c r="D13" s="124">
        <v>2801</v>
      </c>
      <c r="E13" s="124">
        <v>25087</v>
      </c>
      <c r="F13" s="124">
        <v>22786</v>
      </c>
      <c r="G13" s="124">
        <v>2858</v>
      </c>
      <c r="H13" s="124">
        <v>19627</v>
      </c>
      <c r="I13" s="124">
        <v>47850</v>
      </c>
    </row>
    <row r="14" spans="1:9" x14ac:dyDescent="0.25">
      <c r="A14" s="185">
        <v>44378</v>
      </c>
      <c r="B14" s="124">
        <v>50260</v>
      </c>
      <c r="C14" s="124">
        <v>14943</v>
      </c>
      <c r="D14" s="124">
        <v>2595</v>
      </c>
      <c r="E14" s="124">
        <v>22462</v>
      </c>
      <c r="F14" s="124">
        <v>21026</v>
      </c>
      <c r="G14" s="124">
        <v>3078</v>
      </c>
      <c r="H14" s="124">
        <v>20053</v>
      </c>
      <c r="I14" s="124">
        <v>52499</v>
      </c>
    </row>
    <row r="15" spans="1:9" x14ac:dyDescent="0.25">
      <c r="A15" s="185">
        <v>44409</v>
      </c>
      <c r="B15" s="124">
        <v>59659</v>
      </c>
      <c r="C15" s="124">
        <v>12983</v>
      </c>
      <c r="D15" s="124">
        <v>2698</v>
      </c>
      <c r="E15" s="124">
        <v>17513</v>
      </c>
      <c r="F15" s="124">
        <v>27986</v>
      </c>
      <c r="G15" s="124">
        <v>2235</v>
      </c>
      <c r="H15" s="124">
        <v>26466</v>
      </c>
      <c r="I15" s="124">
        <v>56001</v>
      </c>
    </row>
    <row r="16" spans="1:9" x14ac:dyDescent="0.25">
      <c r="A16" s="185">
        <v>44440</v>
      </c>
      <c r="B16" s="124">
        <v>57730</v>
      </c>
      <c r="C16" s="124">
        <v>13974</v>
      </c>
      <c r="D16" s="124">
        <v>2689</v>
      </c>
      <c r="E16" s="124">
        <v>18596</v>
      </c>
      <c r="F16" s="124">
        <v>22657</v>
      </c>
      <c r="G16" s="124">
        <v>2348</v>
      </c>
      <c r="H16" s="124">
        <v>42113</v>
      </c>
      <c r="I16" s="124">
        <v>58328</v>
      </c>
    </row>
    <row r="17" spans="1:9" x14ac:dyDescent="0.25">
      <c r="A17" s="185">
        <v>44470</v>
      </c>
      <c r="B17" s="124">
        <v>79260</v>
      </c>
      <c r="C17" s="124">
        <v>11895</v>
      </c>
      <c r="D17" s="124">
        <v>2218</v>
      </c>
      <c r="E17" s="124">
        <v>24270</v>
      </c>
      <c r="F17" s="124">
        <v>52859</v>
      </c>
      <c r="G17" s="124">
        <v>1826</v>
      </c>
      <c r="H17" s="124">
        <v>52838</v>
      </c>
      <c r="I17" s="124">
        <v>57390</v>
      </c>
    </row>
    <row r="18" spans="1:9" x14ac:dyDescent="0.25">
      <c r="A18" s="15"/>
      <c r="B18" s="15"/>
    </row>
    <row r="19" spans="1:9" x14ac:dyDescent="0.25">
      <c r="A19" s="15"/>
      <c r="B19" s="15"/>
    </row>
    <row r="20" spans="1:9" x14ac:dyDescent="0.25">
      <c r="A20" s="96" t="s">
        <v>315</v>
      </c>
      <c r="B20" s="15"/>
    </row>
    <row r="21" spans="1:9" x14ac:dyDescent="0.25">
      <c r="A21" s="15"/>
      <c r="B21" s="15"/>
    </row>
    <row r="22" spans="1:9" x14ac:dyDescent="0.25">
      <c r="A22" s="15"/>
      <c r="B22" s="15"/>
    </row>
    <row r="23" spans="1:9" x14ac:dyDescent="0.25">
      <c r="A23" s="15"/>
      <c r="B23" s="15"/>
    </row>
    <row r="24" spans="1:9" x14ac:dyDescent="0.25">
      <c r="A24" s="15"/>
      <c r="B24" s="15"/>
    </row>
    <row r="25" spans="1:9" x14ac:dyDescent="0.25">
      <c r="A25" s="15"/>
      <c r="B25" s="15"/>
    </row>
    <row r="26" spans="1:9" x14ac:dyDescent="0.25">
      <c r="A26" s="15"/>
      <c r="B26" s="15"/>
    </row>
    <row r="27" spans="1:9" x14ac:dyDescent="0.25">
      <c r="A27" s="15"/>
      <c r="B27" s="15"/>
    </row>
    <row r="28" spans="1:9" x14ac:dyDescent="0.25">
      <c r="A28" s="15"/>
      <c r="B28" s="15"/>
    </row>
    <row r="29" spans="1:9" x14ac:dyDescent="0.25">
      <c r="A29" s="15"/>
      <c r="B29" s="15"/>
    </row>
    <row r="30" spans="1:9" x14ac:dyDescent="0.25">
      <c r="A30" s="15"/>
      <c r="B30" s="15"/>
    </row>
    <row r="31" spans="1:9" x14ac:dyDescent="0.25">
      <c r="A31" s="15"/>
      <c r="B31" s="15"/>
    </row>
    <row r="32" spans="1:9" x14ac:dyDescent="0.25">
      <c r="A32" s="15"/>
      <c r="B32" s="15"/>
    </row>
    <row r="33" spans="1:5" x14ac:dyDescent="0.25">
      <c r="A33" s="15"/>
      <c r="B33" s="15"/>
    </row>
    <row r="34" spans="1:5" x14ac:dyDescent="0.25">
      <c r="A34" s="15"/>
      <c r="B34" s="15"/>
    </row>
    <row r="35" spans="1:5" x14ac:dyDescent="0.25">
      <c r="A35" s="15"/>
      <c r="B35" s="15"/>
    </row>
    <row r="36" spans="1:5" x14ac:dyDescent="0.25">
      <c r="A36" s="15"/>
      <c r="B36" s="15"/>
    </row>
    <row r="37" spans="1:5" x14ac:dyDescent="0.25">
      <c r="A37" s="15"/>
      <c r="B37" s="15"/>
    </row>
    <row r="38" spans="1:5" x14ac:dyDescent="0.25">
      <c r="A38" s="15"/>
      <c r="B38" s="15"/>
    </row>
    <row r="39" spans="1:5" x14ac:dyDescent="0.25">
      <c r="A39" s="15"/>
      <c r="B39" s="15"/>
    </row>
    <row r="40" spans="1:5" x14ac:dyDescent="0.25">
      <c r="A40" s="15"/>
      <c r="B40" s="15"/>
    </row>
    <row r="41" spans="1:5" x14ac:dyDescent="0.25">
      <c r="A41" s="15"/>
      <c r="B41" s="15"/>
    </row>
    <row r="42" spans="1:5" x14ac:dyDescent="0.25">
      <c r="A42" s="15"/>
      <c r="B42" s="15"/>
    </row>
    <row r="43" spans="1:5" x14ac:dyDescent="0.25">
      <c r="B43" s="15"/>
      <c r="C43" s="13"/>
    </row>
    <row r="44" spans="1:5" x14ac:dyDescent="0.25">
      <c r="A44" s="15"/>
      <c r="B44" s="35"/>
    </row>
    <row r="45" spans="1:5" ht="15" customHeight="1" x14ac:dyDescent="0.25">
      <c r="A45" s="15"/>
      <c r="B45" s="95"/>
      <c r="C45" s="95"/>
      <c r="D45" s="95"/>
      <c r="E45" s="95"/>
    </row>
    <row r="46" spans="1:5" x14ac:dyDescent="0.25">
      <c r="A46" s="15"/>
      <c r="B46" s="95"/>
      <c r="C46" s="95"/>
      <c r="D46" s="95"/>
      <c r="E46" s="95"/>
    </row>
    <row r="47" spans="1:5" x14ac:dyDescent="0.25">
      <c r="A47" s="15"/>
      <c r="B47" s="95"/>
      <c r="C47" s="95"/>
      <c r="D47" s="95"/>
      <c r="E47" s="95"/>
    </row>
    <row r="48" spans="1:5" x14ac:dyDescent="0.25">
      <c r="A48" s="15"/>
      <c r="B48" s="95"/>
      <c r="C48" s="95"/>
      <c r="D48" s="95"/>
      <c r="E48" s="95"/>
    </row>
    <row r="49" spans="2:3" x14ac:dyDescent="0.25">
      <c r="B49" s="15"/>
      <c r="C49" s="13"/>
    </row>
    <row r="50" spans="2:3" x14ac:dyDescent="0.25">
      <c r="B50" s="15"/>
      <c r="C50" s="13"/>
    </row>
    <row r="51" spans="2:3" x14ac:dyDescent="0.25">
      <c r="B51" s="15"/>
      <c r="C51" s="13"/>
    </row>
    <row r="52" spans="2:3" x14ac:dyDescent="0.25">
      <c r="B52" s="15"/>
    </row>
    <row r="53" spans="2:3" x14ac:dyDescent="0.25">
      <c r="B53" s="15"/>
    </row>
    <row r="54" spans="2:3" x14ac:dyDescent="0.25">
      <c r="B54" s="15"/>
      <c r="C54" s="13"/>
    </row>
    <row r="55" spans="2:3" x14ac:dyDescent="0.25">
      <c r="B55" s="15"/>
      <c r="C55" s="13"/>
    </row>
    <row r="56" spans="2:3" x14ac:dyDescent="0.25">
      <c r="B56" s="15"/>
      <c r="C56" s="13"/>
    </row>
    <row r="57" spans="2:3" x14ac:dyDescent="0.25">
      <c r="B57" s="15"/>
      <c r="C57" s="13"/>
    </row>
    <row r="58" spans="2:3" x14ac:dyDescent="0.25">
      <c r="B58" s="15"/>
      <c r="C58" s="13"/>
    </row>
    <row r="59" spans="2:3" x14ac:dyDescent="0.25">
      <c r="B59" s="15"/>
    </row>
    <row r="60" spans="2:3" x14ac:dyDescent="0.25">
      <c r="B60" s="15"/>
    </row>
    <row r="61" spans="2:3" x14ac:dyDescent="0.25">
      <c r="B61" s="15"/>
    </row>
    <row r="62" spans="2:3" x14ac:dyDescent="0.25">
      <c r="B62" s="15"/>
    </row>
    <row r="63" spans="2:3" x14ac:dyDescent="0.25">
      <c r="B63" s="15"/>
    </row>
    <row r="64" spans="2:3" x14ac:dyDescent="0.25">
      <c r="B64" s="15"/>
    </row>
    <row r="65" spans="2:2" x14ac:dyDescent="0.25">
      <c r="B65" s="15"/>
    </row>
    <row r="66" spans="2:2" x14ac:dyDescent="0.25">
      <c r="B66" s="15"/>
    </row>
    <row r="67" spans="2:2" x14ac:dyDescent="0.25">
      <c r="B67" s="15"/>
    </row>
    <row r="68" spans="2:2" x14ac:dyDescent="0.25">
      <c r="B68" s="15"/>
    </row>
    <row r="69" spans="2:2" x14ac:dyDescent="0.25">
      <c r="B69" s="15"/>
    </row>
    <row r="70" spans="2:2" x14ac:dyDescent="0.25">
      <c r="B70" s="15"/>
    </row>
    <row r="71" spans="2:2" x14ac:dyDescent="0.25">
      <c r="B71" s="15"/>
    </row>
    <row r="72" spans="2:2" x14ac:dyDescent="0.25">
      <c r="B72" s="15"/>
    </row>
    <row r="73" spans="2:2" x14ac:dyDescent="0.25">
      <c r="B73" s="15"/>
    </row>
    <row r="74" spans="2:2" x14ac:dyDescent="0.25">
      <c r="B74" s="15"/>
    </row>
    <row r="75" spans="2:2" x14ac:dyDescent="0.25">
      <c r="B75" s="15"/>
    </row>
    <row r="76" spans="2:2" x14ac:dyDescent="0.25">
      <c r="B76" s="15"/>
    </row>
    <row r="77" spans="2:2" x14ac:dyDescent="0.25">
      <c r="B77" s="15"/>
    </row>
    <row r="78" spans="2:2" x14ac:dyDescent="0.25">
      <c r="B78" s="15"/>
    </row>
    <row r="79" spans="2:2" x14ac:dyDescent="0.25">
      <c r="B79" s="15"/>
    </row>
    <row r="80" spans="2:2" x14ac:dyDescent="0.25">
      <c r="B80" s="15"/>
    </row>
    <row r="81" spans="2:2" x14ac:dyDescent="0.25">
      <c r="B81" s="15"/>
    </row>
    <row r="82" spans="2:2" x14ac:dyDescent="0.25">
      <c r="B82" s="15"/>
    </row>
    <row r="83" spans="2:2" x14ac:dyDescent="0.25">
      <c r="B83" s="15"/>
    </row>
    <row r="84" spans="2:2" x14ac:dyDescent="0.25">
      <c r="B84" s="15"/>
    </row>
    <row r="85" spans="2:2" x14ac:dyDescent="0.25">
      <c r="B85" s="15"/>
    </row>
    <row r="86" spans="2:2" x14ac:dyDescent="0.25">
      <c r="B86" s="15"/>
    </row>
    <row r="87" spans="2:2" x14ac:dyDescent="0.25">
      <c r="B87" s="15"/>
    </row>
    <row r="88" spans="2:2" x14ac:dyDescent="0.25">
      <c r="B88" s="15"/>
    </row>
    <row r="89" spans="2:2" x14ac:dyDescent="0.25">
      <c r="B89" s="15"/>
    </row>
    <row r="90" spans="2:2" x14ac:dyDescent="0.25">
      <c r="B90" s="15"/>
    </row>
    <row r="91" spans="2:2" x14ac:dyDescent="0.25">
      <c r="B91" s="15"/>
    </row>
    <row r="92" spans="2:2" x14ac:dyDescent="0.25">
      <c r="B92" s="15"/>
    </row>
    <row r="93" spans="2:2" x14ac:dyDescent="0.25">
      <c r="B93" s="15"/>
    </row>
    <row r="94" spans="2:2" x14ac:dyDescent="0.25">
      <c r="B94" s="15"/>
    </row>
    <row r="95" spans="2:2" x14ac:dyDescent="0.25">
      <c r="B95" s="15"/>
    </row>
    <row r="96" spans="2:2" x14ac:dyDescent="0.25">
      <c r="B96" s="15"/>
    </row>
    <row r="97" spans="2:2" x14ac:dyDescent="0.25">
      <c r="B97" s="15"/>
    </row>
    <row r="98" spans="2:2" x14ac:dyDescent="0.25">
      <c r="B98" s="15"/>
    </row>
    <row r="99" spans="2:2" x14ac:dyDescent="0.25">
      <c r="B99" s="15"/>
    </row>
    <row r="100" spans="2:2" x14ac:dyDescent="0.25">
      <c r="B100" s="15"/>
    </row>
    <row r="101" spans="2:2" x14ac:dyDescent="0.25">
      <c r="B101" s="15"/>
    </row>
    <row r="102" spans="2:2" x14ac:dyDescent="0.25">
      <c r="B102" s="15"/>
    </row>
    <row r="103" spans="2:2" x14ac:dyDescent="0.25">
      <c r="B103" s="15"/>
    </row>
    <row r="104" spans="2:2" x14ac:dyDescent="0.25">
      <c r="B104" s="15"/>
    </row>
    <row r="105" spans="2:2" x14ac:dyDescent="0.25">
      <c r="B105" s="15"/>
    </row>
    <row r="106" spans="2:2" x14ac:dyDescent="0.25">
      <c r="B106" s="15"/>
    </row>
    <row r="107" spans="2:2" x14ac:dyDescent="0.25">
      <c r="B107" s="15"/>
    </row>
    <row r="108" spans="2:2" x14ac:dyDescent="0.25">
      <c r="B108" s="15"/>
    </row>
    <row r="109" spans="2:2" x14ac:dyDescent="0.25">
      <c r="B109" s="15"/>
    </row>
    <row r="110" spans="2:2" x14ac:dyDescent="0.25">
      <c r="B110" s="15"/>
    </row>
    <row r="111" spans="2:2" x14ac:dyDescent="0.25">
      <c r="B111" s="15"/>
    </row>
    <row r="112" spans="2:2" x14ac:dyDescent="0.25">
      <c r="B112" s="15"/>
    </row>
    <row r="113" spans="1:2" x14ac:dyDescent="0.25">
      <c r="B113" s="15"/>
    </row>
    <row r="114" spans="1:2" x14ac:dyDescent="0.25">
      <c r="B114" s="15"/>
    </row>
    <row r="115" spans="1:2" x14ac:dyDescent="0.25">
      <c r="B115" s="15"/>
    </row>
    <row r="116" spans="1:2" x14ac:dyDescent="0.25">
      <c r="B116" s="15"/>
    </row>
    <row r="117" spans="1:2" x14ac:dyDescent="0.25">
      <c r="B117" s="15"/>
    </row>
    <row r="118" spans="1:2" x14ac:dyDescent="0.25">
      <c r="B118" s="15"/>
    </row>
    <row r="119" spans="1:2" x14ac:dyDescent="0.25">
      <c r="B119" s="15"/>
    </row>
    <row r="120" spans="1:2" x14ac:dyDescent="0.25">
      <c r="B120" s="15"/>
    </row>
    <row r="121" spans="1:2" x14ac:dyDescent="0.25">
      <c r="B121" s="15"/>
    </row>
    <row r="123" spans="1:2" x14ac:dyDescent="0.25">
      <c r="A123" s="62"/>
    </row>
    <row r="124" spans="1:2" ht="40.5" customHeight="1" x14ac:dyDescent="0.25">
      <c r="A124" s="226"/>
      <c r="B124" s="226"/>
    </row>
  </sheetData>
  <mergeCells count="1">
    <mergeCell ref="A124:B1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H74"/>
  <sheetViews>
    <sheetView zoomScaleNormal="100" workbookViewId="0"/>
  </sheetViews>
  <sheetFormatPr defaultColWidth="9.140625" defaultRowHeight="15" x14ac:dyDescent="0.25"/>
  <cols>
    <col min="1" max="1" width="15.5703125" style="16" customWidth="1"/>
    <col min="2" max="2" width="8.5703125" style="16" customWidth="1"/>
    <col min="3" max="7" width="15.5703125" style="16" customWidth="1"/>
    <col min="8" max="8" width="14.42578125" style="16" customWidth="1"/>
    <col min="9" max="9" width="11.5703125" style="15" customWidth="1"/>
    <col min="10" max="10" width="13" style="15" customWidth="1"/>
    <col min="11" max="11" width="14.42578125" style="15" customWidth="1"/>
    <col min="12" max="12" width="14" style="15" customWidth="1"/>
    <col min="13" max="16384" width="9.140625" style="15"/>
  </cols>
  <sheetData>
    <row r="1" spans="1:8" s="24" customFormat="1" ht="18.75" x14ac:dyDescent="0.3">
      <c r="A1" s="159" t="s">
        <v>270</v>
      </c>
      <c r="B1" s="159"/>
      <c r="C1" s="159"/>
      <c r="D1" s="159"/>
      <c r="E1" s="159"/>
      <c r="F1" s="159"/>
      <c r="G1" s="159"/>
      <c r="H1" s="159"/>
    </row>
    <row r="2" spans="1:8" s="24" customFormat="1" ht="18.75" x14ac:dyDescent="0.3">
      <c r="A2" s="159"/>
      <c r="B2" s="159"/>
      <c r="C2" s="159"/>
      <c r="D2" s="159"/>
      <c r="E2" s="159"/>
      <c r="F2" s="159"/>
      <c r="G2" s="159"/>
      <c r="H2" s="159"/>
    </row>
    <row r="4" spans="1:8" s="36" customFormat="1" x14ac:dyDescent="0.25">
      <c r="A4" s="29" t="s">
        <v>10</v>
      </c>
      <c r="B4" s="29"/>
      <c r="C4" s="68" t="s">
        <v>7</v>
      </c>
      <c r="D4" s="68" t="s">
        <v>47</v>
      </c>
      <c r="E4" s="68" t="s">
        <v>4</v>
      </c>
      <c r="F4" s="68" t="s">
        <v>6</v>
      </c>
      <c r="G4" s="68" t="s">
        <v>9</v>
      </c>
    </row>
    <row r="5" spans="1:8" s="36" customFormat="1" x14ac:dyDescent="0.25">
      <c r="A5" s="219">
        <v>2015</v>
      </c>
      <c r="B5" s="21" t="s">
        <v>0</v>
      </c>
      <c r="C5" s="160">
        <v>107</v>
      </c>
      <c r="D5" s="160">
        <v>35</v>
      </c>
      <c r="E5" s="160">
        <v>28</v>
      </c>
      <c r="F5" s="160">
        <v>40</v>
      </c>
      <c r="G5" s="160">
        <v>39</v>
      </c>
    </row>
    <row r="6" spans="1:8" s="36" customFormat="1" x14ac:dyDescent="0.25">
      <c r="A6" s="220"/>
      <c r="B6" s="21" t="s">
        <v>1</v>
      </c>
      <c r="C6" s="160">
        <v>32</v>
      </c>
      <c r="D6" s="160">
        <v>37</v>
      </c>
      <c r="E6" s="160">
        <v>32</v>
      </c>
      <c r="F6" s="160">
        <v>48</v>
      </c>
      <c r="G6" s="160">
        <v>34</v>
      </c>
    </row>
    <row r="7" spans="1:8" s="36" customFormat="1" x14ac:dyDescent="0.25">
      <c r="A7" s="220"/>
      <c r="B7" s="21" t="s">
        <v>2</v>
      </c>
      <c r="C7" s="160">
        <v>45.43</v>
      </c>
      <c r="D7" s="160">
        <v>46.13</v>
      </c>
      <c r="E7" s="160">
        <v>39.200000000000003</v>
      </c>
      <c r="F7" s="160">
        <v>68.95</v>
      </c>
      <c r="G7" s="160">
        <v>38.03</v>
      </c>
    </row>
    <row r="8" spans="1:8" s="36" customFormat="1" x14ac:dyDescent="0.25">
      <c r="A8" s="221"/>
      <c r="B8" s="21" t="s">
        <v>3</v>
      </c>
      <c r="C8" s="160">
        <v>43.16</v>
      </c>
      <c r="D8" s="160">
        <v>45.05</v>
      </c>
      <c r="E8" s="160">
        <v>42.74</v>
      </c>
      <c r="F8" s="160">
        <v>58.7</v>
      </c>
      <c r="G8" s="160">
        <v>79.59</v>
      </c>
    </row>
    <row r="9" spans="1:8" x14ac:dyDescent="0.25">
      <c r="A9" s="220">
        <v>2016</v>
      </c>
      <c r="B9" s="21" t="s">
        <v>0</v>
      </c>
      <c r="C9" s="160">
        <v>88.72</v>
      </c>
      <c r="D9" s="160">
        <v>45.62</v>
      </c>
      <c r="E9" s="160">
        <v>49.63</v>
      </c>
      <c r="F9" s="160">
        <v>54.41</v>
      </c>
      <c r="G9" s="160">
        <v>174.38</v>
      </c>
      <c r="H9" s="15"/>
    </row>
    <row r="10" spans="1:8" x14ac:dyDescent="0.25">
      <c r="A10" s="220"/>
      <c r="B10" s="21" t="s">
        <v>1</v>
      </c>
      <c r="C10" s="160">
        <v>76.64</v>
      </c>
      <c r="D10" s="160">
        <v>81.2</v>
      </c>
      <c r="E10" s="160">
        <v>69.44</v>
      </c>
      <c r="F10" s="160">
        <v>87.16</v>
      </c>
      <c r="G10" s="160">
        <v>113.63</v>
      </c>
      <c r="H10" s="15"/>
    </row>
    <row r="11" spans="1:8" x14ac:dyDescent="0.25">
      <c r="A11" s="220"/>
      <c r="B11" s="21" t="s">
        <v>2</v>
      </c>
      <c r="C11" s="160">
        <v>53.67</v>
      </c>
      <c r="D11" s="160">
        <v>56.13</v>
      </c>
      <c r="E11" s="160">
        <v>52.54</v>
      </c>
      <c r="F11" s="160">
        <v>133.34</v>
      </c>
      <c r="G11" s="160">
        <v>55.19</v>
      </c>
      <c r="H11" s="15"/>
    </row>
    <row r="12" spans="1:8" x14ac:dyDescent="0.25">
      <c r="A12" s="221"/>
      <c r="B12" s="21" t="s">
        <v>3</v>
      </c>
      <c r="C12" s="160">
        <v>65.95</v>
      </c>
      <c r="D12" s="160">
        <v>66.37</v>
      </c>
      <c r="E12" s="160">
        <v>34.81</v>
      </c>
      <c r="F12" s="160">
        <v>74.83</v>
      </c>
      <c r="G12" s="160">
        <v>37.909999999999997</v>
      </c>
      <c r="H12" s="15"/>
    </row>
    <row r="13" spans="1:8" x14ac:dyDescent="0.25">
      <c r="A13" s="220">
        <v>2017</v>
      </c>
      <c r="B13" s="21" t="s">
        <v>0</v>
      </c>
      <c r="C13" s="160">
        <v>194.04</v>
      </c>
      <c r="D13" s="160">
        <v>135.04</v>
      </c>
      <c r="E13" s="160">
        <v>85.32</v>
      </c>
      <c r="F13" s="160">
        <v>160.41</v>
      </c>
      <c r="G13" s="160">
        <v>98.73</v>
      </c>
      <c r="H13" s="15"/>
    </row>
    <row r="14" spans="1:8" x14ac:dyDescent="0.25">
      <c r="A14" s="220"/>
      <c r="B14" s="21" t="s">
        <v>1</v>
      </c>
      <c r="C14" s="160">
        <v>86.98</v>
      </c>
      <c r="D14" s="160">
        <v>94.15</v>
      </c>
      <c r="E14" s="160">
        <v>106.83</v>
      </c>
      <c r="F14" s="160">
        <v>118.23</v>
      </c>
      <c r="G14" s="160">
        <v>113.86</v>
      </c>
      <c r="H14" s="15"/>
    </row>
    <row r="15" spans="1:8" x14ac:dyDescent="0.25">
      <c r="A15" s="220"/>
      <c r="B15" s="21" t="s">
        <v>2</v>
      </c>
      <c r="C15" s="160">
        <v>81.7</v>
      </c>
      <c r="D15" s="160">
        <v>95.46</v>
      </c>
      <c r="E15" s="160">
        <v>103.34</v>
      </c>
      <c r="F15" s="160">
        <v>102.38</v>
      </c>
      <c r="G15" s="160">
        <v>97.22</v>
      </c>
      <c r="H15" s="15"/>
    </row>
    <row r="16" spans="1:8" x14ac:dyDescent="0.25">
      <c r="A16" s="221"/>
      <c r="B16" s="21" t="s">
        <v>3</v>
      </c>
      <c r="C16" s="160">
        <v>73.260000000000005</v>
      </c>
      <c r="D16" s="160">
        <v>80.73</v>
      </c>
      <c r="E16" s="160">
        <v>87.97</v>
      </c>
      <c r="F16" s="160">
        <v>85.2</v>
      </c>
      <c r="G16" s="160">
        <v>84.56</v>
      </c>
      <c r="H16" s="15"/>
    </row>
    <row r="17" spans="1:8" x14ac:dyDescent="0.25">
      <c r="A17" s="220">
        <v>2018</v>
      </c>
      <c r="B17" s="21" t="s">
        <v>0</v>
      </c>
      <c r="C17" s="160">
        <v>72.12</v>
      </c>
      <c r="D17" s="160">
        <v>73.62</v>
      </c>
      <c r="E17" s="160">
        <v>119.74</v>
      </c>
      <c r="F17" s="160">
        <v>143.6</v>
      </c>
      <c r="G17" s="160">
        <v>90.86</v>
      </c>
      <c r="H17" s="15"/>
    </row>
    <row r="18" spans="1:8" x14ac:dyDescent="0.25">
      <c r="A18" s="220"/>
      <c r="B18" s="21" t="s">
        <v>1</v>
      </c>
      <c r="C18" s="160">
        <v>71.73</v>
      </c>
      <c r="D18" s="160">
        <v>87.96</v>
      </c>
      <c r="E18" s="160">
        <v>85.92</v>
      </c>
      <c r="F18" s="160">
        <v>101.34</v>
      </c>
      <c r="G18" s="160">
        <v>77.05</v>
      </c>
      <c r="H18" s="15"/>
    </row>
    <row r="19" spans="1:8" x14ac:dyDescent="0.25">
      <c r="A19" s="220"/>
      <c r="B19" s="21" t="s">
        <v>2</v>
      </c>
      <c r="C19" s="160">
        <v>80.03</v>
      </c>
      <c r="D19" s="160">
        <v>90.15</v>
      </c>
      <c r="E19" s="160">
        <v>84.33</v>
      </c>
      <c r="F19" s="160">
        <v>94.81</v>
      </c>
      <c r="G19" s="160">
        <v>43.44</v>
      </c>
      <c r="H19" s="15"/>
    </row>
    <row r="20" spans="1:8" x14ac:dyDescent="0.25">
      <c r="A20" s="221"/>
      <c r="B20" s="21" t="s">
        <v>3</v>
      </c>
      <c r="C20" s="160">
        <v>84.89</v>
      </c>
      <c r="D20" s="160">
        <v>88.19</v>
      </c>
      <c r="E20" s="160">
        <v>99.98</v>
      </c>
      <c r="F20" s="160">
        <v>100.12</v>
      </c>
      <c r="G20" s="160">
        <v>84.97</v>
      </c>
      <c r="H20" s="15"/>
    </row>
    <row r="21" spans="1:8" x14ac:dyDescent="0.25">
      <c r="A21" s="220">
        <v>2019</v>
      </c>
      <c r="B21" s="21" t="s">
        <v>0</v>
      </c>
      <c r="C21" s="160">
        <v>88.76</v>
      </c>
      <c r="D21" s="160">
        <v>104.77</v>
      </c>
      <c r="E21" s="160">
        <v>212.96</v>
      </c>
      <c r="F21" s="160">
        <v>220.04</v>
      </c>
      <c r="G21" s="160">
        <v>136.16999999999999</v>
      </c>
      <c r="H21" s="15"/>
    </row>
    <row r="22" spans="1:8" x14ac:dyDescent="0.25">
      <c r="A22" s="220"/>
      <c r="B22" s="21" t="s">
        <v>1</v>
      </c>
      <c r="C22" s="160">
        <v>77.86</v>
      </c>
      <c r="D22" s="160">
        <v>85.85</v>
      </c>
      <c r="E22" s="160">
        <v>100.5</v>
      </c>
      <c r="F22" s="160">
        <v>94.64</v>
      </c>
      <c r="G22" s="160">
        <v>99.01</v>
      </c>
      <c r="H22" s="15"/>
    </row>
    <row r="23" spans="1:8" x14ac:dyDescent="0.25">
      <c r="A23" s="220"/>
      <c r="B23" s="21" t="s">
        <v>2</v>
      </c>
      <c r="C23" s="160">
        <v>65.52</v>
      </c>
      <c r="D23" s="160">
        <v>86.32</v>
      </c>
      <c r="E23" s="160">
        <v>102.77</v>
      </c>
      <c r="F23" s="160">
        <v>82.01</v>
      </c>
      <c r="G23" s="160">
        <v>69.67</v>
      </c>
      <c r="H23" s="15"/>
    </row>
    <row r="24" spans="1:8" x14ac:dyDescent="0.25">
      <c r="A24" s="221"/>
      <c r="B24" s="21" t="s">
        <v>3</v>
      </c>
      <c r="C24" s="160">
        <v>65.14</v>
      </c>
      <c r="D24" s="160">
        <v>75.61</v>
      </c>
      <c r="E24" s="160">
        <v>81.97</v>
      </c>
      <c r="F24" s="160">
        <v>87.12</v>
      </c>
      <c r="G24" s="160">
        <v>76.03</v>
      </c>
      <c r="H24" s="15"/>
    </row>
    <row r="25" spans="1:8" x14ac:dyDescent="0.25">
      <c r="A25" s="220">
        <v>2020</v>
      </c>
      <c r="B25" s="21" t="s">
        <v>0</v>
      </c>
      <c r="C25" s="160">
        <v>56.92</v>
      </c>
      <c r="D25" s="160">
        <v>107.95</v>
      </c>
      <c r="E25" s="160">
        <v>109.16</v>
      </c>
      <c r="F25" s="160">
        <v>80.97</v>
      </c>
      <c r="G25" s="160">
        <v>44.4</v>
      </c>
      <c r="H25" s="15"/>
    </row>
    <row r="26" spans="1:8" x14ac:dyDescent="0.25">
      <c r="A26" s="220"/>
      <c r="B26" s="21" t="s">
        <v>1</v>
      </c>
      <c r="C26" s="160">
        <v>35.49</v>
      </c>
      <c r="D26" s="160">
        <v>45.4</v>
      </c>
      <c r="E26" s="160">
        <v>43.4</v>
      </c>
      <c r="F26" s="160">
        <v>43.96</v>
      </c>
      <c r="G26" s="160">
        <v>32.1</v>
      </c>
      <c r="H26" s="15"/>
    </row>
    <row r="27" spans="1:8" x14ac:dyDescent="0.25">
      <c r="A27" s="220"/>
      <c r="B27" s="21" t="s">
        <v>2</v>
      </c>
      <c r="C27" s="160">
        <v>34.29</v>
      </c>
      <c r="D27" s="160">
        <v>48.57</v>
      </c>
      <c r="E27" s="160">
        <v>54.37</v>
      </c>
      <c r="F27" s="160">
        <v>46.08</v>
      </c>
      <c r="G27" s="160">
        <v>50.67</v>
      </c>
      <c r="H27" s="15"/>
    </row>
    <row r="28" spans="1:8" x14ac:dyDescent="0.25">
      <c r="A28" s="221"/>
      <c r="B28" s="21" t="s">
        <v>3</v>
      </c>
      <c r="C28" s="160">
        <v>48.13</v>
      </c>
      <c r="D28" s="160">
        <v>70.78</v>
      </c>
      <c r="E28" s="160">
        <v>40.03</v>
      </c>
      <c r="F28" s="160">
        <v>34.58</v>
      </c>
      <c r="G28" s="160">
        <v>45.63</v>
      </c>
      <c r="H28" s="15"/>
    </row>
    <row r="29" spans="1:8" x14ac:dyDescent="0.25">
      <c r="A29" s="216">
        <v>2021</v>
      </c>
      <c r="B29" s="21" t="s">
        <v>0</v>
      </c>
      <c r="C29" s="160">
        <v>44.67</v>
      </c>
      <c r="D29" s="160">
        <v>38.64</v>
      </c>
      <c r="E29" s="160">
        <v>26.88</v>
      </c>
      <c r="F29" s="160">
        <v>52.51</v>
      </c>
      <c r="G29" s="160">
        <v>33.6</v>
      </c>
      <c r="H29" s="15"/>
    </row>
    <row r="30" spans="1:8" x14ac:dyDescent="0.25">
      <c r="A30" s="217"/>
      <c r="B30" s="21" t="s">
        <v>1</v>
      </c>
      <c r="C30" s="160">
        <v>140.76</v>
      </c>
      <c r="D30" s="160">
        <v>129.06</v>
      </c>
      <c r="E30" s="160">
        <v>77.42</v>
      </c>
      <c r="F30" s="160">
        <v>76.89</v>
      </c>
      <c r="G30" s="160">
        <v>46.8</v>
      </c>
      <c r="H30" s="15"/>
    </row>
    <row r="31" spans="1:8" x14ac:dyDescent="0.25">
      <c r="A31" s="218"/>
      <c r="B31" s="26" t="s">
        <v>2</v>
      </c>
      <c r="C31" s="162">
        <v>90.21</v>
      </c>
      <c r="D31" s="162">
        <v>87.58</v>
      </c>
      <c r="E31" s="162">
        <v>64.12</v>
      </c>
      <c r="F31" s="162">
        <v>63.42</v>
      </c>
      <c r="G31" s="162">
        <v>26.55</v>
      </c>
      <c r="H31" s="15"/>
    </row>
    <row r="32" spans="1:8" x14ac:dyDescent="0.25">
      <c r="A32" s="15"/>
      <c r="B32" s="15"/>
      <c r="C32" s="15"/>
      <c r="D32" s="15"/>
      <c r="E32" s="15"/>
      <c r="F32" s="15"/>
      <c r="G32" s="15"/>
      <c r="H32" s="15"/>
    </row>
    <row r="33" spans="1:8" x14ac:dyDescent="0.25">
      <c r="A33" s="35" t="s">
        <v>27</v>
      </c>
      <c r="B33" s="35"/>
      <c r="C33" s="15"/>
      <c r="D33" s="15"/>
      <c r="E33" s="15"/>
      <c r="F33" s="15"/>
      <c r="G33" s="15"/>
      <c r="H33" s="15"/>
    </row>
    <row r="34" spans="1:8" ht="24.6" customHeight="1" x14ac:dyDescent="0.25">
      <c r="A34" s="215" t="s">
        <v>60</v>
      </c>
      <c r="B34" s="215"/>
      <c r="C34" s="215"/>
      <c r="D34" s="215"/>
      <c r="E34" s="215"/>
      <c r="F34" s="215"/>
      <c r="G34" s="215"/>
      <c r="H34" s="15"/>
    </row>
    <row r="35" spans="1:8" x14ac:dyDescent="0.25">
      <c r="A35" s="15"/>
      <c r="B35" s="15"/>
      <c r="C35" s="15"/>
      <c r="D35" s="15"/>
      <c r="E35" s="15"/>
      <c r="F35" s="15"/>
      <c r="G35" s="15"/>
      <c r="H35" s="15"/>
    </row>
    <row r="36" spans="1:8" x14ac:dyDescent="0.25">
      <c r="A36" s="15"/>
      <c r="B36" s="15"/>
      <c r="C36" s="15"/>
      <c r="D36" s="15"/>
      <c r="E36" s="15"/>
      <c r="F36" s="15"/>
      <c r="G36" s="15"/>
      <c r="H36" s="15"/>
    </row>
    <row r="37" spans="1:8" x14ac:dyDescent="0.25">
      <c r="A37" s="15"/>
      <c r="B37" s="15"/>
      <c r="C37" s="15"/>
      <c r="D37" s="15"/>
      <c r="E37" s="15"/>
      <c r="F37" s="15"/>
      <c r="G37" s="15"/>
      <c r="H37" s="15"/>
    </row>
    <row r="38" spans="1:8" x14ac:dyDescent="0.25">
      <c r="A38" s="15"/>
      <c r="B38" s="15"/>
      <c r="C38" s="15"/>
      <c r="D38" s="15"/>
      <c r="E38" s="15"/>
      <c r="F38" s="15"/>
      <c r="G38" s="15"/>
      <c r="H38" s="15"/>
    </row>
    <row r="39" spans="1:8" x14ac:dyDescent="0.25">
      <c r="A39" s="15"/>
      <c r="B39" s="15"/>
      <c r="C39" s="15"/>
      <c r="D39" s="15"/>
      <c r="E39" s="15"/>
      <c r="F39" s="15"/>
      <c r="G39" s="15"/>
      <c r="H39" s="15"/>
    </row>
    <row r="40" spans="1:8" x14ac:dyDescent="0.25">
      <c r="A40" s="15"/>
      <c r="B40" s="15"/>
      <c r="C40" s="15"/>
      <c r="D40" s="15"/>
      <c r="E40" s="15"/>
      <c r="F40" s="15"/>
      <c r="G40" s="15"/>
      <c r="H40" s="15"/>
    </row>
    <row r="41" spans="1:8" x14ac:dyDescent="0.25">
      <c r="A41" s="15"/>
      <c r="B41" s="15"/>
      <c r="C41" s="15"/>
      <c r="D41" s="15"/>
      <c r="E41" s="15"/>
      <c r="F41" s="15"/>
      <c r="G41" s="15"/>
      <c r="H41" s="15"/>
    </row>
    <row r="42" spans="1:8" x14ac:dyDescent="0.25">
      <c r="A42" s="15"/>
      <c r="B42" s="15"/>
      <c r="C42" s="15"/>
      <c r="D42" s="15"/>
      <c r="E42" s="15"/>
      <c r="F42" s="15"/>
      <c r="G42" s="15"/>
      <c r="H42" s="15"/>
    </row>
    <row r="43" spans="1:8" x14ac:dyDescent="0.25">
      <c r="A43" s="15"/>
      <c r="B43" s="15"/>
      <c r="C43" s="15"/>
      <c r="D43" s="15"/>
      <c r="E43" s="15"/>
      <c r="F43" s="15"/>
      <c r="G43" s="15"/>
      <c r="H43" s="15"/>
    </row>
    <row r="44" spans="1:8" x14ac:dyDescent="0.25">
      <c r="C44" s="15"/>
      <c r="D44" s="15"/>
      <c r="E44" s="15"/>
      <c r="F44" s="15"/>
      <c r="G44" s="15"/>
      <c r="H44" s="15"/>
    </row>
    <row r="45" spans="1:8" x14ac:dyDescent="0.25">
      <c r="A45" s="15"/>
      <c r="B45" s="15"/>
      <c r="C45" s="15"/>
      <c r="D45" s="15"/>
      <c r="E45" s="15"/>
      <c r="F45" s="15"/>
      <c r="G45" s="15"/>
      <c r="H45" s="15"/>
    </row>
    <row r="46" spans="1:8" x14ac:dyDescent="0.25">
      <c r="A46" s="19"/>
      <c r="B46" s="19"/>
      <c r="C46" s="15"/>
      <c r="D46" s="15"/>
      <c r="E46" s="15"/>
      <c r="F46" s="15"/>
      <c r="G46" s="15"/>
      <c r="H46" s="15"/>
    </row>
    <row r="47" spans="1:8" x14ac:dyDescent="0.25">
      <c r="C47" s="20"/>
      <c r="D47" s="22"/>
      <c r="E47" s="22"/>
      <c r="F47" s="22"/>
      <c r="G47" s="22"/>
      <c r="H47" s="20"/>
    </row>
    <row r="73" spans="1:8" x14ac:dyDescent="0.25">
      <c r="A73" s="15"/>
      <c r="B73" s="15"/>
      <c r="C73" s="15"/>
      <c r="D73" s="15"/>
      <c r="E73" s="15"/>
      <c r="F73" s="15"/>
      <c r="G73" s="15"/>
      <c r="H73" s="15"/>
    </row>
    <row r="74" spans="1:8" x14ac:dyDescent="0.25">
      <c r="A74" s="18"/>
      <c r="B74" s="18"/>
    </row>
  </sheetData>
  <mergeCells count="8">
    <mergeCell ref="A34:G34"/>
    <mergeCell ref="A29:A31"/>
    <mergeCell ref="A5:A8"/>
    <mergeCell ref="A9:A12"/>
    <mergeCell ref="A13:A16"/>
    <mergeCell ref="A17:A20"/>
    <mergeCell ref="A21:A24"/>
    <mergeCell ref="A25:A2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I124"/>
  <sheetViews>
    <sheetView zoomScaleNormal="100" workbookViewId="0">
      <selection activeCell="A5" sqref="A5"/>
    </sheetView>
  </sheetViews>
  <sheetFormatPr defaultColWidth="9.140625" defaultRowHeight="15" x14ac:dyDescent="0.25"/>
  <cols>
    <col min="1" max="1" width="17.5703125" style="16" customWidth="1"/>
    <col min="2" max="2" width="13.5703125" style="16" customWidth="1"/>
    <col min="3" max="6" width="13.5703125" style="15" customWidth="1"/>
    <col min="7" max="16384" width="9.140625" style="15"/>
  </cols>
  <sheetData>
    <row r="1" spans="1:9" s="24" customFormat="1" ht="18.75" x14ac:dyDescent="0.3">
      <c r="A1" s="65" t="s">
        <v>314</v>
      </c>
      <c r="B1" s="27"/>
    </row>
    <row r="4" spans="1:9" x14ac:dyDescent="0.25">
      <c r="A4" s="97" t="s">
        <v>391</v>
      </c>
      <c r="B4" s="123" t="s">
        <v>16</v>
      </c>
      <c r="C4" s="125" t="s">
        <v>38</v>
      </c>
      <c r="D4" s="123" t="s">
        <v>39</v>
      </c>
      <c r="E4" s="125" t="s">
        <v>12</v>
      </c>
      <c r="F4" s="123" t="s">
        <v>13</v>
      </c>
      <c r="G4" s="125" t="s">
        <v>26</v>
      </c>
      <c r="H4" s="123" t="s">
        <v>14</v>
      </c>
      <c r="I4" s="125" t="s">
        <v>15</v>
      </c>
    </row>
    <row r="5" spans="1:9" x14ac:dyDescent="0.25">
      <c r="A5" s="185">
        <v>44105</v>
      </c>
      <c r="B5" s="124">
        <v>25450</v>
      </c>
      <c r="C5" s="124">
        <v>5106</v>
      </c>
      <c r="D5" s="124">
        <v>1263</v>
      </c>
      <c r="E5" s="124">
        <v>5508</v>
      </c>
      <c r="F5" s="124">
        <v>9874</v>
      </c>
      <c r="G5" s="124">
        <v>142</v>
      </c>
      <c r="H5" s="124">
        <v>8870</v>
      </c>
      <c r="I5" s="124">
        <v>7353</v>
      </c>
    </row>
    <row r="6" spans="1:9" x14ac:dyDescent="0.25">
      <c r="A6" s="185">
        <v>44136</v>
      </c>
      <c r="B6" s="124">
        <v>27131</v>
      </c>
      <c r="C6" s="124">
        <v>5259</v>
      </c>
      <c r="D6" s="124">
        <v>1273</v>
      </c>
      <c r="E6" s="124">
        <v>6603</v>
      </c>
      <c r="F6" s="124">
        <v>8698</v>
      </c>
      <c r="G6" s="124">
        <v>181</v>
      </c>
      <c r="H6" s="124">
        <v>5199</v>
      </c>
      <c r="I6" s="124">
        <v>8284</v>
      </c>
    </row>
    <row r="7" spans="1:9" x14ac:dyDescent="0.25">
      <c r="A7" s="185">
        <v>44166</v>
      </c>
      <c r="B7" s="124">
        <v>25607</v>
      </c>
      <c r="C7" s="124">
        <v>5249</v>
      </c>
      <c r="D7" s="124">
        <v>1438</v>
      </c>
      <c r="E7" s="124">
        <v>5905</v>
      </c>
      <c r="F7" s="124">
        <v>7984</v>
      </c>
      <c r="G7" s="124">
        <v>193</v>
      </c>
      <c r="H7" s="124">
        <v>2874</v>
      </c>
      <c r="I7" s="124">
        <v>12344</v>
      </c>
    </row>
    <row r="8" spans="1:9" x14ac:dyDescent="0.25">
      <c r="A8" s="185">
        <v>44197</v>
      </c>
      <c r="B8" s="124">
        <v>21881</v>
      </c>
      <c r="C8" s="124">
        <v>4782</v>
      </c>
      <c r="D8" s="124">
        <v>1435</v>
      </c>
      <c r="E8" s="124">
        <v>4745</v>
      </c>
      <c r="F8" s="124">
        <v>5809</v>
      </c>
      <c r="G8" s="124">
        <v>313</v>
      </c>
      <c r="H8" s="124">
        <v>1502</v>
      </c>
      <c r="I8" s="124">
        <v>9515</v>
      </c>
    </row>
    <row r="9" spans="1:9" x14ac:dyDescent="0.25">
      <c r="A9" s="185">
        <v>44228</v>
      </c>
      <c r="B9" s="124">
        <v>20513</v>
      </c>
      <c r="C9" s="124">
        <v>4316</v>
      </c>
      <c r="D9" s="124">
        <v>1483</v>
      </c>
      <c r="E9" s="124">
        <v>3970</v>
      </c>
      <c r="F9" s="124">
        <v>5962</v>
      </c>
      <c r="G9" s="124">
        <v>266</v>
      </c>
      <c r="H9" s="124">
        <v>1117</v>
      </c>
      <c r="I9" s="124">
        <v>7975</v>
      </c>
    </row>
    <row r="10" spans="1:9" x14ac:dyDescent="0.25">
      <c r="A10" s="185">
        <v>44256</v>
      </c>
      <c r="B10" s="124">
        <v>23207</v>
      </c>
      <c r="C10" s="124">
        <v>4664</v>
      </c>
      <c r="D10" s="124">
        <v>1085</v>
      </c>
      <c r="E10" s="124">
        <v>5395</v>
      </c>
      <c r="F10" s="124">
        <v>8245</v>
      </c>
      <c r="G10" s="124">
        <v>370</v>
      </c>
      <c r="H10" s="124">
        <v>2289</v>
      </c>
      <c r="I10" s="124">
        <v>8477</v>
      </c>
    </row>
    <row r="11" spans="1:9" x14ac:dyDescent="0.25">
      <c r="A11" s="185">
        <v>44287</v>
      </c>
      <c r="B11" s="124">
        <v>24376</v>
      </c>
      <c r="C11" s="124">
        <v>5130</v>
      </c>
      <c r="D11" s="124">
        <v>852</v>
      </c>
      <c r="E11" s="124">
        <v>6007</v>
      </c>
      <c r="F11" s="124">
        <v>9502</v>
      </c>
      <c r="G11" s="124">
        <v>243</v>
      </c>
      <c r="H11" s="124">
        <v>8105</v>
      </c>
      <c r="I11" s="124">
        <v>5698</v>
      </c>
    </row>
    <row r="12" spans="1:9" x14ac:dyDescent="0.25">
      <c r="A12" s="185">
        <v>44317</v>
      </c>
      <c r="B12" s="124">
        <v>24875</v>
      </c>
      <c r="C12" s="124">
        <v>5821</v>
      </c>
      <c r="D12" s="124">
        <v>1034</v>
      </c>
      <c r="E12" s="124">
        <v>8910</v>
      </c>
      <c r="F12" s="124">
        <v>10883</v>
      </c>
      <c r="G12" s="124">
        <v>619</v>
      </c>
      <c r="H12" s="124">
        <v>10245</v>
      </c>
      <c r="I12" s="124">
        <v>6745</v>
      </c>
    </row>
    <row r="13" spans="1:9" x14ac:dyDescent="0.25">
      <c r="A13" s="185">
        <v>44348</v>
      </c>
      <c r="B13" s="124">
        <v>25245</v>
      </c>
      <c r="C13" s="124">
        <v>6879</v>
      </c>
      <c r="D13" s="124">
        <v>1267</v>
      </c>
      <c r="E13" s="124">
        <v>11038</v>
      </c>
      <c r="F13" s="124">
        <v>12654</v>
      </c>
      <c r="G13" s="124">
        <v>717</v>
      </c>
      <c r="H13" s="124">
        <v>7934</v>
      </c>
      <c r="I13" s="124">
        <v>6159</v>
      </c>
    </row>
    <row r="14" spans="1:9" x14ac:dyDescent="0.25">
      <c r="A14" s="185">
        <v>44378</v>
      </c>
      <c r="B14" s="124">
        <v>30230</v>
      </c>
      <c r="C14" s="124">
        <v>6306</v>
      </c>
      <c r="D14" s="124">
        <v>1255</v>
      </c>
      <c r="E14" s="124">
        <v>8680</v>
      </c>
      <c r="F14" s="124">
        <v>10886</v>
      </c>
      <c r="G14" s="124">
        <v>723</v>
      </c>
      <c r="H14" s="124">
        <v>9408</v>
      </c>
      <c r="I14" s="124">
        <v>9558</v>
      </c>
    </row>
    <row r="15" spans="1:9" x14ac:dyDescent="0.25">
      <c r="A15" s="185">
        <v>44409</v>
      </c>
      <c r="B15" s="124">
        <v>27994</v>
      </c>
      <c r="C15" s="124">
        <v>5333</v>
      </c>
      <c r="D15" s="124">
        <v>1259</v>
      </c>
      <c r="E15" s="124">
        <v>6251</v>
      </c>
      <c r="F15" s="124">
        <v>7613</v>
      </c>
      <c r="G15" s="124">
        <v>203</v>
      </c>
      <c r="H15" s="124">
        <v>16116</v>
      </c>
      <c r="I15" s="124">
        <v>9423</v>
      </c>
    </row>
    <row r="16" spans="1:9" x14ac:dyDescent="0.25">
      <c r="A16" s="185">
        <v>44440</v>
      </c>
      <c r="B16" s="124">
        <v>25851</v>
      </c>
      <c r="C16" s="124">
        <v>6421</v>
      </c>
      <c r="D16" s="124">
        <v>1525</v>
      </c>
      <c r="E16" s="124">
        <v>5337</v>
      </c>
      <c r="F16" s="124">
        <v>8592</v>
      </c>
      <c r="G16" s="124">
        <v>279</v>
      </c>
      <c r="H16" s="124">
        <v>31174</v>
      </c>
      <c r="I16" s="124">
        <v>16184</v>
      </c>
    </row>
    <row r="17" spans="1:9" x14ac:dyDescent="0.25">
      <c r="A17" s="185">
        <v>44470</v>
      </c>
      <c r="B17" s="124">
        <v>38418</v>
      </c>
      <c r="C17" s="124">
        <v>5559</v>
      </c>
      <c r="D17" s="124">
        <v>1361</v>
      </c>
      <c r="E17" s="124">
        <v>4871</v>
      </c>
      <c r="F17" s="124">
        <v>7810</v>
      </c>
      <c r="G17" s="124">
        <v>314</v>
      </c>
      <c r="H17" s="124">
        <v>49782</v>
      </c>
      <c r="I17" s="124">
        <v>20623</v>
      </c>
    </row>
    <row r="18" spans="1:9" x14ac:dyDescent="0.25">
      <c r="A18" s="15"/>
      <c r="B18" s="15"/>
    </row>
    <row r="19" spans="1:9" x14ac:dyDescent="0.25">
      <c r="A19" s="15"/>
      <c r="B19" s="15"/>
    </row>
    <row r="20" spans="1:9" x14ac:dyDescent="0.25">
      <c r="A20" s="96" t="s">
        <v>315</v>
      </c>
      <c r="B20" s="15"/>
    </row>
    <row r="21" spans="1:9" x14ac:dyDescent="0.25">
      <c r="A21" s="15"/>
      <c r="B21" s="15"/>
    </row>
    <row r="22" spans="1:9" x14ac:dyDescent="0.25">
      <c r="A22" s="15"/>
      <c r="B22" s="15"/>
    </row>
    <row r="23" spans="1:9" x14ac:dyDescent="0.25">
      <c r="A23" s="15"/>
      <c r="B23" s="15"/>
    </row>
    <row r="24" spans="1:9" x14ac:dyDescent="0.25">
      <c r="A24" s="15"/>
      <c r="B24" s="15"/>
    </row>
    <row r="25" spans="1:9" x14ac:dyDescent="0.25">
      <c r="A25" s="15"/>
      <c r="B25" s="15"/>
    </row>
    <row r="26" spans="1:9" x14ac:dyDescent="0.25">
      <c r="A26" s="15"/>
      <c r="B26" s="15"/>
    </row>
    <row r="27" spans="1:9" x14ac:dyDescent="0.25">
      <c r="A27" s="15"/>
      <c r="B27" s="15"/>
    </row>
    <row r="28" spans="1:9" x14ac:dyDescent="0.25">
      <c r="A28" s="15"/>
      <c r="B28" s="15"/>
    </row>
    <row r="29" spans="1:9" x14ac:dyDescent="0.25">
      <c r="A29" s="15"/>
      <c r="B29" s="15"/>
    </row>
    <row r="30" spans="1:9" x14ac:dyDescent="0.25">
      <c r="A30" s="15"/>
      <c r="B30" s="15"/>
    </row>
    <row r="31" spans="1:9" x14ac:dyDescent="0.25">
      <c r="A31" s="15"/>
      <c r="B31" s="15"/>
    </row>
    <row r="32" spans="1:9" x14ac:dyDescent="0.25">
      <c r="A32" s="15"/>
      <c r="B32" s="15"/>
    </row>
    <row r="33" spans="1:5" x14ac:dyDescent="0.25">
      <c r="A33" s="15"/>
      <c r="B33" s="15"/>
    </row>
    <row r="34" spans="1:5" x14ac:dyDescent="0.25">
      <c r="A34" s="15"/>
      <c r="B34" s="15"/>
    </row>
    <row r="35" spans="1:5" x14ac:dyDescent="0.25">
      <c r="A35" s="15"/>
      <c r="B35" s="15"/>
    </row>
    <row r="36" spans="1:5" x14ac:dyDescent="0.25">
      <c r="A36" s="15"/>
      <c r="B36" s="15"/>
    </row>
    <row r="37" spans="1:5" x14ac:dyDescent="0.25">
      <c r="A37" s="15"/>
      <c r="B37" s="15"/>
    </row>
    <row r="38" spans="1:5" x14ac:dyDescent="0.25">
      <c r="A38" s="15"/>
      <c r="B38" s="15"/>
    </row>
    <row r="39" spans="1:5" x14ac:dyDescent="0.25">
      <c r="A39" s="15"/>
      <c r="B39" s="15"/>
    </row>
    <row r="40" spans="1:5" x14ac:dyDescent="0.25">
      <c r="A40" s="15"/>
      <c r="B40" s="15"/>
    </row>
    <row r="41" spans="1:5" x14ac:dyDescent="0.25">
      <c r="A41" s="15"/>
      <c r="B41" s="15"/>
    </row>
    <row r="42" spans="1:5" x14ac:dyDescent="0.25">
      <c r="A42" s="15"/>
      <c r="B42" s="15"/>
    </row>
    <row r="43" spans="1:5" x14ac:dyDescent="0.25">
      <c r="B43" s="15"/>
      <c r="C43" s="13"/>
    </row>
    <row r="44" spans="1:5" x14ac:dyDescent="0.25">
      <c r="A44" s="15"/>
      <c r="B44" s="35"/>
    </row>
    <row r="45" spans="1:5" ht="15" customHeight="1" x14ac:dyDescent="0.25">
      <c r="A45" s="15"/>
      <c r="B45" s="95"/>
      <c r="C45" s="95"/>
      <c r="D45" s="95"/>
      <c r="E45" s="95"/>
    </row>
    <row r="46" spans="1:5" x14ac:dyDescent="0.25">
      <c r="A46" s="15"/>
      <c r="B46" s="95"/>
      <c r="C46" s="95"/>
      <c r="D46" s="95"/>
      <c r="E46" s="95"/>
    </row>
    <row r="47" spans="1:5" x14ac:dyDescent="0.25">
      <c r="A47" s="15"/>
      <c r="B47" s="95"/>
      <c r="C47" s="95"/>
      <c r="D47" s="95"/>
      <c r="E47" s="95"/>
    </row>
    <row r="48" spans="1:5" x14ac:dyDescent="0.25">
      <c r="A48" s="15"/>
      <c r="B48" s="95"/>
      <c r="C48" s="95"/>
      <c r="D48" s="95"/>
      <c r="E48" s="95"/>
    </row>
    <row r="49" spans="2:3" x14ac:dyDescent="0.25">
      <c r="B49" s="15"/>
      <c r="C49" s="13"/>
    </row>
    <row r="50" spans="2:3" x14ac:dyDescent="0.25">
      <c r="B50" s="15"/>
      <c r="C50" s="13"/>
    </row>
    <row r="51" spans="2:3" x14ac:dyDescent="0.25">
      <c r="B51" s="15"/>
      <c r="C51" s="13"/>
    </row>
    <row r="52" spans="2:3" x14ac:dyDescent="0.25">
      <c r="B52" s="15"/>
    </row>
    <row r="53" spans="2:3" x14ac:dyDescent="0.25">
      <c r="B53" s="15"/>
    </row>
    <row r="54" spans="2:3" x14ac:dyDescent="0.25">
      <c r="B54" s="15"/>
      <c r="C54" s="13"/>
    </row>
    <row r="55" spans="2:3" x14ac:dyDescent="0.25">
      <c r="B55" s="15"/>
      <c r="C55" s="13"/>
    </row>
    <row r="56" spans="2:3" x14ac:dyDescent="0.25">
      <c r="B56" s="15"/>
      <c r="C56" s="13"/>
    </row>
    <row r="57" spans="2:3" x14ac:dyDescent="0.25">
      <c r="B57" s="15"/>
      <c r="C57" s="13"/>
    </row>
    <row r="58" spans="2:3" x14ac:dyDescent="0.25">
      <c r="B58" s="15"/>
      <c r="C58" s="13"/>
    </row>
    <row r="59" spans="2:3" x14ac:dyDescent="0.25">
      <c r="B59" s="15"/>
    </row>
    <row r="60" spans="2:3" x14ac:dyDescent="0.25">
      <c r="B60" s="15"/>
    </row>
    <row r="61" spans="2:3" x14ac:dyDescent="0.25">
      <c r="B61" s="15"/>
    </row>
    <row r="62" spans="2:3" x14ac:dyDescent="0.25">
      <c r="B62" s="15"/>
    </row>
    <row r="63" spans="2:3" x14ac:dyDescent="0.25">
      <c r="B63" s="15"/>
    </row>
    <row r="64" spans="2:3" x14ac:dyDescent="0.25">
      <c r="B64" s="15"/>
    </row>
    <row r="65" spans="2:2" x14ac:dyDescent="0.25">
      <c r="B65" s="15"/>
    </row>
    <row r="66" spans="2:2" x14ac:dyDescent="0.25">
      <c r="B66" s="15"/>
    </row>
    <row r="67" spans="2:2" x14ac:dyDescent="0.25">
      <c r="B67" s="15"/>
    </row>
    <row r="68" spans="2:2" x14ac:dyDescent="0.25">
      <c r="B68" s="15"/>
    </row>
    <row r="69" spans="2:2" x14ac:dyDescent="0.25">
      <c r="B69" s="15"/>
    </row>
    <row r="70" spans="2:2" x14ac:dyDescent="0.25">
      <c r="B70" s="15"/>
    </row>
    <row r="71" spans="2:2" x14ac:dyDescent="0.25">
      <c r="B71" s="15"/>
    </row>
    <row r="72" spans="2:2" x14ac:dyDescent="0.25">
      <c r="B72" s="15"/>
    </row>
    <row r="73" spans="2:2" x14ac:dyDescent="0.25">
      <c r="B73" s="15"/>
    </row>
    <row r="74" spans="2:2" x14ac:dyDescent="0.25">
      <c r="B74" s="15"/>
    </row>
    <row r="75" spans="2:2" x14ac:dyDescent="0.25">
      <c r="B75" s="15"/>
    </row>
    <row r="76" spans="2:2" x14ac:dyDescent="0.25">
      <c r="B76" s="15"/>
    </row>
    <row r="77" spans="2:2" x14ac:dyDescent="0.25">
      <c r="B77" s="15"/>
    </row>
    <row r="78" spans="2:2" x14ac:dyDescent="0.25">
      <c r="B78" s="15"/>
    </row>
    <row r="79" spans="2:2" x14ac:dyDescent="0.25">
      <c r="B79" s="15"/>
    </row>
    <row r="80" spans="2:2" x14ac:dyDescent="0.25">
      <c r="B80" s="15"/>
    </row>
    <row r="81" spans="2:2" x14ac:dyDescent="0.25">
      <c r="B81" s="15"/>
    </row>
    <row r="82" spans="2:2" x14ac:dyDescent="0.25">
      <c r="B82" s="15"/>
    </row>
    <row r="83" spans="2:2" x14ac:dyDescent="0.25">
      <c r="B83" s="15"/>
    </row>
    <row r="84" spans="2:2" x14ac:dyDescent="0.25">
      <c r="B84" s="15"/>
    </row>
    <row r="85" spans="2:2" x14ac:dyDescent="0.25">
      <c r="B85" s="15"/>
    </row>
    <row r="86" spans="2:2" x14ac:dyDescent="0.25">
      <c r="B86" s="15"/>
    </row>
    <row r="87" spans="2:2" x14ac:dyDescent="0.25">
      <c r="B87" s="15"/>
    </row>
    <row r="88" spans="2:2" x14ac:dyDescent="0.25">
      <c r="B88" s="15"/>
    </row>
    <row r="89" spans="2:2" x14ac:dyDescent="0.25">
      <c r="B89" s="15"/>
    </row>
    <row r="90" spans="2:2" x14ac:dyDescent="0.25">
      <c r="B90" s="15"/>
    </row>
    <row r="91" spans="2:2" x14ac:dyDescent="0.25">
      <c r="B91" s="15"/>
    </row>
    <row r="92" spans="2:2" x14ac:dyDescent="0.25">
      <c r="B92" s="15"/>
    </row>
    <row r="93" spans="2:2" x14ac:dyDescent="0.25">
      <c r="B93" s="15"/>
    </row>
    <row r="94" spans="2:2" x14ac:dyDescent="0.25">
      <c r="B94" s="15"/>
    </row>
    <row r="95" spans="2:2" x14ac:dyDescent="0.25">
      <c r="B95" s="15"/>
    </row>
    <row r="96" spans="2:2" x14ac:dyDescent="0.25">
      <c r="B96" s="15"/>
    </row>
    <row r="97" spans="2:2" x14ac:dyDescent="0.25">
      <c r="B97" s="15"/>
    </row>
    <row r="98" spans="2:2" x14ac:dyDescent="0.25">
      <c r="B98" s="15"/>
    </row>
    <row r="99" spans="2:2" x14ac:dyDescent="0.25">
      <c r="B99" s="15"/>
    </row>
    <row r="100" spans="2:2" x14ac:dyDescent="0.25">
      <c r="B100" s="15"/>
    </row>
    <row r="101" spans="2:2" x14ac:dyDescent="0.25">
      <c r="B101" s="15"/>
    </row>
    <row r="102" spans="2:2" x14ac:dyDescent="0.25">
      <c r="B102" s="15"/>
    </row>
    <row r="103" spans="2:2" x14ac:dyDescent="0.25">
      <c r="B103" s="15"/>
    </row>
    <row r="104" spans="2:2" x14ac:dyDescent="0.25">
      <c r="B104" s="15"/>
    </row>
    <row r="105" spans="2:2" x14ac:dyDescent="0.25">
      <c r="B105" s="15"/>
    </row>
    <row r="106" spans="2:2" x14ac:dyDescent="0.25">
      <c r="B106" s="15"/>
    </row>
    <row r="107" spans="2:2" x14ac:dyDescent="0.25">
      <c r="B107" s="15"/>
    </row>
    <row r="108" spans="2:2" x14ac:dyDescent="0.25">
      <c r="B108" s="15"/>
    </row>
    <row r="109" spans="2:2" x14ac:dyDescent="0.25">
      <c r="B109" s="15"/>
    </row>
    <row r="110" spans="2:2" x14ac:dyDescent="0.25">
      <c r="B110" s="15"/>
    </row>
    <row r="111" spans="2:2" x14ac:dyDescent="0.25">
      <c r="B111" s="15"/>
    </row>
    <row r="112" spans="2:2" x14ac:dyDescent="0.25">
      <c r="B112" s="15"/>
    </row>
    <row r="113" spans="1:2" x14ac:dyDescent="0.25">
      <c r="B113" s="15"/>
    </row>
    <row r="114" spans="1:2" x14ac:dyDescent="0.25">
      <c r="B114" s="15"/>
    </row>
    <row r="115" spans="1:2" x14ac:dyDescent="0.25">
      <c r="B115" s="15"/>
    </row>
    <row r="116" spans="1:2" x14ac:dyDescent="0.25">
      <c r="B116" s="15"/>
    </row>
    <row r="117" spans="1:2" x14ac:dyDescent="0.25">
      <c r="B117" s="15"/>
    </row>
    <row r="118" spans="1:2" x14ac:dyDescent="0.25">
      <c r="B118" s="15"/>
    </row>
    <row r="119" spans="1:2" x14ac:dyDescent="0.25">
      <c r="B119" s="15"/>
    </row>
    <row r="120" spans="1:2" x14ac:dyDescent="0.25">
      <c r="B120" s="15"/>
    </row>
    <row r="121" spans="1:2" x14ac:dyDescent="0.25">
      <c r="B121" s="15"/>
    </row>
    <row r="123" spans="1:2" x14ac:dyDescent="0.25">
      <c r="A123" s="62"/>
    </row>
    <row r="124" spans="1:2" ht="40.5" customHeight="1" x14ac:dyDescent="0.25">
      <c r="A124" s="226"/>
      <c r="B124" s="226"/>
    </row>
  </sheetData>
  <mergeCells count="1">
    <mergeCell ref="A124:B12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I124"/>
  <sheetViews>
    <sheetView zoomScaleNormal="100" workbookViewId="0">
      <selection activeCell="A5" sqref="A5"/>
    </sheetView>
  </sheetViews>
  <sheetFormatPr defaultColWidth="9.140625" defaultRowHeight="15" x14ac:dyDescent="0.25"/>
  <cols>
    <col min="1" max="1" width="17.5703125" style="16" customWidth="1"/>
    <col min="2" max="2" width="13.5703125" style="16" customWidth="1"/>
    <col min="3" max="6" width="13.5703125" style="15" customWidth="1"/>
    <col min="7" max="16384" width="9.140625" style="15"/>
  </cols>
  <sheetData>
    <row r="1" spans="1:9" s="24" customFormat="1" ht="18.75" x14ac:dyDescent="0.3">
      <c r="A1" s="65" t="s">
        <v>316</v>
      </c>
      <c r="B1" s="27"/>
    </row>
    <row r="4" spans="1:9" x14ac:dyDescent="0.25">
      <c r="A4" s="97" t="s">
        <v>392</v>
      </c>
      <c r="B4" s="123" t="s">
        <v>16</v>
      </c>
      <c r="C4" s="125" t="s">
        <v>38</v>
      </c>
      <c r="D4" s="123" t="s">
        <v>39</v>
      </c>
      <c r="E4" s="125" t="s">
        <v>12</v>
      </c>
      <c r="F4" s="123" t="s">
        <v>13</v>
      </c>
      <c r="G4" s="125" t="s">
        <v>26</v>
      </c>
      <c r="H4" s="123" t="s">
        <v>14</v>
      </c>
      <c r="I4" s="125" t="s">
        <v>15</v>
      </c>
    </row>
    <row r="5" spans="1:9" x14ac:dyDescent="0.25">
      <c r="A5" s="114" t="s">
        <v>317</v>
      </c>
      <c r="B5" s="124">
        <v>8920</v>
      </c>
      <c r="C5" s="124">
        <v>2187</v>
      </c>
      <c r="D5" s="124">
        <v>433</v>
      </c>
      <c r="E5" s="124">
        <v>1144</v>
      </c>
      <c r="F5" s="124">
        <v>2105</v>
      </c>
      <c r="G5" s="124">
        <v>110</v>
      </c>
      <c r="H5" s="124">
        <v>7872</v>
      </c>
      <c r="I5" s="124">
        <v>1820</v>
      </c>
    </row>
    <row r="6" spans="1:9" x14ac:dyDescent="0.25">
      <c r="A6" s="114" t="s">
        <v>318</v>
      </c>
      <c r="B6" s="124">
        <v>828</v>
      </c>
      <c r="C6" s="124">
        <v>406</v>
      </c>
      <c r="D6" s="124">
        <v>86</v>
      </c>
      <c r="E6" s="124">
        <v>204</v>
      </c>
      <c r="F6" s="124">
        <v>339</v>
      </c>
      <c r="G6" s="124">
        <v>14</v>
      </c>
      <c r="H6" s="124">
        <v>8978</v>
      </c>
      <c r="I6" s="124">
        <v>1076</v>
      </c>
    </row>
    <row r="7" spans="1:9" x14ac:dyDescent="0.25">
      <c r="A7" s="114" t="s">
        <v>319</v>
      </c>
      <c r="B7" s="124">
        <v>396</v>
      </c>
      <c r="C7" s="124">
        <v>4</v>
      </c>
      <c r="D7" s="124">
        <v>-2</v>
      </c>
      <c r="E7" s="124">
        <v>-11</v>
      </c>
      <c r="F7" s="124">
        <v>11</v>
      </c>
      <c r="G7" s="124">
        <v>-2</v>
      </c>
      <c r="H7" s="124">
        <v>25140</v>
      </c>
      <c r="I7" s="124">
        <v>8031</v>
      </c>
    </row>
    <row r="8" spans="1:9" x14ac:dyDescent="0.25">
      <c r="A8" s="114" t="s">
        <v>320</v>
      </c>
      <c r="B8" s="124">
        <v>167</v>
      </c>
      <c r="C8" s="124">
        <v>-51</v>
      </c>
      <c r="D8" s="124">
        <v>-19</v>
      </c>
      <c r="E8" s="124">
        <v>-37</v>
      </c>
      <c r="F8" s="124">
        <v>-33</v>
      </c>
      <c r="G8" s="124">
        <v>0</v>
      </c>
      <c r="H8" s="124">
        <v>-730</v>
      </c>
      <c r="I8" s="124">
        <v>385</v>
      </c>
    </row>
    <row r="9" spans="1:9" x14ac:dyDescent="0.25">
      <c r="A9" s="114" t="s">
        <v>321</v>
      </c>
      <c r="B9" s="124">
        <v>79</v>
      </c>
      <c r="C9" s="124">
        <v>-21</v>
      </c>
      <c r="D9" s="124">
        <v>-16</v>
      </c>
      <c r="E9" s="124">
        <v>-3</v>
      </c>
      <c r="F9" s="124">
        <v>-16</v>
      </c>
      <c r="G9" s="124">
        <v>2</v>
      </c>
      <c r="H9" s="124">
        <v>-583</v>
      </c>
      <c r="I9" s="124">
        <v>-163</v>
      </c>
    </row>
    <row r="10" spans="1:9" x14ac:dyDescent="0.25">
      <c r="A10" s="114" t="s">
        <v>322</v>
      </c>
      <c r="B10" s="124">
        <v>-1668</v>
      </c>
      <c r="C10" s="124">
        <v>-767</v>
      </c>
      <c r="D10" s="124">
        <v>-129</v>
      </c>
      <c r="E10" s="124">
        <v>-351</v>
      </c>
      <c r="F10" s="124">
        <v>-593</v>
      </c>
      <c r="G10" s="124">
        <v>-24</v>
      </c>
      <c r="H10" s="124">
        <v>-3676</v>
      </c>
      <c r="I10" s="124">
        <v>-1536</v>
      </c>
    </row>
    <row r="11" spans="1:9" x14ac:dyDescent="0.25">
      <c r="A11" s="114" t="s">
        <v>323</v>
      </c>
      <c r="B11" s="124">
        <v>-2720</v>
      </c>
      <c r="C11" s="124">
        <v>-2836</v>
      </c>
      <c r="D11" s="124">
        <v>-570</v>
      </c>
      <c r="E11" s="124">
        <v>-1334</v>
      </c>
      <c r="F11" s="124">
        <v>-2263</v>
      </c>
      <c r="G11" s="124">
        <v>-98</v>
      </c>
      <c r="H11" s="124">
        <v>-12185</v>
      </c>
      <c r="I11" s="124">
        <v>-3229</v>
      </c>
    </row>
    <row r="12" spans="1:9" x14ac:dyDescent="0.25">
      <c r="A12" s="114" t="s">
        <v>324</v>
      </c>
      <c r="B12" s="124">
        <v>6002</v>
      </c>
      <c r="C12" s="124">
        <v>-1078</v>
      </c>
      <c r="D12" s="124">
        <v>-217</v>
      </c>
      <c r="E12" s="124">
        <v>-388</v>
      </c>
      <c r="F12" s="124">
        <v>-450</v>
      </c>
      <c r="G12" s="124">
        <v>2</v>
      </c>
      <c r="H12" s="124">
        <v>24816</v>
      </c>
      <c r="I12" s="124">
        <v>6384</v>
      </c>
    </row>
    <row r="13" spans="1:9" x14ac:dyDescent="0.25">
      <c r="A13" s="15"/>
      <c r="B13" s="15"/>
    </row>
    <row r="14" spans="1:9" x14ac:dyDescent="0.25">
      <c r="A14" s="15"/>
      <c r="B14" s="15"/>
    </row>
    <row r="15" spans="1:9" x14ac:dyDescent="0.25">
      <c r="A15" s="96" t="s">
        <v>315</v>
      </c>
      <c r="B15" s="15"/>
    </row>
    <row r="16" spans="1:9" x14ac:dyDescent="0.25">
      <c r="A16" s="96"/>
      <c r="B16" s="15"/>
    </row>
    <row r="17" spans="1:2" x14ac:dyDescent="0.25">
      <c r="A17" s="15"/>
      <c r="B17" s="15"/>
    </row>
    <row r="18" spans="1:2" x14ac:dyDescent="0.25">
      <c r="A18" s="15"/>
      <c r="B18" s="15"/>
    </row>
    <row r="19" spans="1:2" x14ac:dyDescent="0.25">
      <c r="A19" s="15"/>
      <c r="B19" s="15"/>
    </row>
    <row r="20" spans="1:2" x14ac:dyDescent="0.25">
      <c r="A20" s="15"/>
      <c r="B20" s="15"/>
    </row>
    <row r="21" spans="1:2" x14ac:dyDescent="0.25">
      <c r="A21" s="15"/>
      <c r="B21" s="15"/>
    </row>
    <row r="22" spans="1:2" x14ac:dyDescent="0.25">
      <c r="A22" s="15"/>
      <c r="B22" s="15"/>
    </row>
    <row r="23" spans="1:2" x14ac:dyDescent="0.25">
      <c r="A23" s="15"/>
      <c r="B23" s="15"/>
    </row>
    <row r="24" spans="1:2" x14ac:dyDescent="0.25">
      <c r="A24" s="15"/>
      <c r="B24" s="15"/>
    </row>
    <row r="25" spans="1:2" x14ac:dyDescent="0.25">
      <c r="A25" s="15"/>
      <c r="B25" s="15"/>
    </row>
    <row r="26" spans="1:2" x14ac:dyDescent="0.25">
      <c r="A26" s="15"/>
      <c r="B26" s="15"/>
    </row>
    <row r="27" spans="1:2" x14ac:dyDescent="0.25">
      <c r="A27" s="15"/>
      <c r="B27" s="15"/>
    </row>
    <row r="28" spans="1:2" x14ac:dyDescent="0.25">
      <c r="A28" s="15"/>
      <c r="B28" s="15"/>
    </row>
    <row r="29" spans="1:2" x14ac:dyDescent="0.25">
      <c r="A29" s="15"/>
      <c r="B29" s="15"/>
    </row>
    <row r="30" spans="1:2" x14ac:dyDescent="0.25">
      <c r="A30" s="15"/>
      <c r="B30" s="15"/>
    </row>
    <row r="31" spans="1:2" x14ac:dyDescent="0.25">
      <c r="A31" s="15"/>
      <c r="B31" s="15"/>
    </row>
    <row r="32" spans="1:2" x14ac:dyDescent="0.25">
      <c r="A32" s="15"/>
      <c r="B32" s="15"/>
    </row>
    <row r="33" spans="1:5" x14ac:dyDescent="0.25">
      <c r="A33" s="15"/>
      <c r="B33" s="15"/>
    </row>
    <row r="34" spans="1:5" x14ac:dyDescent="0.25">
      <c r="A34" s="15"/>
      <c r="B34" s="15"/>
    </row>
    <row r="35" spans="1:5" x14ac:dyDescent="0.25">
      <c r="A35" s="15"/>
      <c r="B35" s="15"/>
    </row>
    <row r="36" spans="1:5" x14ac:dyDescent="0.25">
      <c r="A36" s="15"/>
      <c r="B36" s="15"/>
    </row>
    <row r="37" spans="1:5" x14ac:dyDescent="0.25">
      <c r="A37" s="15"/>
      <c r="B37" s="15"/>
    </row>
    <row r="38" spans="1:5" x14ac:dyDescent="0.25">
      <c r="A38" s="15"/>
      <c r="B38" s="15"/>
    </row>
    <row r="39" spans="1:5" x14ac:dyDescent="0.25">
      <c r="A39" s="15"/>
      <c r="B39" s="15"/>
    </row>
    <row r="40" spans="1:5" x14ac:dyDescent="0.25">
      <c r="A40" s="15"/>
      <c r="B40" s="15"/>
    </row>
    <row r="41" spans="1:5" x14ac:dyDescent="0.25">
      <c r="A41" s="15"/>
      <c r="B41" s="15"/>
    </row>
    <row r="42" spans="1:5" x14ac:dyDescent="0.25">
      <c r="A42" s="15"/>
      <c r="B42" s="15"/>
    </row>
    <row r="43" spans="1:5" x14ac:dyDescent="0.25">
      <c r="B43" s="15"/>
      <c r="C43" s="13"/>
    </row>
    <row r="44" spans="1:5" x14ac:dyDescent="0.25">
      <c r="A44" s="15"/>
      <c r="B44" s="35"/>
    </row>
    <row r="45" spans="1:5" ht="15" customHeight="1" x14ac:dyDescent="0.25">
      <c r="A45" s="15"/>
      <c r="B45" s="95"/>
      <c r="C45" s="95"/>
      <c r="D45" s="95"/>
      <c r="E45" s="95"/>
    </row>
    <row r="46" spans="1:5" x14ac:dyDescent="0.25">
      <c r="A46" s="15"/>
      <c r="B46" s="95"/>
      <c r="C46" s="95"/>
      <c r="D46" s="95"/>
      <c r="E46" s="95"/>
    </row>
    <row r="47" spans="1:5" x14ac:dyDescent="0.25">
      <c r="A47" s="15"/>
      <c r="B47" s="95"/>
      <c r="C47" s="95"/>
      <c r="D47" s="95"/>
      <c r="E47" s="95"/>
    </row>
    <row r="48" spans="1:5" x14ac:dyDescent="0.25">
      <c r="A48" s="15"/>
      <c r="B48" s="95"/>
      <c r="C48" s="95"/>
      <c r="D48" s="95"/>
      <c r="E48" s="95"/>
    </row>
    <row r="49" spans="2:3" x14ac:dyDescent="0.25">
      <c r="B49" s="15"/>
      <c r="C49" s="13"/>
    </row>
    <row r="50" spans="2:3" x14ac:dyDescent="0.25">
      <c r="B50" s="15"/>
      <c r="C50" s="13"/>
    </row>
    <row r="51" spans="2:3" x14ac:dyDescent="0.25">
      <c r="B51" s="15"/>
      <c r="C51" s="13"/>
    </row>
    <row r="52" spans="2:3" x14ac:dyDescent="0.25">
      <c r="B52" s="15"/>
    </row>
    <row r="53" spans="2:3" x14ac:dyDescent="0.25">
      <c r="B53" s="15"/>
    </row>
    <row r="54" spans="2:3" x14ac:dyDescent="0.25">
      <c r="B54" s="15"/>
      <c r="C54" s="13"/>
    </row>
    <row r="55" spans="2:3" x14ac:dyDescent="0.25">
      <c r="B55" s="15"/>
      <c r="C55" s="13"/>
    </row>
    <row r="56" spans="2:3" x14ac:dyDescent="0.25">
      <c r="B56" s="15"/>
      <c r="C56" s="13"/>
    </row>
    <row r="57" spans="2:3" x14ac:dyDescent="0.25">
      <c r="B57" s="15"/>
      <c r="C57" s="13"/>
    </row>
    <row r="58" spans="2:3" x14ac:dyDescent="0.25">
      <c r="B58" s="15"/>
      <c r="C58" s="13"/>
    </row>
    <row r="59" spans="2:3" x14ac:dyDescent="0.25">
      <c r="B59" s="15"/>
    </row>
    <row r="60" spans="2:3" x14ac:dyDescent="0.25">
      <c r="B60" s="15"/>
    </row>
    <row r="61" spans="2:3" x14ac:dyDescent="0.25">
      <c r="B61" s="15"/>
    </row>
    <row r="62" spans="2:3" x14ac:dyDescent="0.25">
      <c r="B62" s="15"/>
    </row>
    <row r="63" spans="2:3" x14ac:dyDescent="0.25">
      <c r="B63" s="15"/>
    </row>
    <row r="64" spans="2:3" x14ac:dyDescent="0.25">
      <c r="B64" s="15"/>
    </row>
    <row r="65" spans="2:2" x14ac:dyDescent="0.25">
      <c r="B65" s="15"/>
    </row>
    <row r="66" spans="2:2" x14ac:dyDescent="0.25">
      <c r="B66" s="15"/>
    </row>
    <row r="67" spans="2:2" x14ac:dyDescent="0.25">
      <c r="B67" s="15"/>
    </row>
    <row r="68" spans="2:2" x14ac:dyDescent="0.25">
      <c r="B68" s="15"/>
    </row>
    <row r="69" spans="2:2" x14ac:dyDescent="0.25">
      <c r="B69" s="15"/>
    </row>
    <row r="70" spans="2:2" x14ac:dyDescent="0.25">
      <c r="B70" s="15"/>
    </row>
    <row r="71" spans="2:2" x14ac:dyDescent="0.25">
      <c r="B71" s="15"/>
    </row>
    <row r="72" spans="2:2" x14ac:dyDescent="0.25">
      <c r="B72" s="15"/>
    </row>
    <row r="73" spans="2:2" x14ac:dyDescent="0.25">
      <c r="B73" s="15"/>
    </row>
    <row r="74" spans="2:2" x14ac:dyDescent="0.25">
      <c r="B74" s="15"/>
    </row>
    <row r="75" spans="2:2" x14ac:dyDescent="0.25">
      <c r="B75" s="15"/>
    </row>
    <row r="76" spans="2:2" x14ac:dyDescent="0.25">
      <c r="B76" s="15"/>
    </row>
    <row r="77" spans="2:2" x14ac:dyDescent="0.25">
      <c r="B77" s="15"/>
    </row>
    <row r="78" spans="2:2" x14ac:dyDescent="0.25">
      <c r="B78" s="15"/>
    </row>
    <row r="79" spans="2:2" x14ac:dyDescent="0.25">
      <c r="B79" s="15"/>
    </row>
    <row r="80" spans="2:2" x14ac:dyDescent="0.25">
      <c r="B80" s="15"/>
    </row>
    <row r="81" spans="2:2" x14ac:dyDescent="0.25">
      <c r="B81" s="15"/>
    </row>
    <row r="82" spans="2:2" x14ac:dyDescent="0.25">
      <c r="B82" s="15"/>
    </row>
    <row r="83" spans="2:2" x14ac:dyDescent="0.25">
      <c r="B83" s="15"/>
    </row>
    <row r="84" spans="2:2" x14ac:dyDescent="0.25">
      <c r="B84" s="15"/>
    </row>
    <row r="85" spans="2:2" x14ac:dyDescent="0.25">
      <c r="B85" s="15"/>
    </row>
    <row r="86" spans="2:2" x14ac:dyDescent="0.25">
      <c r="B86" s="15"/>
    </row>
    <row r="87" spans="2:2" x14ac:dyDescent="0.25">
      <c r="B87" s="15"/>
    </row>
    <row r="88" spans="2:2" x14ac:dyDescent="0.25">
      <c r="B88" s="15"/>
    </row>
    <row r="89" spans="2:2" x14ac:dyDescent="0.25">
      <c r="B89" s="15"/>
    </row>
    <row r="90" spans="2:2" x14ac:dyDescent="0.25">
      <c r="B90" s="15"/>
    </row>
    <row r="91" spans="2:2" x14ac:dyDescent="0.25">
      <c r="B91" s="15"/>
    </row>
    <row r="92" spans="2:2" x14ac:dyDescent="0.25">
      <c r="B92" s="15"/>
    </row>
    <row r="93" spans="2:2" x14ac:dyDescent="0.25">
      <c r="B93" s="15"/>
    </row>
    <row r="94" spans="2:2" x14ac:dyDescent="0.25">
      <c r="B94" s="15"/>
    </row>
    <row r="95" spans="2:2" x14ac:dyDescent="0.25">
      <c r="B95" s="15"/>
    </row>
    <row r="96" spans="2:2" x14ac:dyDescent="0.25">
      <c r="B96" s="15"/>
    </row>
    <row r="97" spans="2:2" x14ac:dyDescent="0.25">
      <c r="B97" s="15"/>
    </row>
    <row r="98" spans="2:2" x14ac:dyDescent="0.25">
      <c r="B98" s="15"/>
    </row>
    <row r="99" spans="2:2" x14ac:dyDescent="0.25">
      <c r="B99" s="15"/>
    </row>
    <row r="100" spans="2:2" x14ac:dyDescent="0.25">
      <c r="B100" s="15"/>
    </row>
    <row r="101" spans="2:2" x14ac:dyDescent="0.25">
      <c r="B101" s="15"/>
    </row>
    <row r="102" spans="2:2" x14ac:dyDescent="0.25">
      <c r="B102" s="15"/>
    </row>
    <row r="103" spans="2:2" x14ac:dyDescent="0.25">
      <c r="B103" s="15"/>
    </row>
    <row r="104" spans="2:2" x14ac:dyDescent="0.25">
      <c r="B104" s="15"/>
    </row>
    <row r="105" spans="2:2" x14ac:dyDescent="0.25">
      <c r="B105" s="15"/>
    </row>
    <row r="106" spans="2:2" x14ac:dyDescent="0.25">
      <c r="B106" s="15"/>
    </row>
    <row r="107" spans="2:2" x14ac:dyDescent="0.25">
      <c r="B107" s="15"/>
    </row>
    <row r="108" spans="2:2" x14ac:dyDescent="0.25">
      <c r="B108" s="15"/>
    </row>
    <row r="109" spans="2:2" x14ac:dyDescent="0.25">
      <c r="B109" s="15"/>
    </row>
    <row r="110" spans="2:2" x14ac:dyDescent="0.25">
      <c r="B110" s="15"/>
    </row>
    <row r="111" spans="2:2" x14ac:dyDescent="0.25">
      <c r="B111" s="15"/>
    </row>
    <row r="112" spans="2:2" x14ac:dyDescent="0.25">
      <c r="B112" s="15"/>
    </row>
    <row r="113" spans="1:2" x14ac:dyDescent="0.25">
      <c r="B113" s="15"/>
    </row>
    <row r="114" spans="1:2" x14ac:dyDescent="0.25">
      <c r="B114" s="15"/>
    </row>
    <row r="115" spans="1:2" x14ac:dyDescent="0.25">
      <c r="B115" s="15"/>
    </row>
    <row r="116" spans="1:2" x14ac:dyDescent="0.25">
      <c r="B116" s="15"/>
    </row>
    <row r="117" spans="1:2" x14ac:dyDescent="0.25">
      <c r="B117" s="15"/>
    </row>
    <row r="118" spans="1:2" x14ac:dyDescent="0.25">
      <c r="B118" s="15"/>
    </row>
    <row r="119" spans="1:2" x14ac:dyDescent="0.25">
      <c r="B119" s="15"/>
    </row>
    <row r="120" spans="1:2" x14ac:dyDescent="0.25">
      <c r="B120" s="15"/>
    </row>
    <row r="121" spans="1:2" x14ac:dyDescent="0.25">
      <c r="B121" s="15"/>
    </row>
    <row r="123" spans="1:2" x14ac:dyDescent="0.25">
      <c r="A123" s="62"/>
    </row>
    <row r="124" spans="1:2" ht="40.5" customHeight="1" x14ac:dyDescent="0.25">
      <c r="A124" s="226"/>
      <c r="B124" s="226"/>
    </row>
  </sheetData>
  <mergeCells count="1">
    <mergeCell ref="A124:B12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D294"/>
  <sheetViews>
    <sheetView zoomScaleNormal="100" workbookViewId="0">
      <selection activeCell="A3" sqref="A3"/>
    </sheetView>
  </sheetViews>
  <sheetFormatPr defaultColWidth="9.140625" defaultRowHeight="15" x14ac:dyDescent="0.25"/>
  <cols>
    <col min="1" max="1" width="17.5703125" style="16" customWidth="1"/>
    <col min="2" max="2" width="15.42578125" style="16" bestFit="1" customWidth="1"/>
    <col min="3" max="3" width="12.85546875" style="16" customWidth="1"/>
    <col min="4" max="4" width="15.140625" style="16" customWidth="1"/>
    <col min="5" max="16384" width="9.140625" style="15"/>
  </cols>
  <sheetData>
    <row r="1" spans="1:4" s="24" customFormat="1" ht="18.75" x14ac:dyDescent="0.3">
      <c r="A1" s="159" t="s">
        <v>325</v>
      </c>
      <c r="B1" s="159"/>
      <c r="C1" s="159"/>
      <c r="D1" s="159"/>
    </row>
    <row r="3" spans="1:4" x14ac:dyDescent="0.25">
      <c r="A3" s="29" t="s">
        <v>10</v>
      </c>
      <c r="B3" s="104" t="s">
        <v>327</v>
      </c>
      <c r="C3" s="104" t="s">
        <v>328</v>
      </c>
      <c r="D3" s="104" t="s">
        <v>329</v>
      </c>
    </row>
    <row r="4" spans="1:4" x14ac:dyDescent="0.25">
      <c r="A4" s="186">
        <v>0</v>
      </c>
      <c r="B4" s="187">
        <v>35.754516129032268</v>
      </c>
      <c r="C4" s="187">
        <v>47.853333333333346</v>
      </c>
      <c r="D4" s="187">
        <v>62.280645161290323</v>
      </c>
    </row>
    <row r="5" spans="1:4" x14ac:dyDescent="0.25">
      <c r="A5" s="186">
        <v>3.472222222222222E-3</v>
      </c>
      <c r="B5" s="187">
        <v>40.547096774193548</v>
      </c>
      <c r="C5" s="187">
        <v>63.295000000000002</v>
      </c>
      <c r="D5" s="187">
        <v>80.228709677419346</v>
      </c>
    </row>
    <row r="6" spans="1:4" x14ac:dyDescent="0.25">
      <c r="A6" s="186">
        <v>6.9444444444444397E-3</v>
      </c>
      <c r="B6" s="187">
        <v>39.983870967741936</v>
      </c>
      <c r="C6" s="187">
        <v>62.022666666666673</v>
      </c>
      <c r="D6" s="187">
        <v>84.577419354838696</v>
      </c>
    </row>
    <row r="7" spans="1:4" x14ac:dyDescent="0.25">
      <c r="A7" s="186">
        <v>1.0416666666666701E-2</v>
      </c>
      <c r="B7" s="187">
        <v>39.0083870967742</v>
      </c>
      <c r="C7" s="187">
        <v>61.593333333333334</v>
      </c>
      <c r="D7" s="187">
        <v>88.425483870967724</v>
      </c>
    </row>
    <row r="8" spans="1:4" x14ac:dyDescent="0.25">
      <c r="A8" s="186">
        <v>1.38888888888889E-2</v>
      </c>
      <c r="B8" s="187">
        <v>38.35935483870967</v>
      </c>
      <c r="C8" s="187">
        <v>57.351000000000013</v>
      </c>
      <c r="D8" s="187">
        <v>75.543870967741924</v>
      </c>
    </row>
    <row r="9" spans="1:4" x14ac:dyDescent="0.25">
      <c r="A9" s="186">
        <v>1.7361111111111101E-2</v>
      </c>
      <c r="B9" s="187">
        <v>37.514838709677427</v>
      </c>
      <c r="C9" s="187">
        <v>56.021333333333338</v>
      </c>
      <c r="D9" s="187">
        <v>74.605806451612892</v>
      </c>
    </row>
    <row r="10" spans="1:4" x14ac:dyDescent="0.25">
      <c r="A10" s="186">
        <v>2.0833333333333301E-2</v>
      </c>
      <c r="B10" s="187">
        <v>36.998064516129034</v>
      </c>
      <c r="C10" s="187">
        <v>55.286666666666662</v>
      </c>
      <c r="D10" s="187">
        <v>72.937741935483857</v>
      </c>
    </row>
    <row r="11" spans="1:4" x14ac:dyDescent="0.25">
      <c r="A11" s="186">
        <v>2.4305555555555601E-2</v>
      </c>
      <c r="B11" s="187">
        <v>38.000645161290329</v>
      </c>
      <c r="C11" s="187">
        <v>59.948000000000015</v>
      </c>
      <c r="D11" s="187">
        <v>78.989999999999995</v>
      </c>
    </row>
    <row r="12" spans="1:4" x14ac:dyDescent="0.25">
      <c r="A12" s="186">
        <v>2.7777777777777801E-2</v>
      </c>
      <c r="B12" s="187">
        <v>38.540322580645174</v>
      </c>
      <c r="C12" s="187">
        <v>58.104666666666667</v>
      </c>
      <c r="D12" s="187">
        <v>81.616451612903234</v>
      </c>
    </row>
    <row r="13" spans="1:4" x14ac:dyDescent="0.25">
      <c r="A13" s="186">
        <v>3.125E-2</v>
      </c>
      <c r="B13" s="187">
        <v>37.17677419354839</v>
      </c>
      <c r="C13" s="187">
        <v>56.351000000000006</v>
      </c>
      <c r="D13" s="187">
        <v>78.36516129032259</v>
      </c>
    </row>
    <row r="14" spans="1:4" x14ac:dyDescent="0.25">
      <c r="A14" s="186">
        <v>3.4722222222222203E-2</v>
      </c>
      <c r="B14" s="187">
        <v>36.40129032258065</v>
      </c>
      <c r="C14" s="187">
        <v>55.667666666666669</v>
      </c>
      <c r="D14" s="187">
        <v>79.38612903225804</v>
      </c>
    </row>
    <row r="15" spans="1:4" x14ac:dyDescent="0.25">
      <c r="A15" s="186">
        <v>3.8194444444444399E-2</v>
      </c>
      <c r="B15" s="187">
        <v>35.832903225806454</v>
      </c>
      <c r="C15" s="187">
        <v>53.487999999999985</v>
      </c>
      <c r="D15" s="187">
        <v>74.561612903225807</v>
      </c>
    </row>
    <row r="16" spans="1:4" x14ac:dyDescent="0.25">
      <c r="A16" s="186">
        <v>4.1666666666666699E-2</v>
      </c>
      <c r="B16" s="187">
        <v>35.286129032258067</v>
      </c>
      <c r="C16" s="187">
        <v>52.926999999999992</v>
      </c>
      <c r="D16" s="187">
        <v>67.504516129032268</v>
      </c>
    </row>
    <row r="17" spans="1:4" x14ac:dyDescent="0.25">
      <c r="A17" s="186">
        <v>4.5138888888888902E-2</v>
      </c>
      <c r="B17" s="187">
        <v>37.059677419354841</v>
      </c>
      <c r="C17" s="187">
        <v>56.900333333333343</v>
      </c>
      <c r="D17" s="187">
        <v>85.454838709677432</v>
      </c>
    </row>
    <row r="18" spans="1:4" x14ac:dyDescent="0.25">
      <c r="A18" s="186">
        <v>4.8611111111111098E-2</v>
      </c>
      <c r="B18" s="187">
        <v>36.932258064516134</v>
      </c>
      <c r="C18" s="187">
        <v>54.32833333333334</v>
      </c>
      <c r="D18" s="187">
        <v>84.967419354838711</v>
      </c>
    </row>
    <row r="19" spans="1:4" x14ac:dyDescent="0.25">
      <c r="A19" s="186">
        <v>5.2083333333333301E-2</v>
      </c>
      <c r="B19" s="187">
        <v>36.344838709677418</v>
      </c>
      <c r="C19" s="187">
        <v>54.339333333333329</v>
      </c>
      <c r="D19" s="187">
        <v>81.34870967741935</v>
      </c>
    </row>
    <row r="20" spans="1:4" x14ac:dyDescent="0.25">
      <c r="A20" s="186">
        <v>5.5555555555555601E-2</v>
      </c>
      <c r="B20" s="187">
        <v>36.024193548387096</v>
      </c>
      <c r="C20" s="187">
        <v>52.231000000000002</v>
      </c>
      <c r="D20" s="187">
        <v>71.247419354838698</v>
      </c>
    </row>
    <row r="21" spans="1:4" x14ac:dyDescent="0.25">
      <c r="A21" s="186">
        <v>5.9027777777777797E-2</v>
      </c>
      <c r="B21" s="187">
        <v>35.428387096774195</v>
      </c>
      <c r="C21" s="187">
        <v>50.780999999999999</v>
      </c>
      <c r="D21" s="187">
        <v>71.78806451612904</v>
      </c>
    </row>
    <row r="22" spans="1:4" x14ac:dyDescent="0.25">
      <c r="A22" s="186">
        <v>6.25E-2</v>
      </c>
      <c r="B22" s="187">
        <v>35.32741935483871</v>
      </c>
      <c r="C22" s="187">
        <v>50.44966666666668</v>
      </c>
      <c r="D22" s="187">
        <v>69.789354838709684</v>
      </c>
    </row>
    <row r="23" spans="1:4" x14ac:dyDescent="0.25">
      <c r="A23" s="186">
        <v>6.5972222222222196E-2</v>
      </c>
      <c r="B23" s="187">
        <v>36.108387096774202</v>
      </c>
      <c r="C23" s="187">
        <v>53.988999999999997</v>
      </c>
      <c r="D23" s="187">
        <v>67.665161290322587</v>
      </c>
    </row>
    <row r="24" spans="1:4" x14ac:dyDescent="0.25">
      <c r="A24" s="186">
        <v>6.9444444444444406E-2</v>
      </c>
      <c r="B24" s="187">
        <v>36.046451612903233</v>
      </c>
      <c r="C24" s="187">
        <v>53.964333333333329</v>
      </c>
      <c r="D24" s="187">
        <v>71.627419354838707</v>
      </c>
    </row>
    <row r="25" spans="1:4" x14ac:dyDescent="0.25">
      <c r="A25" s="186">
        <v>7.2916666666666699E-2</v>
      </c>
      <c r="B25" s="187">
        <v>35.452903225806459</v>
      </c>
      <c r="C25" s="187">
        <v>51.88066666666667</v>
      </c>
      <c r="D25" s="187">
        <v>68.91161290322583</v>
      </c>
    </row>
    <row r="26" spans="1:4" x14ac:dyDescent="0.25">
      <c r="A26" s="186">
        <v>7.6388888888888895E-2</v>
      </c>
      <c r="B26" s="187">
        <v>34.897419354838725</v>
      </c>
      <c r="C26" s="187">
        <v>50.856333333333332</v>
      </c>
      <c r="D26" s="187">
        <v>67.432903225806456</v>
      </c>
    </row>
    <row r="27" spans="1:4" x14ac:dyDescent="0.25">
      <c r="A27" s="186">
        <v>7.9861111111111105E-2</v>
      </c>
      <c r="B27" s="187">
        <v>35.195483870967749</v>
      </c>
      <c r="C27" s="187">
        <v>49.81066666666667</v>
      </c>
      <c r="D27" s="187">
        <v>67.24483870967741</v>
      </c>
    </row>
    <row r="28" spans="1:4" x14ac:dyDescent="0.25">
      <c r="A28" s="186">
        <v>8.3333333333333301E-2</v>
      </c>
      <c r="B28" s="187">
        <v>34.369032258064514</v>
      </c>
      <c r="C28" s="187">
        <v>49.332999999999998</v>
      </c>
      <c r="D28" s="187">
        <v>63.239032258064519</v>
      </c>
    </row>
    <row r="29" spans="1:4" x14ac:dyDescent="0.25">
      <c r="A29" s="186">
        <v>8.6805555555555594E-2</v>
      </c>
      <c r="B29" s="187">
        <v>37.28483870967743</v>
      </c>
      <c r="C29" s="187">
        <v>52.782666666666657</v>
      </c>
      <c r="D29" s="187">
        <v>61.949032258064534</v>
      </c>
    </row>
    <row r="30" spans="1:4" x14ac:dyDescent="0.25">
      <c r="A30" s="186">
        <v>9.0277777777777804E-2</v>
      </c>
      <c r="B30" s="187">
        <v>35.322903225806456</v>
      </c>
      <c r="C30" s="187">
        <v>50.718666666666657</v>
      </c>
      <c r="D30" s="187">
        <v>63.013870967741951</v>
      </c>
    </row>
    <row r="31" spans="1:4" x14ac:dyDescent="0.25">
      <c r="A31" s="186">
        <v>9.375E-2</v>
      </c>
      <c r="B31" s="187">
        <v>35.369677419354836</v>
      </c>
      <c r="C31" s="187">
        <v>49.253666666666668</v>
      </c>
      <c r="D31" s="187">
        <v>65.985483870967741</v>
      </c>
    </row>
    <row r="32" spans="1:4" x14ac:dyDescent="0.25">
      <c r="A32" s="186">
        <v>9.7222222222222196E-2</v>
      </c>
      <c r="B32" s="187">
        <v>35.196129032258078</v>
      </c>
      <c r="C32" s="187">
        <v>48.565666666666672</v>
      </c>
      <c r="D32" s="187">
        <v>60.429354838709678</v>
      </c>
    </row>
    <row r="33" spans="1:4" x14ac:dyDescent="0.25">
      <c r="A33" s="186">
        <v>0.100694444444444</v>
      </c>
      <c r="B33" s="187">
        <v>34.81354838709678</v>
      </c>
      <c r="C33" s="187">
        <v>46.793999999999997</v>
      </c>
      <c r="D33" s="187">
        <v>60.141612903225806</v>
      </c>
    </row>
    <row r="34" spans="1:4" x14ac:dyDescent="0.25">
      <c r="A34" s="186">
        <v>0.104166666666667</v>
      </c>
      <c r="B34" s="187">
        <v>35.037419354838718</v>
      </c>
      <c r="C34" s="187">
        <v>46.638666666666673</v>
      </c>
      <c r="D34" s="187">
        <v>59.627096774193568</v>
      </c>
    </row>
    <row r="35" spans="1:4" x14ac:dyDescent="0.25">
      <c r="A35" s="186">
        <v>0.10763888888888901</v>
      </c>
      <c r="B35" s="187">
        <v>35.502580645161288</v>
      </c>
      <c r="C35" s="187">
        <v>46.723999999999997</v>
      </c>
      <c r="D35" s="187">
        <v>58.602258064516128</v>
      </c>
    </row>
    <row r="36" spans="1:4" x14ac:dyDescent="0.25">
      <c r="A36" s="186">
        <v>0.11111111111111099</v>
      </c>
      <c r="B36" s="187">
        <v>35.615161290322582</v>
      </c>
      <c r="C36" s="187">
        <v>47.916666666666671</v>
      </c>
      <c r="D36" s="187">
        <v>59.272580645161298</v>
      </c>
    </row>
    <row r="37" spans="1:4" x14ac:dyDescent="0.25">
      <c r="A37" s="186">
        <v>0.114583333333333</v>
      </c>
      <c r="B37" s="187">
        <v>36.117096774193548</v>
      </c>
      <c r="C37" s="187">
        <v>47.380333333333347</v>
      </c>
      <c r="D37" s="187">
        <v>59.330645161290327</v>
      </c>
    </row>
    <row r="38" spans="1:4" x14ac:dyDescent="0.25">
      <c r="A38" s="186">
        <v>0.118055555555556</v>
      </c>
      <c r="B38" s="187">
        <v>35.263870967741937</v>
      </c>
      <c r="C38" s="187">
        <v>45.829333333333345</v>
      </c>
      <c r="D38" s="187">
        <v>59.322258064516127</v>
      </c>
    </row>
    <row r="39" spans="1:4" x14ac:dyDescent="0.25">
      <c r="A39" s="186">
        <v>0.121527777777778</v>
      </c>
      <c r="B39" s="187">
        <v>34.741935483870975</v>
      </c>
      <c r="C39" s="187">
        <v>44.496000000000002</v>
      </c>
      <c r="D39" s="187">
        <v>59.635161290322579</v>
      </c>
    </row>
    <row r="40" spans="1:4" x14ac:dyDescent="0.25">
      <c r="A40" s="186">
        <v>0.125</v>
      </c>
      <c r="B40" s="187">
        <v>35.298387096774199</v>
      </c>
      <c r="C40" s="187">
        <v>45.224666666666664</v>
      </c>
      <c r="D40" s="187">
        <v>58.813870967741934</v>
      </c>
    </row>
    <row r="41" spans="1:4" x14ac:dyDescent="0.25">
      <c r="A41" s="186">
        <v>0.12847222222222199</v>
      </c>
      <c r="B41" s="187">
        <v>36.074516129032261</v>
      </c>
      <c r="C41" s="187">
        <v>46.456333333333333</v>
      </c>
      <c r="D41" s="187">
        <v>59.84129032258064</v>
      </c>
    </row>
    <row r="42" spans="1:4" x14ac:dyDescent="0.25">
      <c r="A42" s="186">
        <v>0.131944444444444</v>
      </c>
      <c r="B42" s="187">
        <v>35.4509677419355</v>
      </c>
      <c r="C42" s="187">
        <v>47.172333333333327</v>
      </c>
      <c r="D42" s="187">
        <v>58.567419354838705</v>
      </c>
    </row>
    <row r="43" spans="1:4" x14ac:dyDescent="0.25">
      <c r="A43" s="186">
        <v>0.13541666666666699</v>
      </c>
      <c r="B43" s="187">
        <v>35.285806451612913</v>
      </c>
      <c r="C43" s="187">
        <v>46.38</v>
      </c>
      <c r="D43" s="187">
        <v>57.768387096774184</v>
      </c>
    </row>
    <row r="44" spans="1:4" x14ac:dyDescent="0.25">
      <c r="A44" s="186">
        <v>0.13888888888888901</v>
      </c>
      <c r="B44" s="187">
        <v>34.903548387096784</v>
      </c>
      <c r="C44" s="187">
        <v>45.955333333333321</v>
      </c>
      <c r="D44" s="187">
        <v>60.968709677419355</v>
      </c>
    </row>
    <row r="45" spans="1:4" x14ac:dyDescent="0.25">
      <c r="A45" s="186">
        <v>0.14236111111111099</v>
      </c>
      <c r="B45" s="187">
        <v>35.318709677419356</v>
      </c>
      <c r="C45" s="187">
        <v>46.094000000000008</v>
      </c>
      <c r="D45" s="187">
        <v>65.680645161290315</v>
      </c>
    </row>
    <row r="46" spans="1:4" x14ac:dyDescent="0.25">
      <c r="A46" s="186">
        <v>0.14583333333333301</v>
      </c>
      <c r="B46" s="187">
        <v>35.817096774193551</v>
      </c>
      <c r="C46" s="187">
        <v>45.311333333333337</v>
      </c>
      <c r="D46" s="187">
        <v>66.541935483870972</v>
      </c>
    </row>
    <row r="47" spans="1:4" x14ac:dyDescent="0.25">
      <c r="A47" s="186">
        <v>0.149305555555556</v>
      </c>
      <c r="B47" s="187">
        <v>36.007741935483885</v>
      </c>
      <c r="C47" s="187">
        <v>46.225666666666676</v>
      </c>
      <c r="D47" s="187">
        <v>59.039354838709684</v>
      </c>
    </row>
    <row r="48" spans="1:4" x14ac:dyDescent="0.25">
      <c r="A48" s="186">
        <v>0.15277777777777801</v>
      </c>
      <c r="B48" s="187">
        <v>35.849354838709687</v>
      </c>
      <c r="C48" s="187">
        <v>45.14800000000001</v>
      </c>
      <c r="D48" s="187">
        <v>70.765806451612875</v>
      </c>
    </row>
    <row r="49" spans="1:4" x14ac:dyDescent="0.25">
      <c r="A49" s="186">
        <v>0.15625</v>
      </c>
      <c r="B49" s="187">
        <v>36.180000000000007</v>
      </c>
      <c r="C49" s="187">
        <v>46.483666666666657</v>
      </c>
      <c r="D49" s="187">
        <v>70.102580645161268</v>
      </c>
    </row>
    <row r="50" spans="1:4" x14ac:dyDescent="0.25">
      <c r="A50" s="186">
        <v>0.15972222222222199</v>
      </c>
      <c r="B50" s="187">
        <v>36.234193548387111</v>
      </c>
      <c r="C50" s="187">
        <v>46.826000000000001</v>
      </c>
      <c r="D50" s="187">
        <v>58.882903225806452</v>
      </c>
    </row>
    <row r="51" spans="1:4" x14ac:dyDescent="0.25">
      <c r="A51" s="186">
        <v>0.163194444444444</v>
      </c>
      <c r="B51" s="187">
        <v>36.284516129032262</v>
      </c>
      <c r="C51" s="187">
        <v>46.535999999999994</v>
      </c>
      <c r="D51" s="187">
        <v>61.279354838709686</v>
      </c>
    </row>
    <row r="52" spans="1:4" x14ac:dyDescent="0.25">
      <c r="A52" s="186">
        <v>0.16666666666666699</v>
      </c>
      <c r="B52" s="187">
        <v>36.899354838709684</v>
      </c>
      <c r="C52" s="187">
        <v>46.362333333333325</v>
      </c>
      <c r="D52" s="187">
        <v>65.044838709677407</v>
      </c>
    </row>
    <row r="53" spans="1:4" x14ac:dyDescent="0.25">
      <c r="A53" s="186">
        <v>0.17013888888888901</v>
      </c>
      <c r="B53" s="187">
        <v>37.153225806451616</v>
      </c>
      <c r="C53" s="187">
        <v>48.059333333333349</v>
      </c>
      <c r="D53" s="187">
        <v>75.163870967741914</v>
      </c>
    </row>
    <row r="54" spans="1:4" x14ac:dyDescent="0.25">
      <c r="A54" s="186">
        <v>0.17361111111111099</v>
      </c>
      <c r="B54" s="187">
        <v>37.685161290322583</v>
      </c>
      <c r="C54" s="187">
        <v>48.793666666666681</v>
      </c>
      <c r="D54" s="187">
        <v>67.217096774193564</v>
      </c>
    </row>
    <row r="55" spans="1:4" x14ac:dyDescent="0.25">
      <c r="A55" s="186">
        <v>0.17708333333333301</v>
      </c>
      <c r="B55" s="187">
        <v>38.084516129032259</v>
      </c>
      <c r="C55" s="187">
        <v>48.950333333333333</v>
      </c>
      <c r="D55" s="187">
        <v>84.644838709677416</v>
      </c>
    </row>
    <row r="56" spans="1:4" x14ac:dyDescent="0.25">
      <c r="A56" s="186">
        <v>0.180555555555556</v>
      </c>
      <c r="B56" s="187">
        <v>38.161290322580655</v>
      </c>
      <c r="C56" s="187">
        <v>48.027999999999984</v>
      </c>
      <c r="D56" s="187">
        <v>75.666774193548392</v>
      </c>
    </row>
    <row r="57" spans="1:4" x14ac:dyDescent="0.25">
      <c r="A57" s="186">
        <v>0.18402777777777801</v>
      </c>
      <c r="B57" s="187">
        <v>37.786774193548396</v>
      </c>
      <c r="C57" s="187">
        <v>46.834666666666678</v>
      </c>
      <c r="D57" s="187">
        <v>67.537096774193543</v>
      </c>
    </row>
    <row r="58" spans="1:4" x14ac:dyDescent="0.25">
      <c r="A58" s="186">
        <v>0.187499999999999</v>
      </c>
      <c r="B58" s="187">
        <v>38.280967741935484</v>
      </c>
      <c r="C58" s="187">
        <v>48.840333333333334</v>
      </c>
      <c r="D58" s="187">
        <v>73.786451612903235</v>
      </c>
    </row>
    <row r="59" spans="1:4" x14ac:dyDescent="0.25">
      <c r="A59" s="186">
        <v>0.19097222222222099</v>
      </c>
      <c r="B59" s="187">
        <v>37.727419354838716</v>
      </c>
      <c r="C59" s="187">
        <v>47.568333333333335</v>
      </c>
      <c r="D59" s="187">
        <v>65.200322580645164</v>
      </c>
    </row>
    <row r="60" spans="1:4" x14ac:dyDescent="0.25">
      <c r="A60" s="186">
        <v>0.194444444444443</v>
      </c>
      <c r="B60" s="187">
        <v>37.790000000000013</v>
      </c>
      <c r="C60" s="187">
        <v>49.98233333333333</v>
      </c>
      <c r="D60" s="187">
        <v>66.80096774193548</v>
      </c>
    </row>
    <row r="61" spans="1:4" x14ac:dyDescent="0.25">
      <c r="A61" s="186">
        <v>0.19791666666666499</v>
      </c>
      <c r="B61" s="187">
        <v>38.380000000000003</v>
      </c>
      <c r="C61" s="187">
        <v>49.82166666666668</v>
      </c>
      <c r="D61" s="187">
        <v>75.25516129032259</v>
      </c>
    </row>
    <row r="62" spans="1:4" x14ac:dyDescent="0.25">
      <c r="A62" s="186">
        <v>0.20138888888888701</v>
      </c>
      <c r="B62" s="187">
        <v>38.894193548387101</v>
      </c>
      <c r="C62" s="187">
        <v>51.07533333333334</v>
      </c>
      <c r="D62" s="187">
        <v>78.306451612903231</v>
      </c>
    </row>
    <row r="63" spans="1:4" x14ac:dyDescent="0.25">
      <c r="A63" s="186">
        <v>0.204861111111109</v>
      </c>
      <c r="B63" s="187">
        <v>41.168387096774211</v>
      </c>
      <c r="C63" s="187">
        <v>52.996999999999993</v>
      </c>
      <c r="D63" s="187">
        <v>87.871935483870971</v>
      </c>
    </row>
    <row r="64" spans="1:4" x14ac:dyDescent="0.25">
      <c r="A64" s="186">
        <v>0.20833333333333101</v>
      </c>
      <c r="B64" s="187">
        <v>43.017419354838715</v>
      </c>
      <c r="C64" s="187">
        <v>55.174666666666667</v>
      </c>
      <c r="D64" s="187">
        <v>84.12161290322581</v>
      </c>
    </row>
    <row r="65" spans="1:4" x14ac:dyDescent="0.25">
      <c r="A65" s="186">
        <v>0.211805555555553</v>
      </c>
      <c r="B65" s="187">
        <v>41.545161290322589</v>
      </c>
      <c r="C65" s="187">
        <v>56.221999999999994</v>
      </c>
      <c r="D65" s="187">
        <v>561.52870967741944</v>
      </c>
    </row>
    <row r="66" spans="1:4" x14ac:dyDescent="0.25">
      <c r="A66" s="186">
        <v>0.21527777777777499</v>
      </c>
      <c r="B66" s="187">
        <v>43.308709677419358</v>
      </c>
      <c r="C66" s="187">
        <v>58.741666666666667</v>
      </c>
      <c r="D66" s="187">
        <v>94.673225806451626</v>
      </c>
    </row>
    <row r="67" spans="1:4" x14ac:dyDescent="0.25">
      <c r="A67" s="186">
        <v>0.218749999999997</v>
      </c>
      <c r="B67" s="187">
        <v>43.283870967741947</v>
      </c>
      <c r="C67" s="187">
        <v>60.208666666666659</v>
      </c>
      <c r="D67" s="187">
        <v>93.788064516129012</v>
      </c>
    </row>
    <row r="68" spans="1:4" x14ac:dyDescent="0.25">
      <c r="A68" s="186">
        <v>0.22222222222221899</v>
      </c>
      <c r="B68" s="187">
        <v>44.175806451612907</v>
      </c>
      <c r="C68" s="187">
        <v>60.118000000000009</v>
      </c>
      <c r="D68" s="187">
        <v>91.464516129032248</v>
      </c>
    </row>
    <row r="69" spans="1:4" x14ac:dyDescent="0.25">
      <c r="A69" s="186">
        <v>0.22569444444444101</v>
      </c>
      <c r="B69" s="187">
        <v>44.256451612903234</v>
      </c>
      <c r="C69" s="187">
        <v>61.807333333333332</v>
      </c>
      <c r="D69" s="187">
        <v>98.228064516129024</v>
      </c>
    </row>
    <row r="70" spans="1:4" x14ac:dyDescent="0.25">
      <c r="A70" s="186">
        <v>0.22916666666666299</v>
      </c>
      <c r="B70" s="187">
        <v>45.657741935483891</v>
      </c>
      <c r="C70" s="187">
        <v>66.918666666666667</v>
      </c>
      <c r="D70" s="187">
        <v>596.37548387096797</v>
      </c>
    </row>
    <row r="71" spans="1:4" x14ac:dyDescent="0.25">
      <c r="A71" s="186">
        <v>0.23263888888888501</v>
      </c>
      <c r="B71" s="187">
        <v>39.843548387096774</v>
      </c>
      <c r="C71" s="187">
        <v>48.13633333333334</v>
      </c>
      <c r="D71" s="187">
        <v>67.928064516129027</v>
      </c>
    </row>
    <row r="72" spans="1:4" x14ac:dyDescent="0.25">
      <c r="A72" s="186">
        <v>0.236111111111107</v>
      </c>
      <c r="B72" s="187">
        <v>40.937741935483878</v>
      </c>
      <c r="C72" s="187">
        <v>62.459000000000024</v>
      </c>
      <c r="D72" s="187">
        <v>65.079677419354852</v>
      </c>
    </row>
    <row r="73" spans="1:4" x14ac:dyDescent="0.25">
      <c r="A73" s="186">
        <v>0.23958333333332901</v>
      </c>
      <c r="B73" s="187">
        <v>38.524193548387096</v>
      </c>
      <c r="C73" s="187">
        <v>64.616333333333344</v>
      </c>
      <c r="D73" s="187">
        <v>62.432258064516127</v>
      </c>
    </row>
    <row r="74" spans="1:4" x14ac:dyDescent="0.25">
      <c r="A74" s="186">
        <v>0.243055555555551</v>
      </c>
      <c r="B74" s="187">
        <v>35.131290322580654</v>
      </c>
      <c r="C74" s="187">
        <v>61.065333333333349</v>
      </c>
      <c r="D74" s="187">
        <v>63.548064516129024</v>
      </c>
    </row>
    <row r="75" spans="1:4" x14ac:dyDescent="0.25">
      <c r="A75" s="186">
        <v>0.24652777777777299</v>
      </c>
      <c r="B75" s="187">
        <v>1.9516129032258145</v>
      </c>
      <c r="C75" s="187">
        <v>60.108333333333348</v>
      </c>
      <c r="D75" s="187">
        <v>62.092903225806438</v>
      </c>
    </row>
    <row r="76" spans="1:4" x14ac:dyDescent="0.25">
      <c r="A76" s="186">
        <v>0.249999999999995</v>
      </c>
      <c r="B76" s="187">
        <v>45.235483870967762</v>
      </c>
      <c r="C76" s="187">
        <v>68.880000000000024</v>
      </c>
      <c r="D76" s="187">
        <v>61.426451612903236</v>
      </c>
    </row>
    <row r="77" spans="1:4" x14ac:dyDescent="0.25">
      <c r="A77" s="186">
        <v>0.25347222222221699</v>
      </c>
      <c r="B77" s="187">
        <v>32.979354838709675</v>
      </c>
      <c r="C77" s="187">
        <v>54.332333333333352</v>
      </c>
      <c r="D77" s="187">
        <v>64.05612903225807</v>
      </c>
    </row>
    <row r="78" spans="1:4" x14ac:dyDescent="0.25">
      <c r="A78" s="186">
        <v>0.25694444444443898</v>
      </c>
      <c r="B78" s="187">
        <v>33.659032258064528</v>
      </c>
      <c r="C78" s="187">
        <v>63.900666666666673</v>
      </c>
      <c r="D78" s="187">
        <v>67.574838709677408</v>
      </c>
    </row>
    <row r="79" spans="1:4" x14ac:dyDescent="0.25">
      <c r="A79" s="186">
        <v>0.26041666666666102</v>
      </c>
      <c r="B79" s="187">
        <v>34.967741935483872</v>
      </c>
      <c r="C79" s="187">
        <v>63.155333333333346</v>
      </c>
      <c r="D79" s="187">
        <v>67.743870967741927</v>
      </c>
    </row>
    <row r="80" spans="1:4" x14ac:dyDescent="0.25">
      <c r="A80" s="186">
        <v>0.26388888888888301</v>
      </c>
      <c r="B80" s="187">
        <v>32.150000000000006</v>
      </c>
      <c r="C80" s="187">
        <v>60.257333333333342</v>
      </c>
      <c r="D80" s="187">
        <v>57.480645161290312</v>
      </c>
    </row>
    <row r="81" spans="1:4" x14ac:dyDescent="0.25">
      <c r="A81" s="186">
        <v>0.267361111111105</v>
      </c>
      <c r="B81" s="187">
        <v>28.662580645161292</v>
      </c>
      <c r="C81" s="187">
        <v>62.859000000000016</v>
      </c>
      <c r="D81" s="187">
        <v>53.423225806451605</v>
      </c>
    </row>
    <row r="82" spans="1:4" x14ac:dyDescent="0.25">
      <c r="A82" s="186">
        <v>0.27083333333332699</v>
      </c>
      <c r="B82" s="187">
        <v>27.218064516129033</v>
      </c>
      <c r="C82" s="187">
        <v>65.23633333333332</v>
      </c>
      <c r="D82" s="187">
        <v>56.215806451612899</v>
      </c>
    </row>
    <row r="83" spans="1:4" x14ac:dyDescent="0.25">
      <c r="A83" s="186">
        <v>0.27430555555554897</v>
      </c>
      <c r="B83" s="187">
        <v>26.426129032258061</v>
      </c>
      <c r="C83" s="187">
        <v>61.385999999999989</v>
      </c>
      <c r="D83" s="187">
        <v>42.739677419354841</v>
      </c>
    </row>
    <row r="84" spans="1:4" x14ac:dyDescent="0.25">
      <c r="A84" s="186">
        <v>0.27777777777777102</v>
      </c>
      <c r="B84" s="187">
        <v>24.753870967741932</v>
      </c>
      <c r="C84" s="187">
        <v>65.349000000000004</v>
      </c>
      <c r="D84" s="187">
        <v>40.446774193548393</v>
      </c>
    </row>
    <row r="85" spans="1:4" x14ac:dyDescent="0.25">
      <c r="A85" s="186">
        <v>0.28124999999999301</v>
      </c>
      <c r="B85" s="187">
        <v>29.700000000000006</v>
      </c>
      <c r="C85" s="187">
        <v>49.720999999999997</v>
      </c>
      <c r="D85" s="187">
        <v>37.38322580645162</v>
      </c>
    </row>
    <row r="86" spans="1:4" x14ac:dyDescent="0.25">
      <c r="A86" s="186">
        <v>0.28472222222221499</v>
      </c>
      <c r="B86" s="187">
        <v>29.148387096774197</v>
      </c>
      <c r="C86" s="187">
        <v>46.433</v>
      </c>
      <c r="D86" s="187">
        <v>33.818387096774195</v>
      </c>
    </row>
    <row r="87" spans="1:4" x14ac:dyDescent="0.25">
      <c r="A87" s="186">
        <v>0.28819444444443798</v>
      </c>
      <c r="B87" s="187">
        <v>31.423870967741934</v>
      </c>
      <c r="C87" s="187">
        <v>46.632000000000012</v>
      </c>
      <c r="D87" s="187">
        <v>32.536129032258067</v>
      </c>
    </row>
    <row r="88" spans="1:4" x14ac:dyDescent="0.25">
      <c r="A88" s="186">
        <v>0.29166666666666002</v>
      </c>
      <c r="B88" s="187">
        <v>30.426451612903225</v>
      </c>
      <c r="C88" s="187">
        <v>53.602333333333313</v>
      </c>
      <c r="D88" s="187">
        <v>30.029032258064522</v>
      </c>
    </row>
    <row r="89" spans="1:4" x14ac:dyDescent="0.25">
      <c r="A89" s="186">
        <v>0.29513888888888201</v>
      </c>
      <c r="B89" s="187">
        <v>-7.8870967741935445</v>
      </c>
      <c r="C89" s="187">
        <v>52.648666666666671</v>
      </c>
      <c r="D89" s="187">
        <v>26.449354838709681</v>
      </c>
    </row>
    <row r="90" spans="1:4" x14ac:dyDescent="0.25">
      <c r="A90" s="186">
        <v>0.298611111111104</v>
      </c>
      <c r="B90" s="187">
        <v>33.898709677419355</v>
      </c>
      <c r="C90" s="187">
        <v>49.833333333333329</v>
      </c>
      <c r="D90" s="187">
        <v>31.91322580645161</v>
      </c>
    </row>
    <row r="91" spans="1:4" x14ac:dyDescent="0.25">
      <c r="A91" s="186">
        <v>0.30208333333332599</v>
      </c>
      <c r="B91" s="187">
        <v>24.790967741935486</v>
      </c>
      <c r="C91" s="187">
        <v>58.768666666666668</v>
      </c>
      <c r="D91" s="187">
        <v>27.035161290322588</v>
      </c>
    </row>
    <row r="92" spans="1:4" x14ac:dyDescent="0.25">
      <c r="A92" s="186">
        <v>0.30555555555554798</v>
      </c>
      <c r="B92" s="187">
        <v>20.600967741935484</v>
      </c>
      <c r="C92" s="187">
        <v>52.668000000000006</v>
      </c>
      <c r="D92" s="187">
        <v>26.876129032258063</v>
      </c>
    </row>
    <row r="93" spans="1:4" x14ac:dyDescent="0.25">
      <c r="A93" s="186">
        <v>0.30902777777777002</v>
      </c>
      <c r="B93" s="187">
        <v>17.97258064516129</v>
      </c>
      <c r="C93" s="187">
        <v>50.173333333333318</v>
      </c>
      <c r="D93" s="187">
        <v>23.805483870967741</v>
      </c>
    </row>
    <row r="94" spans="1:4" x14ac:dyDescent="0.25">
      <c r="A94" s="186">
        <v>0.31249999999999201</v>
      </c>
      <c r="B94" s="187">
        <v>19.075161290322587</v>
      </c>
      <c r="C94" s="187">
        <v>36.966999999999999</v>
      </c>
      <c r="D94" s="187">
        <v>22.880967741935486</v>
      </c>
    </row>
    <row r="95" spans="1:4" x14ac:dyDescent="0.25">
      <c r="A95" s="186">
        <v>0.31597222222221399</v>
      </c>
      <c r="B95" s="187">
        <v>16.006451612903227</v>
      </c>
      <c r="C95" s="187">
        <v>546.66733333333332</v>
      </c>
      <c r="D95" s="187">
        <v>24.505483870967744</v>
      </c>
    </row>
    <row r="96" spans="1:4" x14ac:dyDescent="0.25">
      <c r="A96" s="186">
        <v>0.31944444444443598</v>
      </c>
      <c r="B96" s="187">
        <v>18.471290322580646</v>
      </c>
      <c r="C96" s="187">
        <v>-18.226333333333333</v>
      </c>
      <c r="D96" s="187">
        <v>21.91193548387097</v>
      </c>
    </row>
    <row r="97" spans="1:4" x14ac:dyDescent="0.25">
      <c r="A97" s="186">
        <v>0.32291666666665803</v>
      </c>
      <c r="B97" s="187">
        <v>22.081935483870975</v>
      </c>
      <c r="C97" s="187">
        <v>-3.1643333333333392</v>
      </c>
      <c r="D97" s="187">
        <v>22.265806451612907</v>
      </c>
    </row>
    <row r="98" spans="1:4" x14ac:dyDescent="0.25">
      <c r="A98" s="186">
        <v>0.32638888888888001</v>
      </c>
      <c r="B98" s="187">
        <v>14.320322580645163</v>
      </c>
      <c r="C98" s="187">
        <v>-0.60999999999999843</v>
      </c>
      <c r="D98" s="187">
        <v>20.61967741935484</v>
      </c>
    </row>
    <row r="99" spans="1:4" x14ac:dyDescent="0.25">
      <c r="A99" s="186">
        <v>0.329861111111102</v>
      </c>
      <c r="B99" s="187">
        <v>14.442580645161289</v>
      </c>
      <c r="C99" s="187">
        <v>-4.4603333333333355</v>
      </c>
      <c r="D99" s="187">
        <v>16.008387096774197</v>
      </c>
    </row>
    <row r="100" spans="1:4" x14ac:dyDescent="0.25">
      <c r="A100" s="186">
        <v>0.33333333333332399</v>
      </c>
      <c r="B100" s="187">
        <v>12.174193548387098</v>
      </c>
      <c r="C100" s="187">
        <v>-21.132999999999999</v>
      </c>
      <c r="D100" s="187">
        <v>18.301290322580645</v>
      </c>
    </row>
    <row r="101" spans="1:4" x14ac:dyDescent="0.25">
      <c r="A101" s="186">
        <v>0.33680555555554598</v>
      </c>
      <c r="B101" s="187">
        <v>13.907741935483871</v>
      </c>
      <c r="C101" s="187">
        <v>28.730333333333331</v>
      </c>
      <c r="D101" s="187">
        <v>27.001290322580644</v>
      </c>
    </row>
    <row r="102" spans="1:4" x14ac:dyDescent="0.25">
      <c r="A102" s="186">
        <v>0.34027777777776802</v>
      </c>
      <c r="B102" s="187">
        <v>17.665483870967741</v>
      </c>
      <c r="C102" s="187">
        <v>20.645333333333333</v>
      </c>
      <c r="D102" s="187">
        <v>509.39999999999992</v>
      </c>
    </row>
    <row r="103" spans="1:4" x14ac:dyDescent="0.25">
      <c r="A103" s="186">
        <v>0.34374999999999001</v>
      </c>
      <c r="B103" s="187">
        <v>22.990645161290328</v>
      </c>
      <c r="C103" s="187">
        <v>5.7139999999999995</v>
      </c>
      <c r="D103" s="187">
        <v>26.177096774193551</v>
      </c>
    </row>
    <row r="104" spans="1:4" x14ac:dyDescent="0.25">
      <c r="A104" s="186">
        <v>0.347222222222212</v>
      </c>
      <c r="B104" s="187">
        <v>10.903870967741934</v>
      </c>
      <c r="C104" s="187">
        <v>7.2269999999999959</v>
      </c>
      <c r="D104" s="187">
        <v>23.097741935483874</v>
      </c>
    </row>
    <row r="105" spans="1:4" x14ac:dyDescent="0.25">
      <c r="A105" s="186">
        <v>0.35069444444443398</v>
      </c>
      <c r="B105" s="187">
        <v>18.705483870967743</v>
      </c>
      <c r="C105" s="187">
        <v>-18.603666666666662</v>
      </c>
      <c r="D105" s="187">
        <v>14.763870967741935</v>
      </c>
    </row>
    <row r="106" spans="1:4" x14ac:dyDescent="0.25">
      <c r="A106" s="186">
        <v>0.35416666666665603</v>
      </c>
      <c r="B106" s="187">
        <v>16.95967741935484</v>
      </c>
      <c r="C106" s="187">
        <v>-23.027666666666669</v>
      </c>
      <c r="D106" s="187">
        <v>9.5670967741935478</v>
      </c>
    </row>
    <row r="107" spans="1:4" x14ac:dyDescent="0.25">
      <c r="A107" s="186">
        <v>0.35763888888887801</v>
      </c>
      <c r="B107" s="187">
        <v>5.2883870967741933</v>
      </c>
      <c r="C107" s="187">
        <v>1.3160000000000027</v>
      </c>
      <c r="D107" s="187">
        <v>12.531612903225808</v>
      </c>
    </row>
    <row r="108" spans="1:4" x14ac:dyDescent="0.25">
      <c r="A108" s="186">
        <v>0.3611111111111</v>
      </c>
      <c r="B108" s="187">
        <v>11.779677419354838</v>
      </c>
      <c r="C108" s="187">
        <v>7.7089999999999996</v>
      </c>
      <c r="D108" s="187">
        <v>9.873225806451611</v>
      </c>
    </row>
    <row r="109" spans="1:4" x14ac:dyDescent="0.25">
      <c r="A109" s="186">
        <v>0.36458333333332199</v>
      </c>
      <c r="B109" s="187">
        <v>12.508709677419356</v>
      </c>
      <c r="C109" s="187">
        <v>-0.17166666666666686</v>
      </c>
      <c r="D109" s="187">
        <v>6.9070967741935494</v>
      </c>
    </row>
    <row r="110" spans="1:4" x14ac:dyDescent="0.25">
      <c r="A110" s="186">
        <v>0.36805555555554398</v>
      </c>
      <c r="B110" s="187">
        <v>11.33258064516129</v>
      </c>
      <c r="C110" s="187">
        <v>-3.1039999999999992</v>
      </c>
      <c r="D110" s="187">
        <v>5.1812903225806428</v>
      </c>
    </row>
    <row r="111" spans="1:4" x14ac:dyDescent="0.25">
      <c r="A111" s="186">
        <v>0.37152777777776602</v>
      </c>
      <c r="B111" s="187">
        <v>13.327096774193546</v>
      </c>
      <c r="C111" s="187">
        <v>-6.466333333333333</v>
      </c>
      <c r="D111" s="187">
        <v>0.62903225806451823</v>
      </c>
    </row>
    <row r="112" spans="1:4" x14ac:dyDescent="0.25">
      <c r="A112" s="186">
        <v>0.37499999999998801</v>
      </c>
      <c r="B112" s="187">
        <v>11.950967741935484</v>
      </c>
      <c r="C112" s="187">
        <v>8.8369999999999997</v>
      </c>
      <c r="D112" s="187">
        <v>0.89419354838710086</v>
      </c>
    </row>
    <row r="113" spans="1:4" x14ac:dyDescent="0.25">
      <c r="A113" s="186">
        <v>0.37847222222221</v>
      </c>
      <c r="B113" s="187">
        <v>14.978709677419355</v>
      </c>
      <c r="C113" s="187">
        <v>25.162000000000003</v>
      </c>
      <c r="D113" s="187">
        <v>10.182903225806452</v>
      </c>
    </row>
    <row r="114" spans="1:4" x14ac:dyDescent="0.25">
      <c r="A114" s="186">
        <v>0.38194444444443199</v>
      </c>
      <c r="B114" s="187">
        <v>20.058064516129033</v>
      </c>
      <c r="C114" s="187">
        <v>18.545333333333328</v>
      </c>
      <c r="D114" s="187">
        <v>15.410322580645163</v>
      </c>
    </row>
    <row r="115" spans="1:4" x14ac:dyDescent="0.25">
      <c r="A115" s="186">
        <v>0.38541666666665397</v>
      </c>
      <c r="B115" s="187">
        <v>23.941290322580645</v>
      </c>
      <c r="C115" s="187">
        <v>24.890999999999998</v>
      </c>
      <c r="D115" s="187">
        <v>12.607419354838711</v>
      </c>
    </row>
    <row r="116" spans="1:4" x14ac:dyDescent="0.25">
      <c r="A116" s="186">
        <v>0.38888888888887602</v>
      </c>
      <c r="B116" s="187">
        <v>19.616451612903226</v>
      </c>
      <c r="C116" s="187">
        <v>-14.877666666666672</v>
      </c>
      <c r="D116" s="187">
        <v>10.82774193548387</v>
      </c>
    </row>
    <row r="117" spans="1:4" x14ac:dyDescent="0.25">
      <c r="A117" s="186">
        <v>0.392361111111098</v>
      </c>
      <c r="B117" s="187">
        <v>17.893870967741933</v>
      </c>
      <c r="C117" s="187">
        <v>-40.937333333333328</v>
      </c>
      <c r="D117" s="187">
        <v>8.01</v>
      </c>
    </row>
    <row r="118" spans="1:4" x14ac:dyDescent="0.25">
      <c r="A118" s="186">
        <v>0.39583333333331999</v>
      </c>
      <c r="B118" s="187">
        <v>12.996451612903225</v>
      </c>
      <c r="C118" s="187">
        <v>17.161666666666665</v>
      </c>
      <c r="D118" s="187">
        <v>5.8432258064516134</v>
      </c>
    </row>
    <row r="119" spans="1:4" x14ac:dyDescent="0.25">
      <c r="A119" s="186">
        <v>0.39930555555554198</v>
      </c>
      <c r="B119" s="187">
        <v>18.936774193548391</v>
      </c>
      <c r="C119" s="187">
        <v>-9.4773333333333358</v>
      </c>
      <c r="D119" s="187">
        <v>7.4419354838709681</v>
      </c>
    </row>
    <row r="120" spans="1:4" x14ac:dyDescent="0.25">
      <c r="A120" s="186">
        <v>0.40277777777776402</v>
      </c>
      <c r="B120" s="187">
        <v>20.736774193548381</v>
      </c>
      <c r="C120" s="187">
        <v>24.063666666666666</v>
      </c>
      <c r="D120" s="187">
        <v>-6.3441935483871008</v>
      </c>
    </row>
    <row r="121" spans="1:4" x14ac:dyDescent="0.25">
      <c r="A121" s="186">
        <v>0.40624999999998601</v>
      </c>
      <c r="B121" s="187">
        <v>503.64516129032262</v>
      </c>
      <c r="C121" s="187">
        <v>4.0440000000000005</v>
      </c>
      <c r="D121" s="187">
        <v>0.63225806451613231</v>
      </c>
    </row>
    <row r="122" spans="1:4" x14ac:dyDescent="0.25">
      <c r="A122" s="186">
        <v>0.409722222222208</v>
      </c>
      <c r="B122" s="187">
        <v>15.384193548387099</v>
      </c>
      <c r="C122" s="187">
        <v>11.930333333333333</v>
      </c>
      <c r="D122" s="187">
        <v>-8.5977419354838709</v>
      </c>
    </row>
    <row r="123" spans="1:4" x14ac:dyDescent="0.25">
      <c r="A123" s="186">
        <v>0.41319444444442999</v>
      </c>
      <c r="B123" s="187">
        <v>-46.481612903225802</v>
      </c>
      <c r="C123" s="187">
        <v>1.3829999999999996</v>
      </c>
      <c r="D123" s="187">
        <v>-29.806129032258056</v>
      </c>
    </row>
    <row r="124" spans="1:4" x14ac:dyDescent="0.25">
      <c r="A124" s="186">
        <v>0.41666666666665197</v>
      </c>
      <c r="B124" s="187">
        <v>-21.442258064516128</v>
      </c>
      <c r="C124" s="187">
        <v>-13.873999999999997</v>
      </c>
      <c r="D124" s="187">
        <v>-29.927741935483855</v>
      </c>
    </row>
    <row r="125" spans="1:4" x14ac:dyDescent="0.25">
      <c r="A125" s="186">
        <v>0.42013888888887402</v>
      </c>
      <c r="B125" s="187">
        <v>17.461612903225809</v>
      </c>
      <c r="C125" s="187">
        <v>-8.299000000000003</v>
      </c>
      <c r="D125" s="187">
        <v>-26.822258064516124</v>
      </c>
    </row>
    <row r="126" spans="1:4" x14ac:dyDescent="0.25">
      <c r="A126" s="186">
        <v>0.42361111111109601</v>
      </c>
      <c r="B126" s="187">
        <v>15.110645161290321</v>
      </c>
      <c r="C126" s="187">
        <v>-18.658666666666665</v>
      </c>
      <c r="D126" s="187">
        <v>-25.289677419354838</v>
      </c>
    </row>
    <row r="127" spans="1:4" x14ac:dyDescent="0.25">
      <c r="A127" s="186">
        <v>0.42708333333331799</v>
      </c>
      <c r="B127" s="187">
        <v>12.37967741935484</v>
      </c>
      <c r="C127" s="187">
        <v>-16.329000000000001</v>
      </c>
      <c r="D127" s="187">
        <v>211.0787096774194</v>
      </c>
    </row>
    <row r="128" spans="1:4" x14ac:dyDescent="0.25">
      <c r="A128" s="186">
        <v>0.43055555555553998</v>
      </c>
      <c r="B128" s="187">
        <v>10.316451612903226</v>
      </c>
      <c r="C128" s="187">
        <v>13.573</v>
      </c>
      <c r="D128" s="187">
        <v>-28.29645161290323</v>
      </c>
    </row>
    <row r="129" spans="1:4" x14ac:dyDescent="0.25">
      <c r="A129" s="186">
        <v>0.43402777777776202</v>
      </c>
      <c r="B129" s="187">
        <v>14.627741935483868</v>
      </c>
      <c r="C129" s="187">
        <v>18.295000000000002</v>
      </c>
      <c r="D129" s="187">
        <v>-32.510967741935481</v>
      </c>
    </row>
    <row r="130" spans="1:4" x14ac:dyDescent="0.25">
      <c r="A130" s="186">
        <v>0.43749999999998401</v>
      </c>
      <c r="B130" s="187">
        <v>14.155161290322583</v>
      </c>
      <c r="C130" s="187">
        <v>-4.1240000000000032</v>
      </c>
      <c r="D130" s="187">
        <v>-29.237741935483871</v>
      </c>
    </row>
    <row r="131" spans="1:4" x14ac:dyDescent="0.25">
      <c r="A131" s="186">
        <v>0.440972222222206</v>
      </c>
      <c r="B131" s="187">
        <v>14.664838709677422</v>
      </c>
      <c r="C131" s="187">
        <v>-14.248333333333335</v>
      </c>
      <c r="D131" s="187">
        <v>-25.020322580645175</v>
      </c>
    </row>
    <row r="132" spans="1:4" x14ac:dyDescent="0.25">
      <c r="A132" s="186">
        <v>0.44444444444442799</v>
      </c>
      <c r="B132" s="187">
        <v>-47.95290322580643</v>
      </c>
      <c r="C132" s="187">
        <v>3.6389999999999985</v>
      </c>
      <c r="D132" s="187">
        <v>-20.928387096774195</v>
      </c>
    </row>
    <row r="133" spans="1:4" x14ac:dyDescent="0.25">
      <c r="A133" s="186">
        <v>0.44791666666664998</v>
      </c>
      <c r="B133" s="187">
        <v>16.71193548387097</v>
      </c>
      <c r="C133" s="187">
        <v>-11.419666666666668</v>
      </c>
      <c r="D133" s="187">
        <v>-21.993870967741941</v>
      </c>
    </row>
    <row r="134" spans="1:4" x14ac:dyDescent="0.25">
      <c r="A134" s="186">
        <v>0.45138888888887202</v>
      </c>
      <c r="B134" s="187">
        <v>13.923870967741934</v>
      </c>
      <c r="C134" s="187">
        <v>-12.843666666666666</v>
      </c>
      <c r="D134" s="187">
        <v>-27.355483870967742</v>
      </c>
    </row>
    <row r="135" spans="1:4" x14ac:dyDescent="0.25">
      <c r="A135" s="186">
        <v>0.45486111111109401</v>
      </c>
      <c r="B135" s="187">
        <v>13.83838709677419</v>
      </c>
      <c r="C135" s="187">
        <v>-6.700666666666665</v>
      </c>
      <c r="D135" s="187">
        <v>-23.264193548387095</v>
      </c>
    </row>
    <row r="136" spans="1:4" x14ac:dyDescent="0.25">
      <c r="A136" s="186">
        <v>0.458333333333316</v>
      </c>
      <c r="B136" s="187">
        <v>13.371290322580645</v>
      </c>
      <c r="C136" s="187">
        <v>-2.5980000000000008</v>
      </c>
      <c r="D136" s="187">
        <v>-28.821612903225812</v>
      </c>
    </row>
    <row r="137" spans="1:4" x14ac:dyDescent="0.25">
      <c r="A137" s="186">
        <v>0.46180555555553798</v>
      </c>
      <c r="B137" s="187">
        <v>-24.364516129032253</v>
      </c>
      <c r="C137" s="187">
        <v>-13.334333333333332</v>
      </c>
      <c r="D137" s="187">
        <v>-28.773225806451613</v>
      </c>
    </row>
    <row r="138" spans="1:4" x14ac:dyDescent="0.25">
      <c r="A138" s="186">
        <v>0.46527777777776003</v>
      </c>
      <c r="B138" s="187">
        <v>9.2174193548387091</v>
      </c>
      <c r="C138" s="187">
        <v>-18.750666666666667</v>
      </c>
      <c r="D138" s="187">
        <v>-22.615806451612894</v>
      </c>
    </row>
    <row r="139" spans="1:4" x14ac:dyDescent="0.25">
      <c r="A139" s="186">
        <v>0.46874999999998201</v>
      </c>
      <c r="B139" s="187">
        <v>8.2825806451612927</v>
      </c>
      <c r="C139" s="187">
        <v>-22.943333333333339</v>
      </c>
      <c r="D139" s="187">
        <v>-29.654516129032263</v>
      </c>
    </row>
    <row r="140" spans="1:4" x14ac:dyDescent="0.25">
      <c r="A140" s="186">
        <v>0.472222222222204</v>
      </c>
      <c r="B140" s="187">
        <v>-15.809032258064518</v>
      </c>
      <c r="C140" s="187">
        <v>-38.942666666666675</v>
      </c>
      <c r="D140" s="187">
        <v>-29.490645161290331</v>
      </c>
    </row>
    <row r="141" spans="1:4" x14ac:dyDescent="0.25">
      <c r="A141" s="186">
        <v>0.47569444444442599</v>
      </c>
      <c r="B141" s="187">
        <v>12.828064516129031</v>
      </c>
      <c r="C141" s="187">
        <v>-6.8120000000000003</v>
      </c>
      <c r="D141" s="187">
        <v>-28.750000000000004</v>
      </c>
    </row>
    <row r="142" spans="1:4" x14ac:dyDescent="0.25">
      <c r="A142" s="186">
        <v>0.47916666666664798</v>
      </c>
      <c r="B142" s="187">
        <v>14.169354838709678</v>
      </c>
      <c r="C142" s="187">
        <v>-1.5379999999999991</v>
      </c>
      <c r="D142" s="187">
        <v>-25.46935483870967</v>
      </c>
    </row>
    <row r="143" spans="1:4" x14ac:dyDescent="0.25">
      <c r="A143" s="186">
        <v>0.48263888888887002</v>
      </c>
      <c r="B143" s="187">
        <v>-2.3064516129032238</v>
      </c>
      <c r="C143" s="187">
        <v>-19.54</v>
      </c>
      <c r="D143" s="187">
        <v>-30.172258064516139</v>
      </c>
    </row>
    <row r="144" spans="1:4" x14ac:dyDescent="0.25">
      <c r="A144" s="186">
        <v>0.48611111111109201</v>
      </c>
      <c r="B144" s="187">
        <v>20.893548387096779</v>
      </c>
      <c r="C144" s="187">
        <v>-33.392333333333333</v>
      </c>
      <c r="D144" s="187">
        <v>-25.443225806451618</v>
      </c>
    </row>
    <row r="145" spans="1:4" x14ac:dyDescent="0.25">
      <c r="A145" s="186">
        <v>0.489583333333314</v>
      </c>
      <c r="B145" s="187">
        <v>11.988064516129032</v>
      </c>
      <c r="C145" s="187">
        <v>-7.5603333333333351</v>
      </c>
      <c r="D145" s="187">
        <v>-27.786774193548396</v>
      </c>
    </row>
    <row r="146" spans="1:4" x14ac:dyDescent="0.25">
      <c r="A146" s="186">
        <v>0.49305555555553598</v>
      </c>
      <c r="B146" s="187">
        <v>18.042903225806452</v>
      </c>
      <c r="C146" s="187">
        <v>-27.441666666666666</v>
      </c>
      <c r="D146" s="187">
        <v>-30.473870967741931</v>
      </c>
    </row>
    <row r="147" spans="1:4" x14ac:dyDescent="0.25">
      <c r="A147" s="186">
        <v>0.49652777777775797</v>
      </c>
      <c r="B147" s="187">
        <v>13.33193548387097</v>
      </c>
      <c r="C147" s="187">
        <v>-6.867</v>
      </c>
      <c r="D147" s="187">
        <v>-28.446774193548389</v>
      </c>
    </row>
    <row r="148" spans="1:4" x14ac:dyDescent="0.25">
      <c r="A148" s="186">
        <v>0.49999999999998002</v>
      </c>
      <c r="B148" s="187">
        <v>14.83258064516129</v>
      </c>
      <c r="C148" s="187">
        <v>-2.019333333333333</v>
      </c>
      <c r="D148" s="187">
        <v>-2.9338709677419366</v>
      </c>
    </row>
    <row r="149" spans="1:4" x14ac:dyDescent="0.25">
      <c r="A149" s="186">
        <v>0.503472222222203</v>
      </c>
      <c r="B149" s="187">
        <v>10.663225806451614</v>
      </c>
      <c r="C149" s="187">
        <v>-26.02</v>
      </c>
      <c r="D149" s="187">
        <v>-28.696451612903228</v>
      </c>
    </row>
    <row r="150" spans="1:4" x14ac:dyDescent="0.25">
      <c r="A150" s="186">
        <v>0.50694444444442399</v>
      </c>
      <c r="B150" s="187">
        <v>12.285483870967745</v>
      </c>
      <c r="C150" s="187">
        <v>-18.524666666666668</v>
      </c>
      <c r="D150" s="187">
        <v>-56.206129032258076</v>
      </c>
    </row>
    <row r="151" spans="1:4" x14ac:dyDescent="0.25">
      <c r="A151" s="186">
        <v>0.51041666666664598</v>
      </c>
      <c r="B151" s="187">
        <v>12.41806451612903</v>
      </c>
      <c r="C151" s="187">
        <v>-0.94999999999999973</v>
      </c>
      <c r="D151" s="187">
        <v>-26.153225806451616</v>
      </c>
    </row>
    <row r="152" spans="1:4" x14ac:dyDescent="0.25">
      <c r="A152" s="186">
        <v>0.51388888888886897</v>
      </c>
      <c r="B152" s="187">
        <v>19.673870967741937</v>
      </c>
      <c r="C152" s="187">
        <v>-11.348333333333334</v>
      </c>
      <c r="D152" s="187">
        <v>-26.484516129032258</v>
      </c>
    </row>
    <row r="153" spans="1:4" x14ac:dyDescent="0.25">
      <c r="A153" s="186">
        <v>0.51736111111109095</v>
      </c>
      <c r="B153" s="187">
        <v>16.921935483870964</v>
      </c>
      <c r="C153" s="187">
        <v>2.3410000000000015</v>
      </c>
      <c r="D153" s="187">
        <v>-56.141935483870995</v>
      </c>
    </row>
    <row r="154" spans="1:4" x14ac:dyDescent="0.25">
      <c r="A154" s="186">
        <v>0.52083333333331305</v>
      </c>
      <c r="B154" s="187">
        <v>23.673870967741937</v>
      </c>
      <c r="C154" s="187">
        <v>2.2989999999999973</v>
      </c>
      <c r="D154" s="187">
        <v>-26.586774193548397</v>
      </c>
    </row>
    <row r="155" spans="1:4" x14ac:dyDescent="0.25">
      <c r="A155" s="186">
        <v>0.52430555555553504</v>
      </c>
      <c r="B155" s="187">
        <v>17.63451612903226</v>
      </c>
      <c r="C155" s="187">
        <v>-3.8966666666666661</v>
      </c>
      <c r="D155" s="187">
        <v>-27.651612903225807</v>
      </c>
    </row>
    <row r="156" spans="1:4" x14ac:dyDescent="0.25">
      <c r="A156" s="186">
        <v>0.52777777777775703</v>
      </c>
      <c r="B156" s="187">
        <v>20.675806451612907</v>
      </c>
      <c r="C156" s="187">
        <v>-0.70233333333333337</v>
      </c>
      <c r="D156" s="187">
        <v>-25.021612903225805</v>
      </c>
    </row>
    <row r="157" spans="1:4" x14ac:dyDescent="0.25">
      <c r="A157" s="186">
        <v>0.53124999999997902</v>
      </c>
      <c r="B157" s="187">
        <v>22.307096774193546</v>
      </c>
      <c r="C157" s="187">
        <v>7.6749999999999989</v>
      </c>
      <c r="D157" s="187">
        <v>-23.968709677419366</v>
      </c>
    </row>
    <row r="158" spans="1:4" x14ac:dyDescent="0.25">
      <c r="A158" s="186">
        <v>0.534722222222201</v>
      </c>
      <c r="B158" s="187">
        <v>18.106451612903228</v>
      </c>
      <c r="C158" s="187">
        <v>8.0513333333333339</v>
      </c>
      <c r="D158" s="187">
        <v>-21.729354838709671</v>
      </c>
    </row>
    <row r="159" spans="1:4" x14ac:dyDescent="0.25">
      <c r="A159" s="186">
        <v>0.53819444444442299</v>
      </c>
      <c r="B159" s="187">
        <v>-13.219999999999986</v>
      </c>
      <c r="C159" s="187">
        <v>248.3776666666667</v>
      </c>
      <c r="D159" s="187">
        <v>-20.714838709677409</v>
      </c>
    </row>
    <row r="160" spans="1:4" x14ac:dyDescent="0.25">
      <c r="A160" s="186">
        <v>0.54166666666664498</v>
      </c>
      <c r="B160" s="187">
        <v>21.851612903225814</v>
      </c>
      <c r="C160" s="187">
        <v>-29.883333333333333</v>
      </c>
      <c r="D160" s="187">
        <v>-25.92064516129032</v>
      </c>
    </row>
    <row r="161" spans="1:4" x14ac:dyDescent="0.25">
      <c r="A161" s="186">
        <v>0.54513888888886697</v>
      </c>
      <c r="B161" s="187">
        <v>19.81032258064516</v>
      </c>
      <c r="C161" s="187">
        <v>-2.4456666666666655</v>
      </c>
      <c r="D161" s="187">
        <v>2.2329032258064516</v>
      </c>
    </row>
    <row r="162" spans="1:4" x14ac:dyDescent="0.25">
      <c r="A162" s="186">
        <v>0.54861111111108896</v>
      </c>
      <c r="B162" s="187">
        <v>-12.77709677419354</v>
      </c>
      <c r="C162" s="187">
        <v>-27.809333333333328</v>
      </c>
      <c r="D162" s="187">
        <v>-19.52</v>
      </c>
    </row>
    <row r="163" spans="1:4" x14ac:dyDescent="0.25">
      <c r="A163" s="186">
        <v>0.55208333333331105</v>
      </c>
      <c r="B163" s="187">
        <v>21.9141935483871</v>
      </c>
      <c r="C163" s="187">
        <v>14.812333333333333</v>
      </c>
      <c r="D163" s="187">
        <v>-17.557096774193546</v>
      </c>
    </row>
    <row r="164" spans="1:4" x14ac:dyDescent="0.25">
      <c r="A164" s="186">
        <v>0.55555555555553304</v>
      </c>
      <c r="B164" s="187">
        <v>24.448387096774198</v>
      </c>
      <c r="C164" s="187">
        <v>18.478999999999999</v>
      </c>
      <c r="D164" s="187">
        <v>7.813548387096775</v>
      </c>
    </row>
    <row r="165" spans="1:4" x14ac:dyDescent="0.25">
      <c r="A165" s="186">
        <v>0.55902777777775503</v>
      </c>
      <c r="B165" s="187">
        <v>18.278064516129032</v>
      </c>
      <c r="C165" s="187">
        <v>19.693666666666665</v>
      </c>
      <c r="D165" s="187">
        <v>7.1277419354838703</v>
      </c>
    </row>
    <row r="166" spans="1:4" x14ac:dyDescent="0.25">
      <c r="A166" s="186">
        <v>0.56249999999997702</v>
      </c>
      <c r="B166" s="187">
        <v>21.600645161290323</v>
      </c>
      <c r="C166" s="187">
        <v>-27.191666666666666</v>
      </c>
      <c r="D166" s="187">
        <v>-16.775483870967733</v>
      </c>
    </row>
    <row r="167" spans="1:4" x14ac:dyDescent="0.25">
      <c r="A167" s="186">
        <v>0.56597222222219901</v>
      </c>
      <c r="B167" s="187">
        <v>10.597096774193549</v>
      </c>
      <c r="C167" s="187">
        <v>-3.7663333333333346</v>
      </c>
      <c r="D167" s="187">
        <v>14.076451612903229</v>
      </c>
    </row>
    <row r="168" spans="1:4" x14ac:dyDescent="0.25">
      <c r="A168" s="186">
        <v>0.56944444444442099</v>
      </c>
      <c r="B168" s="187">
        <v>17.343870967741939</v>
      </c>
      <c r="C168" s="187">
        <v>7.1046666666666676</v>
      </c>
      <c r="D168" s="187">
        <v>493.32064516129037</v>
      </c>
    </row>
    <row r="169" spans="1:4" x14ac:dyDescent="0.25">
      <c r="A169" s="186">
        <v>0.57291666666664298</v>
      </c>
      <c r="B169" s="187">
        <v>23.343870967741935</v>
      </c>
      <c r="C169" s="187">
        <v>18.302000000000003</v>
      </c>
      <c r="D169" s="187">
        <v>13.183548387096771</v>
      </c>
    </row>
    <row r="170" spans="1:4" x14ac:dyDescent="0.25">
      <c r="A170" s="186">
        <v>0.57638888888886497</v>
      </c>
      <c r="B170" s="187">
        <v>23.408709677419356</v>
      </c>
      <c r="C170" s="187">
        <v>28.378666666666668</v>
      </c>
      <c r="D170" s="187">
        <v>15.175161290322583</v>
      </c>
    </row>
    <row r="171" spans="1:4" x14ac:dyDescent="0.25">
      <c r="A171" s="186">
        <v>0.57986111111108696</v>
      </c>
      <c r="B171" s="187">
        <v>26.142580645161285</v>
      </c>
      <c r="C171" s="187">
        <v>27.005333333333336</v>
      </c>
      <c r="D171" s="187">
        <v>20.10483870967742</v>
      </c>
    </row>
    <row r="172" spans="1:4" x14ac:dyDescent="0.25">
      <c r="A172" s="186">
        <v>0.58333333333330895</v>
      </c>
      <c r="B172" s="187">
        <v>30.197419354838715</v>
      </c>
      <c r="C172" s="187">
        <v>-5.0926666666666627</v>
      </c>
      <c r="D172" s="187">
        <v>21.963870967741936</v>
      </c>
    </row>
    <row r="173" spans="1:4" x14ac:dyDescent="0.25">
      <c r="A173" s="186">
        <v>0.58680555555553104</v>
      </c>
      <c r="B173" s="187">
        <v>22.491612903225811</v>
      </c>
      <c r="C173" s="187">
        <v>7.1903333333333315</v>
      </c>
      <c r="D173" s="187">
        <v>19.927096774193547</v>
      </c>
    </row>
    <row r="174" spans="1:4" x14ac:dyDescent="0.25">
      <c r="A174" s="186">
        <v>0.59027777777775303</v>
      </c>
      <c r="B174" s="187">
        <v>26.259677419354841</v>
      </c>
      <c r="C174" s="187">
        <v>-2.205333333333336</v>
      </c>
      <c r="D174" s="187">
        <v>23.909032258064517</v>
      </c>
    </row>
    <row r="175" spans="1:4" x14ac:dyDescent="0.25">
      <c r="A175" s="186">
        <v>0.59374999999997502</v>
      </c>
      <c r="B175" s="187">
        <v>30.390645161290326</v>
      </c>
      <c r="C175" s="187">
        <v>26.345666666666666</v>
      </c>
      <c r="D175" s="187">
        <v>29.877741935483872</v>
      </c>
    </row>
    <row r="176" spans="1:4" x14ac:dyDescent="0.25">
      <c r="A176" s="186">
        <v>0.59722222222219701</v>
      </c>
      <c r="B176" s="187">
        <v>31.88645161290323</v>
      </c>
      <c r="C176" s="187">
        <v>27.085999999999995</v>
      </c>
      <c r="D176" s="187">
        <v>28.472580645161294</v>
      </c>
    </row>
    <row r="177" spans="1:4" x14ac:dyDescent="0.25">
      <c r="A177" s="186">
        <v>0.600694444444419</v>
      </c>
      <c r="B177" s="187">
        <v>26.213225806451614</v>
      </c>
      <c r="C177" s="187">
        <v>14.512000000000002</v>
      </c>
      <c r="D177" s="187">
        <v>31.861290322580647</v>
      </c>
    </row>
    <row r="178" spans="1:4" x14ac:dyDescent="0.25">
      <c r="A178" s="186">
        <v>0.60416666666664098</v>
      </c>
      <c r="B178" s="187">
        <v>31.171935483870968</v>
      </c>
      <c r="C178" s="187">
        <v>21.387999999999998</v>
      </c>
      <c r="D178" s="187">
        <v>33.978064516129031</v>
      </c>
    </row>
    <row r="179" spans="1:4" x14ac:dyDescent="0.25">
      <c r="A179" s="186">
        <v>0.60763888888886297</v>
      </c>
      <c r="B179" s="187">
        <v>24.295806451612908</v>
      </c>
      <c r="C179" s="187">
        <v>45.017000000000003</v>
      </c>
      <c r="D179" s="187">
        <v>35.775806451612901</v>
      </c>
    </row>
    <row r="180" spans="1:4" x14ac:dyDescent="0.25">
      <c r="A180" s="186">
        <v>0.61111111111108496</v>
      </c>
      <c r="B180" s="187">
        <v>17.020645161290322</v>
      </c>
      <c r="C180" s="187">
        <v>32.544333333333334</v>
      </c>
      <c r="D180" s="187">
        <v>31.44903225806452</v>
      </c>
    </row>
    <row r="181" spans="1:4" x14ac:dyDescent="0.25">
      <c r="A181" s="186">
        <v>0.61458333333330695</v>
      </c>
      <c r="B181" s="187">
        <v>20.549677419354836</v>
      </c>
      <c r="C181" s="187">
        <v>46.825666666666656</v>
      </c>
      <c r="D181" s="187">
        <v>39.914838709677412</v>
      </c>
    </row>
    <row r="182" spans="1:4" x14ac:dyDescent="0.25">
      <c r="A182" s="186">
        <v>0.61805555555552905</v>
      </c>
      <c r="B182" s="187">
        <v>20.717741935483872</v>
      </c>
      <c r="C182" s="187">
        <v>46.743000000000002</v>
      </c>
      <c r="D182" s="187">
        <v>39.479999999999997</v>
      </c>
    </row>
    <row r="183" spans="1:4" x14ac:dyDescent="0.25">
      <c r="A183" s="186">
        <v>0.62152777777775103</v>
      </c>
      <c r="B183" s="187">
        <v>26.532580645161293</v>
      </c>
      <c r="C183" s="187">
        <v>61.801333333333339</v>
      </c>
      <c r="D183" s="187">
        <v>66.999677419354825</v>
      </c>
    </row>
    <row r="184" spans="1:4" x14ac:dyDescent="0.25">
      <c r="A184" s="186">
        <v>0.62499999999997302</v>
      </c>
      <c r="B184" s="187">
        <v>29.038064516129033</v>
      </c>
      <c r="C184" s="187">
        <v>46.048000000000009</v>
      </c>
      <c r="D184" s="187">
        <v>46.221935483870972</v>
      </c>
    </row>
    <row r="185" spans="1:4" x14ac:dyDescent="0.25">
      <c r="A185" s="186">
        <v>0.62847222222219501</v>
      </c>
      <c r="B185" s="187">
        <v>36.133225806451613</v>
      </c>
      <c r="C185" s="187">
        <v>35.267333333333333</v>
      </c>
      <c r="D185" s="187">
        <v>42.910645161290326</v>
      </c>
    </row>
    <row r="186" spans="1:4" x14ac:dyDescent="0.25">
      <c r="A186" s="186">
        <v>0.631944444444417</v>
      </c>
      <c r="B186" s="187">
        <v>34.167096774193553</v>
      </c>
      <c r="C186" s="187">
        <v>45.175666666666672</v>
      </c>
      <c r="D186" s="187">
        <v>34.737741935483868</v>
      </c>
    </row>
    <row r="187" spans="1:4" x14ac:dyDescent="0.25">
      <c r="A187" s="186">
        <v>0.63541666666663899</v>
      </c>
      <c r="B187" s="187">
        <v>24.017096774193547</v>
      </c>
      <c r="C187" s="187">
        <v>32.274999999999999</v>
      </c>
      <c r="D187" s="187">
        <v>42.359677419354831</v>
      </c>
    </row>
    <row r="188" spans="1:4" x14ac:dyDescent="0.25">
      <c r="A188" s="186">
        <v>0.63888888888886097</v>
      </c>
      <c r="B188" s="187">
        <v>26.633225806451613</v>
      </c>
      <c r="C188" s="187">
        <v>22.554333333333336</v>
      </c>
      <c r="D188" s="187">
        <v>45.974838709677421</v>
      </c>
    </row>
    <row r="189" spans="1:4" x14ac:dyDescent="0.25">
      <c r="A189" s="186">
        <v>0.64236111111108296</v>
      </c>
      <c r="B189" s="187">
        <v>27.726129032258068</v>
      </c>
      <c r="C189" s="187">
        <v>44.924999999999997</v>
      </c>
      <c r="D189" s="187">
        <v>52.590645161290311</v>
      </c>
    </row>
    <row r="190" spans="1:4" x14ac:dyDescent="0.25">
      <c r="A190" s="186">
        <v>0.64583333333330495</v>
      </c>
      <c r="B190" s="187">
        <v>33.448387096774198</v>
      </c>
      <c r="C190" s="187">
        <v>46.35</v>
      </c>
      <c r="D190" s="187">
        <v>59.729354838709675</v>
      </c>
    </row>
    <row r="191" spans="1:4" x14ac:dyDescent="0.25">
      <c r="A191" s="186">
        <v>0.64930555555552705</v>
      </c>
      <c r="B191" s="187">
        <v>27.774516129032261</v>
      </c>
      <c r="C191" s="187">
        <v>20.517666666666667</v>
      </c>
      <c r="D191" s="187">
        <v>51.085483870967749</v>
      </c>
    </row>
    <row r="192" spans="1:4" x14ac:dyDescent="0.25">
      <c r="A192" s="186">
        <v>0.65277777777774904</v>
      </c>
      <c r="B192" s="187">
        <v>25.348387096774193</v>
      </c>
      <c r="C192" s="187">
        <v>29.965333333333334</v>
      </c>
      <c r="D192" s="187">
        <v>57.033225806451611</v>
      </c>
    </row>
    <row r="193" spans="1:4" x14ac:dyDescent="0.25">
      <c r="A193" s="186">
        <v>0.65624999999997102</v>
      </c>
      <c r="B193" s="187">
        <v>22.249677419354839</v>
      </c>
      <c r="C193" s="187">
        <v>61.653999999999996</v>
      </c>
      <c r="D193" s="187">
        <v>56.339354838709681</v>
      </c>
    </row>
    <row r="194" spans="1:4" x14ac:dyDescent="0.25">
      <c r="A194" s="186">
        <v>0.65972222222219301</v>
      </c>
      <c r="B194" s="187">
        <v>24.604193548387098</v>
      </c>
      <c r="C194" s="187">
        <v>140.38500000000002</v>
      </c>
      <c r="D194" s="187">
        <v>65.241935483870961</v>
      </c>
    </row>
    <row r="195" spans="1:4" x14ac:dyDescent="0.25">
      <c r="A195" s="186">
        <v>0.663194444444415</v>
      </c>
      <c r="B195" s="187">
        <v>35.866129032258065</v>
      </c>
      <c r="C195" s="187">
        <v>60.801000000000002</v>
      </c>
      <c r="D195" s="187">
        <v>66.967741935483858</v>
      </c>
    </row>
    <row r="196" spans="1:4" x14ac:dyDescent="0.25">
      <c r="A196" s="186">
        <v>0.66666666666663699</v>
      </c>
      <c r="B196" s="187">
        <v>35.98290322580646</v>
      </c>
      <c r="C196" s="187">
        <v>39.861333333333327</v>
      </c>
      <c r="D196" s="187">
        <v>67.234193548387083</v>
      </c>
    </row>
    <row r="197" spans="1:4" x14ac:dyDescent="0.25">
      <c r="A197" s="186">
        <v>0.67013888888885897</v>
      </c>
      <c r="B197" s="187">
        <v>31.496129032258068</v>
      </c>
      <c r="C197" s="187">
        <v>531.81533333333334</v>
      </c>
      <c r="D197" s="187">
        <v>38.202580645161291</v>
      </c>
    </row>
    <row r="198" spans="1:4" x14ac:dyDescent="0.25">
      <c r="A198" s="186">
        <v>0.67361111111108096</v>
      </c>
      <c r="B198" s="187">
        <v>28.538064516129037</v>
      </c>
      <c r="C198" s="187">
        <v>10.451000000000001</v>
      </c>
      <c r="D198" s="187">
        <v>37.401290322580657</v>
      </c>
    </row>
    <row r="199" spans="1:4" x14ac:dyDescent="0.25">
      <c r="A199" s="186">
        <v>0.67708333333330295</v>
      </c>
      <c r="B199" s="187">
        <v>35.235161290322573</v>
      </c>
      <c r="C199" s="187">
        <v>15.293666666666663</v>
      </c>
      <c r="D199" s="187">
        <v>37.988064516129036</v>
      </c>
    </row>
    <row r="200" spans="1:4" x14ac:dyDescent="0.25">
      <c r="A200" s="186">
        <v>0.68055555555552505</v>
      </c>
      <c r="B200" s="187">
        <v>38.045483870967736</v>
      </c>
      <c r="C200" s="187">
        <v>-12.453333333333326</v>
      </c>
      <c r="D200" s="187">
        <v>45.662580645161292</v>
      </c>
    </row>
    <row r="201" spans="1:4" x14ac:dyDescent="0.25">
      <c r="A201" s="186">
        <v>0.68402777777774704</v>
      </c>
      <c r="B201" s="187">
        <v>45.242580645161297</v>
      </c>
      <c r="C201" s="187">
        <v>52.714666666666666</v>
      </c>
      <c r="D201" s="187">
        <v>55.520322580645157</v>
      </c>
    </row>
    <row r="202" spans="1:4" x14ac:dyDescent="0.25">
      <c r="A202" s="186">
        <v>0.68749999999996902</v>
      </c>
      <c r="B202" s="187">
        <v>42.262258064516139</v>
      </c>
      <c r="C202" s="187">
        <v>22.265333333333338</v>
      </c>
      <c r="D202" s="187">
        <v>63.890645161290323</v>
      </c>
    </row>
    <row r="203" spans="1:4" x14ac:dyDescent="0.25">
      <c r="A203" s="186">
        <v>0.69097222222219101</v>
      </c>
      <c r="B203" s="187">
        <v>47.554193548387111</v>
      </c>
      <c r="C203" s="187">
        <v>60.072999999999993</v>
      </c>
      <c r="D203" s="187">
        <v>60.660967741935494</v>
      </c>
    </row>
    <row r="204" spans="1:4" x14ac:dyDescent="0.25">
      <c r="A204" s="186">
        <v>0.694444444444413</v>
      </c>
      <c r="B204" s="187">
        <v>39.443225806451615</v>
      </c>
      <c r="C204" s="187">
        <v>73.080999999999975</v>
      </c>
      <c r="D204" s="187">
        <v>75.941935483870949</v>
      </c>
    </row>
    <row r="205" spans="1:4" x14ac:dyDescent="0.25">
      <c r="A205" s="186">
        <v>0.69791666666663499</v>
      </c>
      <c r="B205" s="187">
        <v>41.285161290322598</v>
      </c>
      <c r="C205" s="187">
        <v>49.427333333333337</v>
      </c>
      <c r="D205" s="187">
        <v>74.121290322580634</v>
      </c>
    </row>
    <row r="206" spans="1:4" x14ac:dyDescent="0.25">
      <c r="A206" s="186">
        <v>0.70138888888885698</v>
      </c>
      <c r="B206" s="187">
        <v>55.600645161290331</v>
      </c>
      <c r="C206" s="187">
        <v>42.515666666666661</v>
      </c>
      <c r="D206" s="187">
        <v>85.763225806451615</v>
      </c>
    </row>
    <row r="207" spans="1:4" x14ac:dyDescent="0.25">
      <c r="A207" s="186">
        <v>0.70486111111107896</v>
      </c>
      <c r="B207" s="187">
        <v>47.154516129032274</v>
      </c>
      <c r="C207" s="187">
        <v>90.201000000000008</v>
      </c>
      <c r="D207" s="187">
        <v>140.83709677419353</v>
      </c>
    </row>
    <row r="208" spans="1:4" x14ac:dyDescent="0.25">
      <c r="A208" s="186">
        <v>0.70833333333330095</v>
      </c>
      <c r="B208" s="187">
        <v>59.16935483870968</v>
      </c>
      <c r="C208" s="187">
        <v>107.78299999999999</v>
      </c>
      <c r="D208" s="187">
        <v>596.14741935483892</v>
      </c>
    </row>
    <row r="209" spans="1:4" x14ac:dyDescent="0.25">
      <c r="A209" s="186">
        <v>0.71180555555552305</v>
      </c>
      <c r="B209" s="187">
        <v>33.065483870967746</v>
      </c>
      <c r="C209" s="187">
        <v>82.52300000000001</v>
      </c>
      <c r="D209" s="187">
        <v>88.946451612903218</v>
      </c>
    </row>
    <row r="210" spans="1:4" x14ac:dyDescent="0.25">
      <c r="A210" s="186">
        <v>0.71527777777774504</v>
      </c>
      <c r="B210" s="187">
        <v>40.070645161290329</v>
      </c>
      <c r="C210" s="187">
        <v>80.598333333333358</v>
      </c>
      <c r="D210" s="187">
        <v>94.544838709677421</v>
      </c>
    </row>
    <row r="211" spans="1:4" x14ac:dyDescent="0.25">
      <c r="A211" s="186">
        <v>0.71874999999996703</v>
      </c>
      <c r="B211" s="187">
        <v>41.504516129032268</v>
      </c>
      <c r="C211" s="187">
        <v>25.693999999999992</v>
      </c>
      <c r="D211" s="187">
        <v>110.32935483870966</v>
      </c>
    </row>
    <row r="212" spans="1:4" x14ac:dyDescent="0.25">
      <c r="A212" s="186">
        <v>0.72222222222219001</v>
      </c>
      <c r="B212" s="187">
        <v>52.529354838709679</v>
      </c>
      <c r="C212" s="187">
        <v>81.894666666666652</v>
      </c>
      <c r="D212" s="187">
        <v>102.06032258064516</v>
      </c>
    </row>
    <row r="213" spans="1:4" x14ac:dyDescent="0.25">
      <c r="A213" s="186">
        <v>0.725694444444412</v>
      </c>
      <c r="B213" s="187">
        <v>49.493225806451612</v>
      </c>
      <c r="C213" s="187">
        <v>104.44000000000003</v>
      </c>
      <c r="D213" s="187">
        <v>111.24161290322583</v>
      </c>
    </row>
    <row r="214" spans="1:4" x14ac:dyDescent="0.25">
      <c r="A214" s="186">
        <v>0.72916666666663299</v>
      </c>
      <c r="B214" s="187">
        <v>66.154838709677421</v>
      </c>
      <c r="C214" s="187">
        <v>118.199</v>
      </c>
      <c r="D214" s="187">
        <v>628.6722580645162</v>
      </c>
    </row>
    <row r="215" spans="1:4" x14ac:dyDescent="0.25">
      <c r="A215" s="186">
        <v>0.73263888888885498</v>
      </c>
      <c r="B215" s="187">
        <v>56.320967741935476</v>
      </c>
      <c r="C215" s="187">
        <v>85.901666666666671</v>
      </c>
      <c r="D215" s="187">
        <v>98.407419354838723</v>
      </c>
    </row>
    <row r="216" spans="1:4" x14ac:dyDescent="0.25">
      <c r="A216" s="186">
        <v>0.73611111111107697</v>
      </c>
      <c r="B216" s="187">
        <v>59.28806451612904</v>
      </c>
      <c r="C216" s="187">
        <v>256.89333333333332</v>
      </c>
      <c r="D216" s="187">
        <v>98.507096774193542</v>
      </c>
    </row>
    <row r="217" spans="1:4" x14ac:dyDescent="0.25">
      <c r="A217" s="186">
        <v>0.73958333333329995</v>
      </c>
      <c r="B217" s="187">
        <v>68.104193548387116</v>
      </c>
      <c r="C217" s="187">
        <v>104.03033333333335</v>
      </c>
      <c r="D217" s="187">
        <v>121.37838709677419</v>
      </c>
    </row>
    <row r="218" spans="1:4" x14ac:dyDescent="0.25">
      <c r="A218" s="186">
        <v>0.74305555555552205</v>
      </c>
      <c r="B218" s="187">
        <v>115.94322580645162</v>
      </c>
      <c r="C218" s="187">
        <v>69.235000000000028</v>
      </c>
      <c r="D218" s="187">
        <v>123.99903225806455</v>
      </c>
    </row>
    <row r="219" spans="1:4" x14ac:dyDescent="0.25">
      <c r="A219" s="186">
        <v>0.74652777777774404</v>
      </c>
      <c r="B219" s="187">
        <v>67.964838709677423</v>
      </c>
      <c r="C219" s="187">
        <v>601.31400000000008</v>
      </c>
      <c r="D219" s="187">
        <v>165.31129032258065</v>
      </c>
    </row>
    <row r="220" spans="1:4" x14ac:dyDescent="0.25">
      <c r="A220" s="186">
        <v>0.74999999999996603</v>
      </c>
      <c r="B220" s="187">
        <v>71.84870967741935</v>
      </c>
      <c r="C220" s="187">
        <v>124.09433333333335</v>
      </c>
      <c r="D220" s="187">
        <v>159.87032258064517</v>
      </c>
    </row>
    <row r="221" spans="1:4" x14ac:dyDescent="0.25">
      <c r="A221" s="186">
        <v>0.75347222222218802</v>
      </c>
      <c r="B221" s="187">
        <v>72.462580645161296</v>
      </c>
      <c r="C221" s="187">
        <v>117.97499999999998</v>
      </c>
      <c r="D221" s="187">
        <v>136.1067741935484</v>
      </c>
    </row>
    <row r="222" spans="1:4" x14ac:dyDescent="0.25">
      <c r="A222" s="186">
        <v>0.75694444444441</v>
      </c>
      <c r="B222" s="187">
        <v>74.968709677419341</v>
      </c>
      <c r="C222" s="187">
        <v>144.15600000000001</v>
      </c>
      <c r="D222" s="187">
        <v>155.0409677419355</v>
      </c>
    </row>
    <row r="223" spans="1:4" x14ac:dyDescent="0.25">
      <c r="A223" s="186">
        <v>0.76041666666663199</v>
      </c>
      <c r="B223" s="187">
        <v>83.999999999999972</v>
      </c>
      <c r="C223" s="187">
        <v>178.66566666666668</v>
      </c>
      <c r="D223" s="187">
        <v>190.97354838709677</v>
      </c>
    </row>
    <row r="224" spans="1:4" x14ac:dyDescent="0.25">
      <c r="A224" s="186">
        <v>0.76388888888885398</v>
      </c>
      <c r="B224" s="187">
        <v>78.117096774193541</v>
      </c>
      <c r="C224" s="187">
        <v>154.11299999999997</v>
      </c>
      <c r="D224" s="187">
        <v>189.32806451612905</v>
      </c>
    </row>
    <row r="225" spans="1:4" x14ac:dyDescent="0.25">
      <c r="A225" s="186">
        <v>0.76736111111107597</v>
      </c>
      <c r="B225" s="187">
        <v>99.281290322580674</v>
      </c>
      <c r="C225" s="187">
        <v>124.21699999999997</v>
      </c>
      <c r="D225" s="187">
        <v>196.53645161290322</v>
      </c>
    </row>
    <row r="226" spans="1:4" x14ac:dyDescent="0.25">
      <c r="A226" s="186">
        <v>0.77083333333329795</v>
      </c>
      <c r="B226" s="187">
        <v>90.910645161290333</v>
      </c>
      <c r="C226" s="187">
        <v>125.42666666666669</v>
      </c>
      <c r="D226" s="187">
        <v>187.44580645161287</v>
      </c>
    </row>
    <row r="227" spans="1:4" x14ac:dyDescent="0.25">
      <c r="A227" s="186">
        <v>0.77430555555552005</v>
      </c>
      <c r="B227" s="187">
        <v>106.71354838709676</v>
      </c>
      <c r="C227" s="187">
        <v>183.75766666666661</v>
      </c>
      <c r="D227" s="187">
        <v>239.10290322580647</v>
      </c>
    </row>
    <row r="228" spans="1:4" x14ac:dyDescent="0.25">
      <c r="A228" s="186">
        <v>0.77777777777774204</v>
      </c>
      <c r="B228" s="187">
        <v>107.95290322580641</v>
      </c>
      <c r="C228" s="187">
        <v>176.91400000000002</v>
      </c>
      <c r="D228" s="187">
        <v>245.83645161290318</v>
      </c>
    </row>
    <row r="229" spans="1:4" x14ac:dyDescent="0.25">
      <c r="A229" s="186">
        <v>0.78124999999996403</v>
      </c>
      <c r="B229" s="187">
        <v>86.687741935483842</v>
      </c>
      <c r="C229" s="187">
        <v>155.66066666666666</v>
      </c>
      <c r="D229" s="187">
        <v>218.15967741935484</v>
      </c>
    </row>
    <row r="230" spans="1:4" x14ac:dyDescent="0.25">
      <c r="A230" s="186">
        <v>0.78472222222218602</v>
      </c>
      <c r="B230" s="187">
        <v>80.438387096774193</v>
      </c>
      <c r="C230" s="187">
        <v>105.97300000000001</v>
      </c>
      <c r="D230" s="187">
        <v>185.03193548387097</v>
      </c>
    </row>
    <row r="231" spans="1:4" x14ac:dyDescent="0.25">
      <c r="A231" s="186">
        <v>0.788194444444408</v>
      </c>
      <c r="B231" s="187">
        <v>64.627419354838707</v>
      </c>
      <c r="C231" s="187">
        <v>94.807000000000016</v>
      </c>
      <c r="D231" s="187">
        <v>180.46354838709684</v>
      </c>
    </row>
    <row r="232" spans="1:4" x14ac:dyDescent="0.25">
      <c r="A232" s="186">
        <v>0.79166666666662999</v>
      </c>
      <c r="B232" s="187">
        <v>57.629677419354842</v>
      </c>
      <c r="C232" s="187">
        <v>86.836666666666645</v>
      </c>
      <c r="D232" s="187">
        <v>133.9867741935484</v>
      </c>
    </row>
    <row r="233" spans="1:4" x14ac:dyDescent="0.25">
      <c r="A233" s="186">
        <v>0.79513888888885198</v>
      </c>
      <c r="B233" s="187">
        <v>71.05419354838709</v>
      </c>
      <c r="C233" s="187">
        <v>106.53533333333331</v>
      </c>
      <c r="D233" s="187">
        <v>150.1132258064516</v>
      </c>
    </row>
    <row r="234" spans="1:4" x14ac:dyDescent="0.25">
      <c r="A234" s="186">
        <v>0.79861111111107397</v>
      </c>
      <c r="B234" s="187">
        <v>68.338064516129037</v>
      </c>
      <c r="C234" s="187">
        <v>91.713999999999999</v>
      </c>
      <c r="D234" s="187">
        <v>129.64677419354837</v>
      </c>
    </row>
    <row r="235" spans="1:4" x14ac:dyDescent="0.25">
      <c r="A235" s="186">
        <v>0.80208333333329596</v>
      </c>
      <c r="B235" s="187">
        <v>54.51161290322581</v>
      </c>
      <c r="C235" s="187">
        <v>81.492333333333335</v>
      </c>
      <c r="D235" s="187">
        <v>105.44064516129033</v>
      </c>
    </row>
    <row r="236" spans="1:4" x14ac:dyDescent="0.25">
      <c r="A236" s="186">
        <v>0.80555555555551805</v>
      </c>
      <c r="B236" s="187">
        <v>50.45322580645162</v>
      </c>
      <c r="C236" s="187">
        <v>78.518666666666675</v>
      </c>
      <c r="D236" s="187">
        <v>90.977096774193555</v>
      </c>
    </row>
    <row r="237" spans="1:4" x14ac:dyDescent="0.25">
      <c r="A237" s="186">
        <v>0.80902777777774004</v>
      </c>
      <c r="B237" s="187">
        <v>45.360967741935475</v>
      </c>
      <c r="C237" s="187">
        <v>78.329666666666682</v>
      </c>
      <c r="D237" s="187">
        <v>90.984193548387097</v>
      </c>
    </row>
    <row r="238" spans="1:4" x14ac:dyDescent="0.25">
      <c r="A238" s="186">
        <v>0.81249999999996203</v>
      </c>
      <c r="B238" s="187">
        <v>42.730322580645165</v>
      </c>
      <c r="C238" s="187">
        <v>62.606666666666669</v>
      </c>
      <c r="D238" s="187">
        <v>80.1841935483871</v>
      </c>
    </row>
    <row r="239" spans="1:4" x14ac:dyDescent="0.25">
      <c r="A239" s="186">
        <v>0.81597222222218402</v>
      </c>
      <c r="B239" s="187">
        <v>58.281935483870981</v>
      </c>
      <c r="C239" s="187">
        <v>97.54000000000002</v>
      </c>
      <c r="D239" s="187">
        <v>128.32419354838711</v>
      </c>
    </row>
    <row r="240" spans="1:4" x14ac:dyDescent="0.25">
      <c r="A240" s="186">
        <v>0.81944444444440601</v>
      </c>
      <c r="B240" s="187">
        <v>61.108387096774187</v>
      </c>
      <c r="C240" s="187">
        <v>86.127666666666684</v>
      </c>
      <c r="D240" s="187">
        <v>110.15967741935481</v>
      </c>
    </row>
    <row r="241" spans="1:4" x14ac:dyDescent="0.25">
      <c r="A241" s="186">
        <v>0.82291666666662799</v>
      </c>
      <c r="B241" s="187">
        <v>53.423225806451626</v>
      </c>
      <c r="C241" s="187">
        <v>66.251666666666679</v>
      </c>
      <c r="D241" s="187">
        <v>99.527096774193538</v>
      </c>
    </row>
    <row r="242" spans="1:4" x14ac:dyDescent="0.25">
      <c r="A242" s="186">
        <v>0.82638888888884998</v>
      </c>
      <c r="B242" s="187">
        <v>54.323225806451603</v>
      </c>
      <c r="C242" s="187">
        <v>78.857333333333344</v>
      </c>
      <c r="D242" s="187">
        <v>102.66193548387096</v>
      </c>
    </row>
    <row r="243" spans="1:4" x14ac:dyDescent="0.25">
      <c r="A243" s="186">
        <v>0.82986111111107197</v>
      </c>
      <c r="B243" s="187">
        <v>48.684516129032261</v>
      </c>
      <c r="C243" s="187">
        <v>75.611000000000018</v>
      </c>
      <c r="D243" s="187">
        <v>97.603548387096779</v>
      </c>
    </row>
    <row r="244" spans="1:4" x14ac:dyDescent="0.25">
      <c r="A244" s="186">
        <v>0.83333333333329396</v>
      </c>
      <c r="B244" s="187">
        <v>41.638064516129042</v>
      </c>
      <c r="C244" s="187">
        <v>71.730666666666664</v>
      </c>
      <c r="D244" s="187">
        <v>88.179032258064481</v>
      </c>
    </row>
    <row r="245" spans="1:4" x14ac:dyDescent="0.25">
      <c r="A245" s="186">
        <v>0.83680555555551595</v>
      </c>
      <c r="B245" s="187">
        <v>61.46709677419355</v>
      </c>
      <c r="C245" s="187">
        <v>102.89966666666666</v>
      </c>
      <c r="D245" s="187">
        <v>124.09290322580645</v>
      </c>
    </row>
    <row r="246" spans="1:4" x14ac:dyDescent="0.25">
      <c r="A246" s="186">
        <v>0.84027777777773804</v>
      </c>
      <c r="B246" s="187">
        <v>50.356129032258075</v>
      </c>
      <c r="C246" s="187">
        <v>89.283333333333346</v>
      </c>
      <c r="D246" s="187">
        <v>123.87193548387094</v>
      </c>
    </row>
    <row r="247" spans="1:4" x14ac:dyDescent="0.25">
      <c r="A247" s="186">
        <v>0.84374999999996003</v>
      </c>
      <c r="B247" s="187">
        <v>46.027419354838713</v>
      </c>
      <c r="C247" s="187">
        <v>80.311666666666667</v>
      </c>
      <c r="D247" s="187">
        <v>98.653548387096791</v>
      </c>
    </row>
    <row r="248" spans="1:4" x14ac:dyDescent="0.25">
      <c r="A248" s="186">
        <v>0.84722222222218202</v>
      </c>
      <c r="B248" s="187">
        <v>45.466129032258067</v>
      </c>
      <c r="C248" s="187">
        <v>73.976333333333315</v>
      </c>
      <c r="D248" s="187">
        <v>87.758387096774172</v>
      </c>
    </row>
    <row r="249" spans="1:4" x14ac:dyDescent="0.25">
      <c r="A249" s="186">
        <v>0.85069444444440401</v>
      </c>
      <c r="B249" s="187">
        <v>42.263548387096776</v>
      </c>
      <c r="C249" s="187">
        <v>72.070000000000007</v>
      </c>
      <c r="D249" s="187">
        <v>84.386451612903244</v>
      </c>
    </row>
    <row r="250" spans="1:4" x14ac:dyDescent="0.25">
      <c r="A250" s="186">
        <v>0.854166666666626</v>
      </c>
      <c r="B250" s="187">
        <v>40.811290322580653</v>
      </c>
      <c r="C250" s="187">
        <v>65.897999999999996</v>
      </c>
      <c r="D250" s="187">
        <v>79.017741935483869</v>
      </c>
    </row>
    <row r="251" spans="1:4" x14ac:dyDescent="0.25">
      <c r="A251" s="186">
        <v>0.85763888888884798</v>
      </c>
      <c r="B251" s="187">
        <v>45.292903225806455</v>
      </c>
      <c r="C251" s="187">
        <v>66.410999999999973</v>
      </c>
      <c r="D251" s="187">
        <v>92.694516129032252</v>
      </c>
    </row>
    <row r="252" spans="1:4" x14ac:dyDescent="0.25">
      <c r="A252" s="186">
        <v>0.86111111111106997</v>
      </c>
      <c r="B252" s="187">
        <v>44.341935483870969</v>
      </c>
      <c r="C252" s="187">
        <v>71.99466666666666</v>
      </c>
      <c r="D252" s="187">
        <v>84.753870967741946</v>
      </c>
    </row>
    <row r="253" spans="1:4" x14ac:dyDescent="0.25">
      <c r="A253" s="186">
        <v>0.86458333333329196</v>
      </c>
      <c r="B253" s="187">
        <v>48.242903225806451</v>
      </c>
      <c r="C253" s="187">
        <v>73.47733333333332</v>
      </c>
      <c r="D253" s="187">
        <v>85.814838709677417</v>
      </c>
    </row>
    <row r="254" spans="1:4" x14ac:dyDescent="0.25">
      <c r="A254" s="186">
        <v>0.86805555555551395</v>
      </c>
      <c r="B254" s="187">
        <v>43.569354838709678</v>
      </c>
      <c r="C254" s="187">
        <v>67.635333333333321</v>
      </c>
      <c r="D254" s="187">
        <v>81.26161290322581</v>
      </c>
    </row>
    <row r="255" spans="1:4" x14ac:dyDescent="0.25">
      <c r="A255" s="186">
        <v>0.87152777777773605</v>
      </c>
      <c r="B255" s="187">
        <v>39.523548387096781</v>
      </c>
      <c r="C255" s="187">
        <v>68.469666666666669</v>
      </c>
      <c r="D255" s="187">
        <v>72.508064516129039</v>
      </c>
    </row>
    <row r="256" spans="1:4" x14ac:dyDescent="0.25">
      <c r="A256" s="186">
        <v>0.87499999999995803</v>
      </c>
      <c r="B256" s="187">
        <v>37.348387096774204</v>
      </c>
      <c r="C256" s="187">
        <v>61.939333333333337</v>
      </c>
      <c r="D256" s="187">
        <v>68.851290322580653</v>
      </c>
    </row>
    <row r="257" spans="1:4" x14ac:dyDescent="0.25">
      <c r="A257" s="186">
        <v>0.87847222222218002</v>
      </c>
      <c r="B257" s="187">
        <v>43.129677419354842</v>
      </c>
      <c r="C257" s="187">
        <v>74.057666666666677</v>
      </c>
      <c r="D257" s="187">
        <v>82.385161290322586</v>
      </c>
    </row>
    <row r="258" spans="1:4" x14ac:dyDescent="0.25">
      <c r="A258" s="186">
        <v>0.88194444444440201</v>
      </c>
      <c r="B258" s="187">
        <v>42.912580645161299</v>
      </c>
      <c r="C258" s="187">
        <v>68.536000000000016</v>
      </c>
      <c r="D258" s="187">
        <v>94.071612903225827</v>
      </c>
    </row>
    <row r="259" spans="1:4" x14ac:dyDescent="0.25">
      <c r="A259" s="186">
        <v>0.885416666666624</v>
      </c>
      <c r="B259" s="187">
        <v>43.723548387096777</v>
      </c>
      <c r="C259" s="187">
        <v>65.857333333333344</v>
      </c>
      <c r="D259" s="187">
        <v>84.872580645161293</v>
      </c>
    </row>
    <row r="260" spans="1:4" x14ac:dyDescent="0.25">
      <c r="A260" s="186">
        <v>0.88888888888884598</v>
      </c>
      <c r="B260" s="187">
        <v>41.486451612903224</v>
      </c>
      <c r="C260" s="187">
        <v>62.29</v>
      </c>
      <c r="D260" s="187">
        <v>74.084193548387105</v>
      </c>
    </row>
    <row r="261" spans="1:4" x14ac:dyDescent="0.25">
      <c r="A261" s="186">
        <v>0.89236111111106797</v>
      </c>
      <c r="B261" s="187">
        <v>39.005161290322576</v>
      </c>
      <c r="C261" s="187">
        <v>58.43966666666666</v>
      </c>
      <c r="D261" s="187">
        <v>68.860645161290321</v>
      </c>
    </row>
    <row r="262" spans="1:4" x14ac:dyDescent="0.25">
      <c r="A262" s="186">
        <v>0.89583333333328996</v>
      </c>
      <c r="B262" s="187">
        <v>38.019354838709688</v>
      </c>
      <c r="C262" s="187">
        <v>52.441333333333347</v>
      </c>
      <c r="D262" s="187">
        <v>67.014838709677434</v>
      </c>
    </row>
    <row r="263" spans="1:4" x14ac:dyDescent="0.25">
      <c r="A263" s="186">
        <v>0.89930555555551195</v>
      </c>
      <c r="B263" s="187">
        <v>41.848709677419357</v>
      </c>
      <c r="C263" s="187">
        <v>61.687666666666672</v>
      </c>
      <c r="D263" s="187">
        <v>73.14129032258063</v>
      </c>
    </row>
    <row r="264" spans="1:4" x14ac:dyDescent="0.25">
      <c r="A264" s="186">
        <v>0.90277777777773405</v>
      </c>
      <c r="B264" s="187">
        <v>39.954516129032264</v>
      </c>
      <c r="C264" s="187">
        <v>60.139333333333333</v>
      </c>
      <c r="D264" s="187">
        <v>71.766129032258064</v>
      </c>
    </row>
    <row r="265" spans="1:4" x14ac:dyDescent="0.25">
      <c r="A265" s="186">
        <v>0.90624999999995604</v>
      </c>
      <c r="B265" s="187">
        <v>38.63741935483872</v>
      </c>
      <c r="C265" s="187">
        <v>55.537666666666659</v>
      </c>
      <c r="D265" s="187">
        <v>64.983548387096775</v>
      </c>
    </row>
    <row r="266" spans="1:4" x14ac:dyDescent="0.25">
      <c r="A266" s="186">
        <v>0.90972222222217802</v>
      </c>
      <c r="B266" s="187">
        <v>37.083870967741952</v>
      </c>
      <c r="C266" s="187">
        <v>53.001333333333349</v>
      </c>
      <c r="D266" s="187">
        <v>62.7248387096774</v>
      </c>
    </row>
    <row r="267" spans="1:4" x14ac:dyDescent="0.25">
      <c r="A267" s="186">
        <v>0.91319444444440001</v>
      </c>
      <c r="B267" s="187">
        <v>35.82645161290322</v>
      </c>
      <c r="C267" s="187">
        <v>51.717999999999989</v>
      </c>
      <c r="D267" s="187">
        <v>62.512903225806433</v>
      </c>
    </row>
    <row r="268" spans="1:4" x14ac:dyDescent="0.25">
      <c r="A268" s="186">
        <v>0.916666666666622</v>
      </c>
      <c r="B268" s="187">
        <v>35.744838709677424</v>
      </c>
      <c r="C268" s="187">
        <v>49.431666666666665</v>
      </c>
      <c r="D268" s="187">
        <v>61.578709677419354</v>
      </c>
    </row>
    <row r="269" spans="1:4" x14ac:dyDescent="0.25">
      <c r="A269" s="186">
        <v>0.92013888888884399</v>
      </c>
      <c r="B269" s="187">
        <v>47.160967741935494</v>
      </c>
      <c r="C269" s="187">
        <v>87.029666666666671</v>
      </c>
      <c r="D269" s="187">
        <v>113.60580645161291</v>
      </c>
    </row>
    <row r="270" spans="1:4" x14ac:dyDescent="0.25">
      <c r="A270" s="186">
        <v>0.92361111111106597</v>
      </c>
      <c r="B270" s="187">
        <v>50.489999999999988</v>
      </c>
      <c r="C270" s="187">
        <v>86.777000000000015</v>
      </c>
      <c r="D270" s="187">
        <v>127.13967741935483</v>
      </c>
    </row>
    <row r="271" spans="1:4" x14ac:dyDescent="0.25">
      <c r="A271" s="186">
        <v>0.92708333333328796</v>
      </c>
      <c r="B271" s="187">
        <v>45.853548387096772</v>
      </c>
      <c r="C271" s="187">
        <v>75.567666666666668</v>
      </c>
      <c r="D271" s="187">
        <v>114.85161290322583</v>
      </c>
    </row>
    <row r="272" spans="1:4" x14ac:dyDescent="0.25">
      <c r="A272" s="186">
        <v>0.93055555555550995</v>
      </c>
      <c r="B272" s="187">
        <v>41.738709677419365</v>
      </c>
      <c r="C272" s="187">
        <v>65.881</v>
      </c>
      <c r="D272" s="187">
        <v>97.058709677419358</v>
      </c>
    </row>
    <row r="273" spans="1:4" x14ac:dyDescent="0.25">
      <c r="A273" s="186">
        <v>0.93402777777773205</v>
      </c>
      <c r="B273" s="187">
        <v>41.658387096774199</v>
      </c>
      <c r="C273" s="187">
        <v>65.259333333333345</v>
      </c>
      <c r="D273" s="187">
        <v>89.584193548387105</v>
      </c>
    </row>
    <row r="274" spans="1:4" x14ac:dyDescent="0.25">
      <c r="A274" s="186">
        <v>0.93749999999995404</v>
      </c>
      <c r="B274" s="187">
        <v>40.141290322580652</v>
      </c>
      <c r="C274" s="187">
        <v>50.317999999999991</v>
      </c>
      <c r="D274" s="187">
        <v>95.651290322580664</v>
      </c>
    </row>
    <row r="275" spans="1:4" x14ac:dyDescent="0.25">
      <c r="A275" s="186">
        <v>0.94097222222217602</v>
      </c>
      <c r="B275" s="187">
        <v>42.793548387096777</v>
      </c>
      <c r="C275" s="187">
        <v>66.278333333333336</v>
      </c>
      <c r="D275" s="187">
        <v>98.701935483870955</v>
      </c>
    </row>
    <row r="276" spans="1:4" x14ac:dyDescent="0.25">
      <c r="A276" s="186">
        <v>0.94444444444439901</v>
      </c>
      <c r="B276" s="187">
        <v>41.569354838709678</v>
      </c>
      <c r="C276" s="187">
        <v>65.76766666666667</v>
      </c>
      <c r="D276" s="187">
        <v>94.018387096774191</v>
      </c>
    </row>
    <row r="277" spans="1:4" x14ac:dyDescent="0.25">
      <c r="A277" s="186">
        <v>0.947916666666621</v>
      </c>
      <c r="B277" s="187">
        <v>41.319677419354832</v>
      </c>
      <c r="C277" s="187">
        <v>62.581333333333333</v>
      </c>
      <c r="D277" s="187">
        <v>84.329032258064515</v>
      </c>
    </row>
    <row r="278" spans="1:4" x14ac:dyDescent="0.25">
      <c r="A278" s="186">
        <v>0.95138888888884199</v>
      </c>
      <c r="B278" s="187">
        <v>40.278387096774196</v>
      </c>
      <c r="C278" s="187">
        <v>56.075333333333333</v>
      </c>
      <c r="D278" s="187">
        <v>82.222580645161287</v>
      </c>
    </row>
    <row r="279" spans="1:4" x14ac:dyDescent="0.25">
      <c r="A279" s="186">
        <v>0.95486111111106398</v>
      </c>
      <c r="B279" s="187">
        <v>38.229032258064507</v>
      </c>
      <c r="C279" s="187">
        <v>54.316000000000003</v>
      </c>
      <c r="D279" s="187">
        <v>68.19903225806452</v>
      </c>
    </row>
    <row r="280" spans="1:4" x14ac:dyDescent="0.25">
      <c r="A280" s="186">
        <v>0.95833333333328596</v>
      </c>
      <c r="B280" s="187">
        <v>37.80516129032258</v>
      </c>
      <c r="C280" s="187">
        <v>51.21766666666668</v>
      </c>
      <c r="D280" s="187">
        <v>64.798064516129031</v>
      </c>
    </row>
    <row r="281" spans="1:4" x14ac:dyDescent="0.25">
      <c r="A281" s="186">
        <v>0.96180555555550895</v>
      </c>
      <c r="B281" s="187">
        <v>39.735806451612902</v>
      </c>
      <c r="C281" s="187">
        <v>62.967666666666659</v>
      </c>
      <c r="D281" s="187">
        <v>77.70419354838711</v>
      </c>
    </row>
    <row r="282" spans="1:4" x14ac:dyDescent="0.25">
      <c r="A282" s="186">
        <v>0.96527777777773105</v>
      </c>
      <c r="B282" s="187">
        <v>40.421935483870982</v>
      </c>
      <c r="C282" s="187">
        <v>60.536666666666669</v>
      </c>
      <c r="D282" s="187">
        <v>75.381612903225786</v>
      </c>
    </row>
    <row r="283" spans="1:4" x14ac:dyDescent="0.25">
      <c r="A283" s="186">
        <v>0.96874999999995304</v>
      </c>
      <c r="B283" s="187">
        <v>39.717096774193557</v>
      </c>
      <c r="C283" s="187">
        <v>61.179000000000016</v>
      </c>
      <c r="D283" s="187">
        <v>75.874838709677448</v>
      </c>
    </row>
    <row r="284" spans="1:4" x14ac:dyDescent="0.25">
      <c r="A284" s="186">
        <v>0.97222222222217503</v>
      </c>
      <c r="B284" s="187">
        <v>39.09129032258064</v>
      </c>
      <c r="C284" s="187">
        <v>54.008666666666691</v>
      </c>
      <c r="D284" s="187">
        <v>68.539032258064523</v>
      </c>
    </row>
    <row r="285" spans="1:4" x14ac:dyDescent="0.25">
      <c r="A285" s="186">
        <v>0.97569444444439701</v>
      </c>
      <c r="B285" s="187">
        <v>38.151935483870986</v>
      </c>
      <c r="C285" s="187">
        <v>53.489333333333342</v>
      </c>
      <c r="D285" s="187">
        <v>67.627741935483868</v>
      </c>
    </row>
    <row r="286" spans="1:4" x14ac:dyDescent="0.25">
      <c r="A286" s="186">
        <v>0.979166666666619</v>
      </c>
      <c r="B286" s="187">
        <v>37.708387096774203</v>
      </c>
      <c r="C286" s="187">
        <v>55.127333333333333</v>
      </c>
      <c r="D286" s="187">
        <v>68.29258064516128</v>
      </c>
    </row>
    <row r="287" spans="1:4" x14ac:dyDescent="0.25">
      <c r="A287" s="186">
        <v>0.98263888888884099</v>
      </c>
      <c r="B287" s="187">
        <v>41.820967741935476</v>
      </c>
      <c r="C287" s="187">
        <v>62.085000000000001</v>
      </c>
      <c r="D287" s="187">
        <v>80.513870967741937</v>
      </c>
    </row>
    <row r="288" spans="1:4" x14ac:dyDescent="0.25">
      <c r="A288" s="186">
        <v>0.98611111111106298</v>
      </c>
      <c r="B288" s="187">
        <v>40.705161290322593</v>
      </c>
      <c r="C288" s="187">
        <v>57.561333333333337</v>
      </c>
      <c r="D288" s="187">
        <v>70.279354838709665</v>
      </c>
    </row>
    <row r="289" spans="1:4" x14ac:dyDescent="0.25">
      <c r="A289" s="186">
        <v>0.98958333333328496</v>
      </c>
      <c r="B289" s="187">
        <v>39.403548387096784</v>
      </c>
      <c r="C289" s="187">
        <v>55.166999999999994</v>
      </c>
      <c r="D289" s="187">
        <v>69.585483870967735</v>
      </c>
    </row>
    <row r="290" spans="1:4" x14ac:dyDescent="0.25">
      <c r="A290" s="186">
        <v>0.99305555555550695</v>
      </c>
      <c r="B290" s="187">
        <v>36.545161290322589</v>
      </c>
      <c r="C290" s="187">
        <v>51.534666666666688</v>
      </c>
      <c r="D290" s="187">
        <v>64.51483870967742</v>
      </c>
    </row>
    <row r="291" spans="1:4" x14ac:dyDescent="0.25">
      <c r="A291" s="186">
        <v>0.99652777777772905</v>
      </c>
      <c r="B291" s="187">
        <v>36.24354838709678</v>
      </c>
      <c r="C291" s="187">
        <v>50.265333333333345</v>
      </c>
      <c r="D291" s="187">
        <v>62.285483870967724</v>
      </c>
    </row>
    <row r="294" spans="1:4" x14ac:dyDescent="0.25">
      <c r="A294" s="19" t="s">
        <v>330</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D558"/>
  <sheetViews>
    <sheetView zoomScaleNormal="100" workbookViewId="0">
      <selection activeCell="E29" sqref="E29"/>
    </sheetView>
  </sheetViews>
  <sheetFormatPr defaultColWidth="9.140625" defaultRowHeight="15" x14ac:dyDescent="0.25"/>
  <cols>
    <col min="1" max="1" width="14.85546875" style="16" customWidth="1"/>
    <col min="2" max="2" width="16.5703125" style="16" customWidth="1"/>
    <col min="3" max="3" width="11.7109375" style="16" customWidth="1"/>
    <col min="4" max="4" width="12.5703125" style="16" customWidth="1"/>
    <col min="5" max="16384" width="9.140625" style="15"/>
  </cols>
  <sheetData>
    <row r="1" spans="1:4" s="24" customFormat="1" ht="18.75" x14ac:dyDescent="0.3">
      <c r="A1" s="159" t="s">
        <v>331</v>
      </c>
      <c r="B1" s="159"/>
      <c r="C1" s="159"/>
      <c r="D1" s="159"/>
    </row>
    <row r="3" spans="1:4" x14ac:dyDescent="0.25">
      <c r="A3" s="115" t="s">
        <v>332</v>
      </c>
      <c r="B3" s="129" t="s">
        <v>327</v>
      </c>
      <c r="C3" s="129" t="s">
        <v>328</v>
      </c>
      <c r="D3" s="129" t="s">
        <v>329</v>
      </c>
    </row>
    <row r="4" spans="1:4" x14ac:dyDescent="0.25">
      <c r="A4" s="130" t="s">
        <v>333</v>
      </c>
      <c r="B4" s="75">
        <v>12</v>
      </c>
      <c r="C4" s="75">
        <v>35</v>
      </c>
      <c r="D4" s="75">
        <v>44</v>
      </c>
    </row>
    <row r="5" spans="1:4" x14ac:dyDescent="0.25">
      <c r="A5" s="130" t="s">
        <v>334</v>
      </c>
      <c r="B5" s="75">
        <v>1</v>
      </c>
      <c r="C5" s="75">
        <v>49</v>
      </c>
      <c r="D5" s="75">
        <v>5</v>
      </c>
    </row>
    <row r="6" spans="1:4" x14ac:dyDescent="0.25">
      <c r="A6" s="130" t="s">
        <v>335</v>
      </c>
      <c r="B6" s="75">
        <v>4</v>
      </c>
      <c r="C6" s="75">
        <v>22</v>
      </c>
      <c r="D6" s="75">
        <v>2</v>
      </c>
    </row>
    <row r="7" spans="1:4" x14ac:dyDescent="0.25">
      <c r="A7" s="130" t="s">
        <v>336</v>
      </c>
      <c r="B7" s="75">
        <v>2</v>
      </c>
      <c r="C7" s="75">
        <v>0</v>
      </c>
      <c r="D7" s="75">
        <v>1</v>
      </c>
    </row>
    <row r="8" spans="1:4" x14ac:dyDescent="0.25">
      <c r="A8" s="130" t="s">
        <v>337</v>
      </c>
      <c r="B8" s="75">
        <v>0</v>
      </c>
      <c r="C8" s="75">
        <v>7</v>
      </c>
      <c r="D8" s="75">
        <v>16</v>
      </c>
    </row>
    <row r="9" spans="1:4" x14ac:dyDescent="0.25">
      <c r="A9" s="130" t="s">
        <v>338</v>
      </c>
      <c r="B9" s="75">
        <v>55</v>
      </c>
      <c r="C9" s="75">
        <v>85</v>
      </c>
      <c r="D9" s="75">
        <v>91</v>
      </c>
    </row>
    <row r="10" spans="1:4" x14ac:dyDescent="0.25">
      <c r="A10" s="130" t="s">
        <v>339</v>
      </c>
      <c r="B10" s="75">
        <v>2</v>
      </c>
      <c r="C10" s="75">
        <v>17</v>
      </c>
      <c r="D10" s="75">
        <v>48</v>
      </c>
    </row>
    <row r="11" spans="1:4" x14ac:dyDescent="0.25">
      <c r="A11" s="130" t="s">
        <v>340</v>
      </c>
      <c r="B11" s="75">
        <v>4</v>
      </c>
      <c r="C11" s="75">
        <v>162</v>
      </c>
      <c r="D11" s="75">
        <v>66</v>
      </c>
    </row>
    <row r="12" spans="1:4" x14ac:dyDescent="0.25">
      <c r="A12" s="130" t="s">
        <v>341</v>
      </c>
      <c r="B12" s="75">
        <v>323</v>
      </c>
      <c r="C12" s="75">
        <v>524</v>
      </c>
      <c r="D12" s="75">
        <v>722</v>
      </c>
    </row>
    <row r="13" spans="1:4" x14ac:dyDescent="0.25">
      <c r="A13" s="130" t="s">
        <v>342</v>
      </c>
      <c r="B13" s="75">
        <v>389</v>
      </c>
      <c r="C13" s="75">
        <v>667</v>
      </c>
      <c r="D13" s="75">
        <v>462</v>
      </c>
    </row>
    <row r="14" spans="1:4" x14ac:dyDescent="0.25">
      <c r="A14" s="130" t="s">
        <v>343</v>
      </c>
      <c r="B14" s="75">
        <v>643</v>
      </c>
      <c r="C14" s="75">
        <v>595</v>
      </c>
      <c r="D14" s="75">
        <v>428</v>
      </c>
    </row>
    <row r="15" spans="1:4" x14ac:dyDescent="0.25">
      <c r="A15" s="130" t="s">
        <v>344</v>
      </c>
      <c r="B15" s="75">
        <v>6621</v>
      </c>
      <c r="C15" s="75">
        <v>1924</v>
      </c>
      <c r="D15" s="75">
        <v>1390</v>
      </c>
    </row>
    <row r="16" spans="1:4" ht="18.75" customHeight="1" x14ac:dyDescent="0.25">
      <c r="A16" s="130" t="s">
        <v>345</v>
      </c>
      <c r="B16" s="75">
        <v>627</v>
      </c>
      <c r="C16" s="75">
        <v>2994</v>
      </c>
      <c r="D16" s="75">
        <v>3217</v>
      </c>
    </row>
    <row r="17" spans="1:4" x14ac:dyDescent="0.25">
      <c r="A17" s="130" t="s">
        <v>346</v>
      </c>
      <c r="B17" s="75">
        <v>78</v>
      </c>
      <c r="C17" s="75">
        <v>779</v>
      </c>
      <c r="D17" s="75">
        <v>1470</v>
      </c>
    </row>
    <row r="18" spans="1:4" x14ac:dyDescent="0.25">
      <c r="A18" s="130" t="s">
        <v>347</v>
      </c>
      <c r="B18" s="75">
        <v>33</v>
      </c>
      <c r="C18" s="75">
        <v>218</v>
      </c>
      <c r="D18" s="75">
        <v>382</v>
      </c>
    </row>
    <row r="19" spans="1:4" x14ac:dyDescent="0.25">
      <c r="A19" s="130" t="s">
        <v>348</v>
      </c>
      <c r="B19" s="75">
        <v>11</v>
      </c>
      <c r="C19" s="75">
        <v>110</v>
      </c>
      <c r="D19" s="75">
        <v>73</v>
      </c>
    </row>
    <row r="20" spans="1:4" x14ac:dyDescent="0.25">
      <c r="A20" s="130" t="s">
        <v>349</v>
      </c>
      <c r="B20" s="75">
        <v>21</v>
      </c>
      <c r="C20" s="75">
        <v>105</v>
      </c>
      <c r="D20" s="75">
        <v>30</v>
      </c>
    </row>
    <row r="21" spans="1:4" x14ac:dyDescent="0.25">
      <c r="A21" s="130" t="s">
        <v>350</v>
      </c>
      <c r="B21" s="75">
        <v>14</v>
      </c>
      <c r="C21" s="75">
        <v>138</v>
      </c>
      <c r="D21" s="75">
        <v>176</v>
      </c>
    </row>
    <row r="22" spans="1:4" x14ac:dyDescent="0.25">
      <c r="A22" s="130" t="s">
        <v>351</v>
      </c>
      <c r="B22" s="75">
        <v>81</v>
      </c>
      <c r="C22" s="75">
        <v>166</v>
      </c>
      <c r="D22" s="75">
        <v>169</v>
      </c>
    </row>
    <row r="23" spans="1:4" x14ac:dyDescent="0.25">
      <c r="A23" s="130" t="s">
        <v>352</v>
      </c>
      <c r="B23" s="75">
        <v>6</v>
      </c>
      <c r="C23" s="75">
        <v>38</v>
      </c>
      <c r="D23" s="75">
        <v>129</v>
      </c>
    </row>
    <row r="24" spans="1:4" x14ac:dyDescent="0.25">
      <c r="A24" s="130" t="s">
        <v>353</v>
      </c>
      <c r="B24" s="75">
        <v>0</v>
      </c>
      <c r="C24" s="75">
        <v>2</v>
      </c>
      <c r="D24" s="75">
        <v>1</v>
      </c>
    </row>
    <row r="25" spans="1:4" x14ac:dyDescent="0.25">
      <c r="A25" s="130" t="s">
        <v>354</v>
      </c>
      <c r="B25" s="75">
        <v>1</v>
      </c>
      <c r="C25" s="75">
        <v>3</v>
      </c>
      <c r="D25" s="75">
        <v>6</v>
      </c>
    </row>
    <row r="26" spans="1:4" x14ac:dyDescent="0.25">
      <c r="A26" s="15"/>
      <c r="B26" s="15"/>
      <c r="C26" s="15"/>
      <c r="D26" s="15"/>
    </row>
    <row r="27" spans="1:4" x14ac:dyDescent="0.25">
      <c r="A27" s="15"/>
      <c r="B27" s="15"/>
      <c r="C27" s="15"/>
      <c r="D27" s="15"/>
    </row>
    <row r="28" spans="1:4" x14ac:dyDescent="0.25">
      <c r="A28" s="15" t="s">
        <v>330</v>
      </c>
      <c r="B28" s="15"/>
      <c r="C28" s="15"/>
      <c r="D28" s="15"/>
    </row>
    <row r="29" spans="1:4" ht="15" customHeight="1" x14ac:dyDescent="0.25">
      <c r="A29" s="15"/>
      <c r="B29" s="15"/>
      <c r="C29" s="15"/>
      <c r="D29" s="15"/>
    </row>
    <row r="30" spans="1:4" x14ac:dyDescent="0.25">
      <c r="A30" s="15"/>
      <c r="B30" s="15"/>
      <c r="C30" s="15"/>
      <c r="D30" s="15"/>
    </row>
    <row r="31" spans="1:4" x14ac:dyDescent="0.25">
      <c r="A31" s="15"/>
      <c r="B31" s="15"/>
      <c r="C31" s="15"/>
      <c r="D31" s="15"/>
    </row>
    <row r="32" spans="1:4" x14ac:dyDescent="0.25">
      <c r="A32" s="15"/>
      <c r="B32" s="15"/>
      <c r="C32" s="15"/>
      <c r="D32" s="15"/>
    </row>
    <row r="33" spans="1:4" x14ac:dyDescent="0.25">
      <c r="A33" s="15"/>
      <c r="B33" s="15"/>
      <c r="C33" s="15"/>
      <c r="D33" s="15"/>
    </row>
    <row r="34" spans="1:4" x14ac:dyDescent="0.25">
      <c r="A34" s="15"/>
      <c r="B34" s="15"/>
      <c r="C34" s="15"/>
      <c r="D34" s="15"/>
    </row>
    <row r="35" spans="1:4" x14ac:dyDescent="0.25">
      <c r="A35" s="15"/>
      <c r="B35" s="15"/>
      <c r="C35" s="15"/>
      <c r="D35" s="15"/>
    </row>
    <row r="36" spans="1:4" x14ac:dyDescent="0.25">
      <c r="A36" s="15"/>
      <c r="B36" s="15"/>
      <c r="C36" s="15"/>
      <c r="D36" s="15"/>
    </row>
    <row r="37" spans="1:4" x14ac:dyDescent="0.25">
      <c r="A37" s="15"/>
      <c r="B37" s="15"/>
      <c r="C37" s="15"/>
      <c r="D37" s="15"/>
    </row>
    <row r="38" spans="1:4" x14ac:dyDescent="0.25">
      <c r="A38" s="15"/>
      <c r="B38" s="15"/>
      <c r="C38" s="15"/>
      <c r="D38" s="15"/>
    </row>
    <row r="39" spans="1:4" x14ac:dyDescent="0.25">
      <c r="A39" s="15"/>
      <c r="B39" s="15"/>
      <c r="C39" s="15"/>
      <c r="D39" s="15"/>
    </row>
    <row r="40" spans="1:4" x14ac:dyDescent="0.25">
      <c r="A40" s="15"/>
      <c r="B40" s="15"/>
      <c r="C40" s="15"/>
      <c r="D40" s="15"/>
    </row>
    <row r="41" spans="1:4" x14ac:dyDescent="0.25">
      <c r="A41" s="15"/>
      <c r="B41" s="15"/>
      <c r="C41" s="15"/>
      <c r="D41" s="15"/>
    </row>
    <row r="42" spans="1:4" x14ac:dyDescent="0.25">
      <c r="A42" s="15"/>
      <c r="B42" s="15"/>
      <c r="C42" s="15"/>
      <c r="D42" s="15"/>
    </row>
    <row r="43" spans="1:4" x14ac:dyDescent="0.25">
      <c r="A43" s="15"/>
      <c r="B43" s="15"/>
      <c r="C43" s="15"/>
      <c r="D43" s="15"/>
    </row>
    <row r="44" spans="1:4" x14ac:dyDescent="0.25">
      <c r="A44" s="15"/>
      <c r="B44" s="15"/>
      <c r="C44" s="15"/>
      <c r="D44" s="15"/>
    </row>
    <row r="45" spans="1:4" x14ac:dyDescent="0.25">
      <c r="A45" s="15"/>
      <c r="B45" s="15"/>
      <c r="C45" s="15"/>
      <c r="D45" s="15"/>
    </row>
    <row r="46" spans="1:4" x14ac:dyDescent="0.25">
      <c r="A46" s="15"/>
      <c r="B46" s="15"/>
      <c r="C46" s="15"/>
      <c r="D46" s="15"/>
    </row>
    <row r="47" spans="1:4" x14ac:dyDescent="0.25">
      <c r="A47" s="15"/>
      <c r="B47" s="15"/>
      <c r="C47" s="15"/>
      <c r="D47" s="15"/>
    </row>
    <row r="48" spans="1:4" x14ac:dyDescent="0.25">
      <c r="A48" s="15"/>
      <c r="B48" s="15"/>
      <c r="C48" s="15"/>
      <c r="D48" s="15"/>
    </row>
    <row r="49" spans="1:4" x14ac:dyDescent="0.25">
      <c r="A49" s="15"/>
      <c r="B49" s="15"/>
      <c r="C49" s="15"/>
      <c r="D49" s="15"/>
    </row>
    <row r="50" spans="1:4" x14ac:dyDescent="0.25">
      <c r="A50" s="15"/>
      <c r="B50" s="15"/>
      <c r="C50" s="15"/>
      <c r="D50" s="15"/>
    </row>
    <row r="51" spans="1:4" x14ac:dyDescent="0.25">
      <c r="A51" s="15"/>
      <c r="B51" s="15"/>
      <c r="C51" s="15"/>
      <c r="D51" s="15"/>
    </row>
    <row r="52" spans="1:4" x14ac:dyDescent="0.25">
      <c r="A52" s="15"/>
      <c r="B52" s="15"/>
      <c r="C52" s="15"/>
      <c r="D52" s="15"/>
    </row>
    <row r="53" spans="1:4" x14ac:dyDescent="0.25">
      <c r="A53" s="15"/>
      <c r="B53" s="15"/>
      <c r="C53" s="15"/>
      <c r="D53" s="15"/>
    </row>
    <row r="54" spans="1:4" x14ac:dyDescent="0.25">
      <c r="A54" s="15"/>
      <c r="B54" s="15"/>
      <c r="C54" s="15"/>
      <c r="D54" s="15"/>
    </row>
    <row r="55" spans="1:4" x14ac:dyDescent="0.25">
      <c r="A55" s="15"/>
      <c r="B55" s="15"/>
      <c r="C55" s="15"/>
      <c r="D55" s="15"/>
    </row>
    <row r="56" spans="1:4" x14ac:dyDescent="0.25">
      <c r="A56" s="15"/>
      <c r="B56" s="15"/>
      <c r="C56" s="15"/>
      <c r="D56" s="15"/>
    </row>
    <row r="57" spans="1:4" x14ac:dyDescent="0.25">
      <c r="A57" s="15"/>
      <c r="B57" s="15"/>
      <c r="C57" s="15"/>
      <c r="D57" s="15"/>
    </row>
    <row r="58" spans="1:4" x14ac:dyDescent="0.25">
      <c r="A58" s="15"/>
      <c r="B58" s="15"/>
      <c r="C58" s="15"/>
      <c r="D58" s="15"/>
    </row>
    <row r="59" spans="1:4" x14ac:dyDescent="0.25">
      <c r="A59" s="15"/>
      <c r="B59" s="15"/>
      <c r="C59" s="15"/>
      <c r="D59" s="15"/>
    </row>
    <row r="60" spans="1:4" x14ac:dyDescent="0.25">
      <c r="A60" s="15"/>
      <c r="B60" s="15"/>
      <c r="C60" s="15"/>
      <c r="D60" s="15"/>
    </row>
    <row r="61" spans="1:4" x14ac:dyDescent="0.25">
      <c r="A61" s="15"/>
      <c r="B61" s="15"/>
      <c r="C61" s="15"/>
      <c r="D61" s="15"/>
    </row>
    <row r="62" spans="1:4" x14ac:dyDescent="0.25">
      <c r="A62" s="15"/>
      <c r="B62" s="15"/>
      <c r="C62" s="15"/>
      <c r="D62" s="15"/>
    </row>
    <row r="63" spans="1:4" x14ac:dyDescent="0.25">
      <c r="A63" s="15"/>
      <c r="B63" s="15"/>
      <c r="C63" s="15"/>
      <c r="D63" s="15"/>
    </row>
    <row r="64" spans="1:4" x14ac:dyDescent="0.25">
      <c r="A64" s="15"/>
      <c r="B64" s="15"/>
      <c r="C64" s="15"/>
      <c r="D64" s="15"/>
    </row>
    <row r="65" spans="1:4" x14ac:dyDescent="0.25">
      <c r="A65" s="15"/>
      <c r="B65" s="15"/>
      <c r="C65" s="15"/>
      <c r="D65" s="15"/>
    </row>
    <row r="66" spans="1:4" x14ac:dyDescent="0.25">
      <c r="A66" s="15"/>
      <c r="B66" s="15"/>
      <c r="C66" s="15"/>
      <c r="D66" s="15"/>
    </row>
    <row r="67" spans="1:4" x14ac:dyDescent="0.25">
      <c r="A67" s="15"/>
      <c r="B67" s="15"/>
      <c r="C67" s="15"/>
      <c r="D67" s="15"/>
    </row>
    <row r="68" spans="1:4" x14ac:dyDescent="0.25">
      <c r="A68" s="15"/>
      <c r="B68" s="15"/>
      <c r="C68" s="15"/>
      <c r="D68" s="15"/>
    </row>
    <row r="69" spans="1:4" x14ac:dyDescent="0.25">
      <c r="A69" s="15"/>
      <c r="B69" s="15"/>
      <c r="C69" s="15"/>
      <c r="D69" s="15"/>
    </row>
    <row r="70" spans="1:4" x14ac:dyDescent="0.25">
      <c r="A70" s="15"/>
      <c r="B70" s="15"/>
      <c r="C70" s="15"/>
      <c r="D70" s="15"/>
    </row>
    <row r="71" spans="1:4" x14ac:dyDescent="0.25">
      <c r="A71" s="15"/>
      <c r="B71" s="15"/>
      <c r="C71" s="15"/>
      <c r="D71" s="15"/>
    </row>
    <row r="72" spans="1:4" x14ac:dyDescent="0.25">
      <c r="A72" s="15"/>
      <c r="B72" s="15"/>
      <c r="C72" s="15"/>
      <c r="D72" s="15"/>
    </row>
    <row r="73" spans="1:4" x14ac:dyDescent="0.25">
      <c r="A73" s="15"/>
      <c r="B73" s="15"/>
      <c r="C73" s="15"/>
      <c r="D73" s="15"/>
    </row>
    <row r="74" spans="1:4" x14ac:dyDescent="0.25">
      <c r="A74" s="15"/>
      <c r="B74" s="15"/>
      <c r="C74" s="15"/>
      <c r="D74" s="15"/>
    </row>
    <row r="75" spans="1:4" x14ac:dyDescent="0.25">
      <c r="A75" s="15"/>
      <c r="B75" s="15"/>
      <c r="C75" s="15"/>
      <c r="D75" s="15"/>
    </row>
    <row r="76" spans="1:4" x14ac:dyDescent="0.25">
      <c r="A76" s="15"/>
      <c r="B76" s="15"/>
      <c r="C76" s="15"/>
      <c r="D76" s="15"/>
    </row>
    <row r="77" spans="1:4" x14ac:dyDescent="0.25">
      <c r="A77" s="15"/>
      <c r="B77" s="15"/>
      <c r="C77" s="15"/>
      <c r="D77" s="15"/>
    </row>
    <row r="78" spans="1:4" x14ac:dyDescent="0.25">
      <c r="A78" s="15"/>
      <c r="B78" s="15"/>
      <c r="C78" s="15"/>
      <c r="D78" s="15"/>
    </row>
    <row r="79" spans="1:4" x14ac:dyDescent="0.25">
      <c r="A79" s="15"/>
      <c r="B79" s="15"/>
      <c r="C79" s="15"/>
      <c r="D79" s="15"/>
    </row>
    <row r="80" spans="1:4" x14ac:dyDescent="0.25">
      <c r="A80" s="15"/>
      <c r="B80" s="15"/>
      <c r="C80" s="15"/>
      <c r="D80" s="15"/>
    </row>
    <row r="81" spans="1:4" x14ac:dyDescent="0.25">
      <c r="A81" s="15"/>
      <c r="B81" s="15"/>
      <c r="C81" s="15"/>
      <c r="D81" s="15"/>
    </row>
    <row r="82" spans="1:4" x14ac:dyDescent="0.25">
      <c r="A82" s="15"/>
      <c r="B82" s="15"/>
      <c r="C82" s="15"/>
      <c r="D82" s="15"/>
    </row>
    <row r="83" spans="1:4" x14ac:dyDescent="0.25">
      <c r="A83" s="15"/>
      <c r="B83" s="15"/>
      <c r="C83" s="15"/>
      <c r="D83" s="15"/>
    </row>
    <row r="84" spans="1:4" x14ac:dyDescent="0.25">
      <c r="A84" s="15"/>
      <c r="B84" s="15"/>
      <c r="C84" s="15"/>
      <c r="D84" s="15"/>
    </row>
    <row r="85" spans="1:4" x14ac:dyDescent="0.25">
      <c r="A85" s="15"/>
      <c r="B85" s="15"/>
      <c r="C85" s="15"/>
      <c r="D85" s="15"/>
    </row>
    <row r="86" spans="1:4" x14ac:dyDescent="0.25">
      <c r="A86" s="15"/>
      <c r="B86" s="15"/>
      <c r="C86" s="15"/>
      <c r="D86" s="15"/>
    </row>
    <row r="87" spans="1:4" x14ac:dyDescent="0.25">
      <c r="A87" s="15"/>
      <c r="B87" s="15"/>
      <c r="C87" s="15"/>
      <c r="D87" s="15"/>
    </row>
    <row r="88" spans="1:4" x14ac:dyDescent="0.25">
      <c r="A88" s="15"/>
      <c r="B88" s="15"/>
      <c r="C88" s="15"/>
      <c r="D88" s="15"/>
    </row>
    <row r="89" spans="1:4" x14ac:dyDescent="0.25">
      <c r="A89" s="15"/>
      <c r="B89" s="15"/>
      <c r="C89" s="15"/>
      <c r="D89" s="15"/>
    </row>
    <row r="90" spans="1:4" x14ac:dyDescent="0.25">
      <c r="A90" s="15"/>
      <c r="B90" s="15"/>
      <c r="C90" s="15"/>
      <c r="D90" s="15"/>
    </row>
    <row r="91" spans="1:4" x14ac:dyDescent="0.25">
      <c r="A91" s="15"/>
      <c r="B91" s="15"/>
      <c r="C91" s="15"/>
      <c r="D91" s="15"/>
    </row>
    <row r="92" spans="1:4" x14ac:dyDescent="0.25">
      <c r="A92" s="15"/>
      <c r="B92" s="15"/>
      <c r="C92" s="15"/>
      <c r="D92" s="15"/>
    </row>
    <row r="93" spans="1:4" x14ac:dyDescent="0.25">
      <c r="A93" s="15"/>
      <c r="B93" s="15"/>
      <c r="C93" s="15"/>
      <c r="D93" s="15"/>
    </row>
    <row r="94" spans="1:4" x14ac:dyDescent="0.25">
      <c r="A94" s="15"/>
      <c r="B94" s="15"/>
      <c r="C94" s="15"/>
      <c r="D94" s="15"/>
    </row>
    <row r="95" spans="1:4" x14ac:dyDescent="0.25">
      <c r="A95" s="15"/>
      <c r="B95" s="15"/>
      <c r="C95" s="15"/>
      <c r="D95" s="15"/>
    </row>
    <row r="96" spans="1:4" x14ac:dyDescent="0.25">
      <c r="A96" s="15"/>
      <c r="B96" s="15"/>
      <c r="C96" s="15"/>
      <c r="D96" s="15"/>
    </row>
    <row r="97" spans="1:4" x14ac:dyDescent="0.25">
      <c r="A97" s="15"/>
      <c r="B97" s="15"/>
      <c r="C97" s="15"/>
      <c r="D97" s="15"/>
    </row>
    <row r="98" spans="1:4" x14ac:dyDescent="0.25">
      <c r="A98" s="15"/>
      <c r="B98" s="15"/>
      <c r="C98" s="15"/>
      <c r="D98" s="15"/>
    </row>
    <row r="99" spans="1:4" x14ac:dyDescent="0.25">
      <c r="A99" s="15"/>
      <c r="B99" s="15"/>
      <c r="C99" s="15"/>
      <c r="D99" s="15"/>
    </row>
    <row r="100" spans="1:4" x14ac:dyDescent="0.25">
      <c r="A100" s="15"/>
      <c r="B100" s="15"/>
      <c r="C100" s="15"/>
      <c r="D100" s="15"/>
    </row>
    <row r="101" spans="1:4" x14ac:dyDescent="0.25">
      <c r="A101" s="15"/>
      <c r="B101" s="15"/>
      <c r="C101" s="15"/>
      <c r="D101" s="15"/>
    </row>
    <row r="102" spans="1:4" x14ac:dyDescent="0.25">
      <c r="A102" s="15"/>
      <c r="B102" s="15"/>
      <c r="C102" s="15"/>
      <c r="D102" s="15"/>
    </row>
    <row r="103" spans="1:4" x14ac:dyDescent="0.25">
      <c r="A103" s="15"/>
      <c r="B103" s="15"/>
      <c r="C103" s="15"/>
      <c r="D103" s="15"/>
    </row>
    <row r="104" spans="1:4" x14ac:dyDescent="0.25">
      <c r="A104" s="15"/>
      <c r="B104" s="15"/>
      <c r="C104" s="15"/>
      <c r="D104" s="15"/>
    </row>
    <row r="105" spans="1:4" x14ac:dyDescent="0.25">
      <c r="A105" s="15"/>
      <c r="B105" s="15"/>
      <c r="C105" s="15"/>
      <c r="D105" s="15"/>
    </row>
    <row r="106" spans="1:4" x14ac:dyDescent="0.25">
      <c r="A106" s="15"/>
      <c r="B106" s="15"/>
      <c r="C106" s="15"/>
      <c r="D106" s="15"/>
    </row>
    <row r="107" spans="1:4" x14ac:dyDescent="0.25">
      <c r="A107" s="15"/>
      <c r="B107" s="15"/>
      <c r="C107" s="15"/>
      <c r="D107" s="15"/>
    </row>
    <row r="108" spans="1:4" x14ac:dyDescent="0.25">
      <c r="A108" s="15"/>
      <c r="B108" s="15"/>
      <c r="C108" s="15"/>
      <c r="D108" s="15"/>
    </row>
    <row r="109" spans="1:4" x14ac:dyDescent="0.25">
      <c r="A109" s="15"/>
      <c r="B109" s="15"/>
      <c r="C109" s="15"/>
      <c r="D109" s="15"/>
    </row>
    <row r="110" spans="1:4" x14ac:dyDescent="0.25">
      <c r="A110" s="15"/>
      <c r="B110" s="15"/>
      <c r="C110" s="15"/>
      <c r="D110" s="15"/>
    </row>
    <row r="111" spans="1:4" x14ac:dyDescent="0.25">
      <c r="A111" s="15"/>
      <c r="B111" s="15"/>
      <c r="C111" s="15"/>
      <c r="D111" s="15"/>
    </row>
    <row r="112" spans="1:4" x14ac:dyDescent="0.25">
      <c r="A112" s="15"/>
      <c r="B112" s="15"/>
      <c r="C112" s="15"/>
      <c r="D112" s="15"/>
    </row>
    <row r="113" spans="1:4" x14ac:dyDescent="0.25">
      <c r="A113" s="15"/>
      <c r="B113" s="15"/>
      <c r="C113" s="15"/>
      <c r="D113" s="15"/>
    </row>
    <row r="114" spans="1:4" x14ac:dyDescent="0.25">
      <c r="A114" s="15"/>
      <c r="B114" s="15"/>
      <c r="C114" s="15"/>
      <c r="D114" s="15"/>
    </row>
    <row r="115" spans="1:4" x14ac:dyDescent="0.25">
      <c r="A115" s="15"/>
      <c r="B115" s="15"/>
      <c r="C115" s="15"/>
      <c r="D115" s="15"/>
    </row>
    <row r="116" spans="1:4" x14ac:dyDescent="0.25">
      <c r="A116" s="15"/>
      <c r="B116" s="15"/>
      <c r="C116" s="15"/>
      <c r="D116" s="15"/>
    </row>
    <row r="117" spans="1:4" x14ac:dyDescent="0.25">
      <c r="A117" s="15"/>
      <c r="B117" s="15"/>
      <c r="C117" s="15"/>
      <c r="D117" s="15"/>
    </row>
    <row r="118" spans="1:4" x14ac:dyDescent="0.25">
      <c r="A118" s="15"/>
      <c r="B118" s="15"/>
      <c r="C118" s="15"/>
      <c r="D118" s="15"/>
    </row>
    <row r="119" spans="1:4" x14ac:dyDescent="0.25">
      <c r="A119" s="15"/>
      <c r="B119" s="15"/>
      <c r="C119" s="15"/>
      <c r="D119" s="15"/>
    </row>
    <row r="120" spans="1:4" x14ac:dyDescent="0.25">
      <c r="A120" s="15"/>
      <c r="B120" s="15"/>
      <c r="C120" s="15"/>
      <c r="D120" s="15"/>
    </row>
    <row r="121" spans="1:4" x14ac:dyDescent="0.25">
      <c r="A121" s="15"/>
      <c r="B121" s="15"/>
      <c r="C121" s="15"/>
      <c r="D121" s="15"/>
    </row>
    <row r="122" spans="1:4" x14ac:dyDescent="0.25">
      <c r="A122" s="15"/>
      <c r="B122" s="15"/>
      <c r="C122" s="15"/>
      <c r="D122" s="15"/>
    </row>
    <row r="123" spans="1:4" x14ac:dyDescent="0.25">
      <c r="A123" s="15"/>
      <c r="B123" s="15"/>
      <c r="C123" s="15"/>
      <c r="D123" s="15"/>
    </row>
    <row r="124" spans="1:4" x14ac:dyDescent="0.25">
      <c r="A124" s="15"/>
      <c r="B124" s="15"/>
      <c r="C124" s="15"/>
      <c r="D124" s="15"/>
    </row>
    <row r="125" spans="1:4" x14ac:dyDescent="0.25">
      <c r="A125" s="15"/>
      <c r="B125" s="15"/>
      <c r="C125" s="15"/>
      <c r="D125" s="15"/>
    </row>
    <row r="126" spans="1:4" x14ac:dyDescent="0.25">
      <c r="A126" s="15"/>
      <c r="B126" s="15"/>
      <c r="C126" s="15"/>
      <c r="D126" s="15"/>
    </row>
    <row r="127" spans="1:4" x14ac:dyDescent="0.25">
      <c r="A127" s="15"/>
      <c r="B127" s="15"/>
      <c r="C127" s="15"/>
      <c r="D127" s="15"/>
    </row>
    <row r="128" spans="1:4" x14ac:dyDescent="0.25">
      <c r="A128" s="15"/>
      <c r="B128" s="15"/>
      <c r="C128" s="15"/>
      <c r="D128" s="15"/>
    </row>
    <row r="129" spans="1:4" x14ac:dyDescent="0.25">
      <c r="A129" s="15"/>
      <c r="B129" s="15"/>
      <c r="C129" s="15"/>
      <c r="D129" s="15"/>
    </row>
    <row r="130" spans="1:4" x14ac:dyDescent="0.25">
      <c r="A130" s="15"/>
      <c r="B130" s="15"/>
      <c r="C130" s="15"/>
      <c r="D130" s="15"/>
    </row>
    <row r="131" spans="1:4" x14ac:dyDescent="0.25">
      <c r="A131" s="15"/>
      <c r="B131" s="15"/>
      <c r="C131" s="15"/>
      <c r="D131" s="15"/>
    </row>
    <row r="132" spans="1:4" x14ac:dyDescent="0.25">
      <c r="A132" s="15"/>
      <c r="B132" s="15"/>
      <c r="C132" s="15"/>
      <c r="D132" s="15"/>
    </row>
    <row r="133" spans="1:4" x14ac:dyDescent="0.25">
      <c r="A133" s="15"/>
      <c r="B133" s="15"/>
      <c r="C133" s="15"/>
      <c r="D133" s="15"/>
    </row>
    <row r="134" spans="1:4" x14ac:dyDescent="0.25">
      <c r="A134" s="15"/>
      <c r="B134" s="15"/>
      <c r="C134" s="15"/>
      <c r="D134" s="15"/>
    </row>
    <row r="135" spans="1:4" x14ac:dyDescent="0.25">
      <c r="A135" s="15"/>
      <c r="B135" s="15"/>
      <c r="C135" s="15"/>
      <c r="D135" s="15"/>
    </row>
    <row r="136" spans="1:4" x14ac:dyDescent="0.25">
      <c r="A136" s="15"/>
      <c r="B136" s="15"/>
      <c r="C136" s="15"/>
      <c r="D136" s="15"/>
    </row>
    <row r="137" spans="1:4" x14ac:dyDescent="0.25">
      <c r="A137" s="15"/>
      <c r="B137" s="15"/>
      <c r="C137" s="15"/>
      <c r="D137" s="15"/>
    </row>
    <row r="138" spans="1:4" x14ac:dyDescent="0.25">
      <c r="A138" s="15"/>
      <c r="B138" s="15"/>
      <c r="C138" s="15"/>
      <c r="D138" s="15"/>
    </row>
    <row r="139" spans="1:4" x14ac:dyDescent="0.25">
      <c r="A139" s="15"/>
      <c r="B139" s="15"/>
      <c r="C139" s="15"/>
      <c r="D139" s="15"/>
    </row>
    <row r="140" spans="1:4" x14ac:dyDescent="0.25">
      <c r="A140" s="15"/>
      <c r="B140" s="15"/>
      <c r="C140" s="15"/>
      <c r="D140" s="15"/>
    </row>
    <row r="141" spans="1:4" x14ac:dyDescent="0.25">
      <c r="A141" s="15"/>
      <c r="B141" s="15"/>
      <c r="C141" s="15"/>
      <c r="D141" s="15"/>
    </row>
    <row r="142" spans="1:4" x14ac:dyDescent="0.25">
      <c r="A142" s="15"/>
      <c r="B142" s="15"/>
      <c r="C142" s="15"/>
      <c r="D142" s="15"/>
    </row>
    <row r="143" spans="1:4" x14ac:dyDescent="0.25">
      <c r="A143" s="15"/>
      <c r="B143" s="15"/>
      <c r="C143" s="15"/>
      <c r="D143" s="15"/>
    </row>
    <row r="144" spans="1:4" x14ac:dyDescent="0.25">
      <c r="A144" s="15"/>
      <c r="B144" s="15"/>
      <c r="C144" s="15"/>
      <c r="D144" s="15"/>
    </row>
    <row r="145" spans="1:4" x14ac:dyDescent="0.25">
      <c r="A145" s="15"/>
      <c r="B145" s="15"/>
      <c r="C145" s="15"/>
      <c r="D145" s="15"/>
    </row>
    <row r="146" spans="1:4" x14ac:dyDescent="0.25">
      <c r="A146" s="15"/>
      <c r="B146" s="15"/>
      <c r="C146" s="15"/>
      <c r="D146" s="15"/>
    </row>
    <row r="147" spans="1:4" x14ac:dyDescent="0.25">
      <c r="A147" s="15"/>
      <c r="B147" s="15"/>
      <c r="C147" s="15"/>
      <c r="D147" s="15"/>
    </row>
    <row r="148" spans="1:4" x14ac:dyDescent="0.25">
      <c r="A148" s="15"/>
      <c r="B148" s="15"/>
      <c r="C148" s="15"/>
      <c r="D148" s="15"/>
    </row>
    <row r="149" spans="1:4" x14ac:dyDescent="0.25">
      <c r="A149" s="15"/>
      <c r="B149" s="15"/>
      <c r="C149" s="15"/>
      <c r="D149" s="15"/>
    </row>
    <row r="150" spans="1:4" x14ac:dyDescent="0.25">
      <c r="A150" s="15"/>
      <c r="B150" s="15"/>
      <c r="C150" s="15"/>
      <c r="D150" s="15"/>
    </row>
    <row r="151" spans="1:4" x14ac:dyDescent="0.25">
      <c r="A151" s="15"/>
      <c r="B151" s="15"/>
      <c r="C151" s="15"/>
      <c r="D151" s="15"/>
    </row>
    <row r="152" spans="1:4" x14ac:dyDescent="0.25">
      <c r="A152" s="15"/>
      <c r="B152" s="15"/>
      <c r="C152" s="15"/>
      <c r="D152" s="15"/>
    </row>
    <row r="153" spans="1:4" x14ac:dyDescent="0.25">
      <c r="A153" s="15"/>
      <c r="B153" s="15"/>
      <c r="C153" s="15"/>
      <c r="D153" s="15"/>
    </row>
    <row r="154" spans="1:4" x14ac:dyDescent="0.25">
      <c r="A154" s="15"/>
      <c r="B154" s="15"/>
      <c r="C154" s="15"/>
      <c r="D154" s="15"/>
    </row>
    <row r="155" spans="1:4" x14ac:dyDescent="0.25">
      <c r="A155" s="15"/>
      <c r="B155" s="15"/>
      <c r="C155" s="15"/>
      <c r="D155" s="15"/>
    </row>
    <row r="156" spans="1:4" x14ac:dyDescent="0.25">
      <c r="A156" s="15"/>
      <c r="B156" s="15"/>
      <c r="C156" s="15"/>
      <c r="D156" s="15"/>
    </row>
    <row r="157" spans="1:4" x14ac:dyDescent="0.25">
      <c r="A157" s="15"/>
      <c r="B157" s="15"/>
      <c r="C157" s="15"/>
      <c r="D157" s="15"/>
    </row>
    <row r="158" spans="1:4" x14ac:dyDescent="0.25">
      <c r="A158" s="15"/>
      <c r="B158" s="15"/>
      <c r="C158" s="15"/>
      <c r="D158" s="15"/>
    </row>
    <row r="159" spans="1:4" x14ac:dyDescent="0.25">
      <c r="A159" s="15"/>
      <c r="B159" s="15"/>
      <c r="C159" s="15"/>
      <c r="D159" s="15"/>
    </row>
    <row r="160" spans="1:4" x14ac:dyDescent="0.25">
      <c r="A160" s="15"/>
      <c r="B160" s="15"/>
      <c r="C160" s="15"/>
      <c r="D160" s="15"/>
    </row>
    <row r="161" spans="1:4" x14ac:dyDescent="0.25">
      <c r="A161" s="15"/>
      <c r="B161" s="15"/>
      <c r="C161" s="15"/>
      <c r="D161" s="15"/>
    </row>
    <row r="162" spans="1:4" x14ac:dyDescent="0.25">
      <c r="A162" s="15"/>
      <c r="B162" s="15"/>
      <c r="C162" s="15"/>
      <c r="D162" s="15"/>
    </row>
    <row r="163" spans="1:4" x14ac:dyDescent="0.25">
      <c r="A163" s="15"/>
      <c r="B163" s="15"/>
      <c r="C163" s="15"/>
      <c r="D163" s="15"/>
    </row>
    <row r="164" spans="1:4" x14ac:dyDescent="0.25">
      <c r="A164" s="15"/>
      <c r="B164" s="15"/>
      <c r="C164" s="15"/>
      <c r="D164" s="15"/>
    </row>
    <row r="165" spans="1:4" x14ac:dyDescent="0.25">
      <c r="A165" s="15"/>
      <c r="B165" s="15"/>
      <c r="C165" s="15"/>
      <c r="D165" s="15"/>
    </row>
    <row r="166" spans="1:4" x14ac:dyDescent="0.25">
      <c r="A166" s="15"/>
      <c r="B166" s="15"/>
      <c r="C166" s="15"/>
      <c r="D166" s="15"/>
    </row>
    <row r="167" spans="1:4" x14ac:dyDescent="0.25">
      <c r="A167" s="15"/>
      <c r="B167" s="15"/>
      <c r="C167" s="15"/>
      <c r="D167" s="15"/>
    </row>
    <row r="168" spans="1:4" x14ac:dyDescent="0.25">
      <c r="A168" s="15"/>
      <c r="B168" s="15"/>
      <c r="C168" s="15"/>
      <c r="D168" s="15"/>
    </row>
    <row r="169" spans="1:4" x14ac:dyDescent="0.25">
      <c r="A169" s="15"/>
      <c r="B169" s="15"/>
      <c r="C169" s="15"/>
      <c r="D169" s="15"/>
    </row>
    <row r="170" spans="1:4" x14ac:dyDescent="0.25">
      <c r="A170" s="15"/>
      <c r="B170" s="15"/>
      <c r="C170" s="15"/>
      <c r="D170" s="15"/>
    </row>
    <row r="171" spans="1:4" x14ac:dyDescent="0.25">
      <c r="A171" s="15"/>
      <c r="B171" s="15"/>
      <c r="C171" s="15"/>
      <c r="D171" s="15"/>
    </row>
    <row r="172" spans="1:4" x14ac:dyDescent="0.25">
      <c r="A172" s="15"/>
      <c r="B172" s="15"/>
      <c r="C172" s="15"/>
      <c r="D172" s="15"/>
    </row>
    <row r="173" spans="1:4" x14ac:dyDescent="0.25">
      <c r="A173" s="15"/>
      <c r="B173" s="15"/>
      <c r="C173" s="15"/>
      <c r="D173" s="15"/>
    </row>
    <row r="174" spans="1:4" x14ac:dyDescent="0.25">
      <c r="A174" s="15"/>
      <c r="B174" s="15"/>
      <c r="C174" s="15"/>
      <c r="D174" s="15"/>
    </row>
    <row r="175" spans="1:4" x14ac:dyDescent="0.25">
      <c r="A175" s="15"/>
      <c r="B175" s="15"/>
      <c r="C175" s="15"/>
      <c r="D175" s="15"/>
    </row>
    <row r="176" spans="1:4" x14ac:dyDescent="0.25">
      <c r="A176" s="15"/>
      <c r="B176" s="15"/>
      <c r="C176" s="15"/>
      <c r="D176" s="15"/>
    </row>
    <row r="177" spans="1:4" x14ac:dyDescent="0.25">
      <c r="A177" s="15"/>
      <c r="B177" s="15"/>
      <c r="C177" s="15"/>
      <c r="D177" s="15"/>
    </row>
    <row r="178" spans="1:4" x14ac:dyDescent="0.25">
      <c r="A178" s="15"/>
      <c r="B178" s="15"/>
      <c r="C178" s="15"/>
      <c r="D178" s="15"/>
    </row>
    <row r="179" spans="1:4" x14ac:dyDescent="0.25">
      <c r="A179" s="15"/>
      <c r="B179" s="15"/>
      <c r="C179" s="15"/>
      <c r="D179" s="15"/>
    </row>
    <row r="180" spans="1:4" x14ac:dyDescent="0.25">
      <c r="A180" s="15"/>
      <c r="B180" s="15"/>
      <c r="C180" s="15"/>
      <c r="D180" s="15"/>
    </row>
    <row r="181" spans="1:4" x14ac:dyDescent="0.25">
      <c r="A181" s="15"/>
      <c r="B181" s="15"/>
      <c r="C181" s="15"/>
      <c r="D181" s="15"/>
    </row>
    <row r="182" spans="1:4" x14ac:dyDescent="0.25">
      <c r="A182" s="15"/>
      <c r="B182" s="15"/>
      <c r="C182" s="15"/>
      <c r="D182" s="15"/>
    </row>
    <row r="183" spans="1:4" x14ac:dyDescent="0.25">
      <c r="A183" s="15"/>
      <c r="B183" s="15"/>
      <c r="C183" s="15"/>
      <c r="D183" s="15"/>
    </row>
    <row r="184" spans="1:4" x14ac:dyDescent="0.25">
      <c r="A184" s="15"/>
      <c r="B184" s="15"/>
      <c r="C184" s="15"/>
      <c r="D184" s="15"/>
    </row>
    <row r="185" spans="1:4" x14ac:dyDescent="0.25">
      <c r="A185" s="15"/>
      <c r="B185" s="15"/>
      <c r="C185" s="15"/>
      <c r="D185" s="15"/>
    </row>
    <row r="186" spans="1:4" x14ac:dyDescent="0.25">
      <c r="A186" s="15"/>
      <c r="B186" s="15"/>
      <c r="C186" s="15"/>
      <c r="D186" s="15"/>
    </row>
    <row r="187" spans="1:4" x14ac:dyDescent="0.25">
      <c r="A187" s="15"/>
      <c r="B187" s="15"/>
      <c r="C187" s="15"/>
      <c r="D187" s="15"/>
    </row>
    <row r="188" spans="1:4" x14ac:dyDescent="0.25">
      <c r="A188" s="15"/>
      <c r="B188" s="15"/>
      <c r="C188" s="15"/>
      <c r="D188" s="15"/>
    </row>
    <row r="189" spans="1:4" x14ac:dyDescent="0.25">
      <c r="A189" s="15"/>
      <c r="B189" s="15"/>
      <c r="C189" s="15"/>
      <c r="D189" s="15"/>
    </row>
    <row r="190" spans="1:4" x14ac:dyDescent="0.25">
      <c r="A190" s="15"/>
      <c r="B190" s="15"/>
      <c r="C190" s="15"/>
      <c r="D190" s="15"/>
    </row>
    <row r="191" spans="1:4" x14ac:dyDescent="0.25">
      <c r="A191" s="15"/>
      <c r="B191" s="15"/>
      <c r="C191" s="15"/>
      <c r="D191" s="15"/>
    </row>
    <row r="192" spans="1:4" x14ac:dyDescent="0.25">
      <c r="A192" s="15"/>
      <c r="B192" s="15"/>
      <c r="C192" s="15"/>
      <c r="D192" s="15"/>
    </row>
    <row r="193" spans="1:4" x14ac:dyDescent="0.25">
      <c r="A193" s="15"/>
      <c r="B193" s="15"/>
      <c r="C193" s="15"/>
      <c r="D193" s="15"/>
    </row>
    <row r="194" spans="1:4" x14ac:dyDescent="0.25">
      <c r="A194" s="15"/>
      <c r="B194" s="15"/>
      <c r="C194" s="15"/>
      <c r="D194" s="15"/>
    </row>
    <row r="195" spans="1:4" x14ac:dyDescent="0.25">
      <c r="A195" s="15"/>
      <c r="B195" s="15"/>
      <c r="C195" s="15"/>
      <c r="D195" s="15"/>
    </row>
    <row r="196" spans="1:4" x14ac:dyDescent="0.25">
      <c r="A196" s="15"/>
      <c r="B196" s="15"/>
      <c r="C196" s="15"/>
      <c r="D196" s="15"/>
    </row>
    <row r="197" spans="1:4" x14ac:dyDescent="0.25">
      <c r="A197" s="15"/>
      <c r="B197" s="15"/>
      <c r="C197" s="15"/>
      <c r="D197" s="15"/>
    </row>
    <row r="198" spans="1:4" x14ac:dyDescent="0.25">
      <c r="A198" s="15"/>
      <c r="B198" s="15"/>
      <c r="C198" s="15"/>
      <c r="D198" s="15"/>
    </row>
    <row r="199" spans="1:4" x14ac:dyDescent="0.25">
      <c r="A199" s="15"/>
      <c r="B199" s="15"/>
      <c r="C199" s="15"/>
      <c r="D199" s="15"/>
    </row>
    <row r="200" spans="1:4" x14ac:dyDescent="0.25">
      <c r="A200" s="15"/>
      <c r="B200" s="15"/>
      <c r="C200" s="15"/>
      <c r="D200" s="15"/>
    </row>
    <row r="201" spans="1:4" x14ac:dyDescent="0.25">
      <c r="A201" s="15"/>
      <c r="B201" s="15"/>
      <c r="C201" s="15"/>
      <c r="D201" s="15"/>
    </row>
    <row r="202" spans="1:4" x14ac:dyDescent="0.25">
      <c r="A202" s="15"/>
      <c r="B202" s="15"/>
      <c r="C202" s="15"/>
      <c r="D202" s="15"/>
    </row>
    <row r="203" spans="1:4" x14ac:dyDescent="0.25">
      <c r="A203" s="15"/>
      <c r="B203" s="15"/>
      <c r="C203" s="15"/>
      <c r="D203" s="15"/>
    </row>
    <row r="204" spans="1:4" x14ac:dyDescent="0.25">
      <c r="A204" s="15"/>
      <c r="B204" s="15"/>
      <c r="C204" s="15"/>
      <c r="D204" s="15"/>
    </row>
    <row r="205" spans="1:4" x14ac:dyDescent="0.25">
      <c r="A205" s="15"/>
      <c r="B205" s="15"/>
      <c r="C205" s="15"/>
      <c r="D205" s="15"/>
    </row>
    <row r="206" spans="1:4" x14ac:dyDescent="0.25">
      <c r="A206" s="15"/>
      <c r="B206" s="15"/>
      <c r="C206" s="15"/>
      <c r="D206" s="15"/>
    </row>
    <row r="207" spans="1:4" x14ac:dyDescent="0.25">
      <c r="A207" s="15"/>
      <c r="B207" s="15"/>
      <c r="C207" s="15"/>
      <c r="D207" s="15"/>
    </row>
    <row r="208" spans="1:4" x14ac:dyDescent="0.25">
      <c r="A208" s="15"/>
      <c r="B208" s="15"/>
      <c r="C208" s="15"/>
      <c r="D208" s="15"/>
    </row>
    <row r="209" spans="1:4" x14ac:dyDescent="0.25">
      <c r="A209" s="15"/>
      <c r="B209" s="15"/>
      <c r="C209" s="15"/>
      <c r="D209" s="15"/>
    </row>
    <row r="210" spans="1:4" x14ac:dyDescent="0.25">
      <c r="A210" s="15"/>
      <c r="B210" s="15"/>
      <c r="C210" s="15"/>
      <c r="D210" s="15"/>
    </row>
    <row r="211" spans="1:4" x14ac:dyDescent="0.25">
      <c r="A211" s="15"/>
      <c r="B211" s="15"/>
      <c r="C211" s="15"/>
      <c r="D211" s="15"/>
    </row>
    <row r="212" spans="1:4" x14ac:dyDescent="0.25">
      <c r="A212" s="15"/>
      <c r="B212" s="15"/>
      <c r="C212" s="15"/>
      <c r="D212" s="15"/>
    </row>
    <row r="213" spans="1:4" x14ac:dyDescent="0.25">
      <c r="A213" s="15"/>
      <c r="B213" s="15"/>
      <c r="C213" s="15"/>
      <c r="D213" s="15"/>
    </row>
    <row r="214" spans="1:4" x14ac:dyDescent="0.25">
      <c r="A214" s="15"/>
      <c r="B214" s="15"/>
      <c r="C214" s="15"/>
      <c r="D214" s="15"/>
    </row>
    <row r="215" spans="1:4" x14ac:dyDescent="0.25">
      <c r="A215" s="15"/>
      <c r="B215" s="15"/>
      <c r="C215" s="15"/>
      <c r="D215" s="15"/>
    </row>
    <row r="216" spans="1:4" x14ac:dyDescent="0.25">
      <c r="A216" s="15"/>
      <c r="B216" s="15"/>
      <c r="C216" s="15"/>
      <c r="D216" s="15"/>
    </row>
    <row r="217" spans="1:4" x14ac:dyDescent="0.25">
      <c r="A217" s="15"/>
      <c r="B217" s="15"/>
      <c r="C217" s="15"/>
      <c r="D217" s="15"/>
    </row>
    <row r="218" spans="1:4" x14ac:dyDescent="0.25">
      <c r="A218" s="15"/>
      <c r="B218" s="15"/>
      <c r="C218" s="15"/>
      <c r="D218" s="15"/>
    </row>
    <row r="219" spans="1:4" x14ac:dyDescent="0.25">
      <c r="A219" s="15"/>
      <c r="B219" s="15"/>
      <c r="C219" s="15"/>
      <c r="D219" s="15"/>
    </row>
    <row r="220" spans="1:4" x14ac:dyDescent="0.25">
      <c r="A220" s="15"/>
      <c r="B220" s="15"/>
      <c r="C220" s="15"/>
      <c r="D220" s="15"/>
    </row>
    <row r="221" spans="1:4" x14ac:dyDescent="0.25">
      <c r="A221" s="15"/>
      <c r="B221" s="15"/>
      <c r="C221" s="15"/>
      <c r="D221" s="15"/>
    </row>
    <row r="222" spans="1:4" x14ac:dyDescent="0.25">
      <c r="A222" s="15"/>
      <c r="B222" s="15"/>
      <c r="C222" s="15"/>
      <c r="D222" s="15"/>
    </row>
    <row r="223" spans="1:4" x14ac:dyDescent="0.25">
      <c r="A223" s="15"/>
      <c r="B223" s="15"/>
      <c r="C223" s="15"/>
      <c r="D223" s="15"/>
    </row>
    <row r="224" spans="1:4" x14ac:dyDescent="0.25">
      <c r="A224" s="15"/>
      <c r="B224" s="15"/>
      <c r="C224" s="15"/>
      <c r="D224" s="15"/>
    </row>
    <row r="225" spans="1:4" x14ac:dyDescent="0.25">
      <c r="A225" s="15"/>
      <c r="B225" s="15"/>
      <c r="C225" s="15"/>
      <c r="D225" s="15"/>
    </row>
    <row r="226" spans="1:4" x14ac:dyDescent="0.25">
      <c r="A226" s="15"/>
      <c r="B226" s="15"/>
      <c r="C226" s="15"/>
      <c r="D226" s="15"/>
    </row>
    <row r="227" spans="1:4" x14ac:dyDescent="0.25">
      <c r="A227" s="15"/>
      <c r="B227" s="15"/>
      <c r="C227" s="15"/>
      <c r="D227" s="15"/>
    </row>
    <row r="228" spans="1:4" x14ac:dyDescent="0.25">
      <c r="A228" s="15"/>
      <c r="B228" s="15"/>
      <c r="C228" s="15"/>
      <c r="D228" s="15"/>
    </row>
    <row r="229" spans="1:4" x14ac:dyDescent="0.25">
      <c r="A229" s="15"/>
      <c r="B229" s="15"/>
      <c r="C229" s="15"/>
      <c r="D229" s="15"/>
    </row>
    <row r="230" spans="1:4" x14ac:dyDescent="0.25">
      <c r="A230" s="15"/>
      <c r="B230" s="15"/>
      <c r="C230" s="15"/>
      <c r="D230" s="15"/>
    </row>
    <row r="231" spans="1:4" x14ac:dyDescent="0.25">
      <c r="A231" s="15"/>
      <c r="B231" s="15"/>
      <c r="C231" s="15"/>
      <c r="D231" s="15"/>
    </row>
    <row r="232" spans="1:4" x14ac:dyDescent="0.25">
      <c r="A232" s="15"/>
      <c r="B232" s="15"/>
      <c r="C232" s="15"/>
      <c r="D232" s="15"/>
    </row>
    <row r="233" spans="1:4" x14ac:dyDescent="0.25">
      <c r="A233" s="15"/>
      <c r="B233" s="15"/>
      <c r="C233" s="15"/>
      <c r="D233" s="15"/>
    </row>
    <row r="234" spans="1:4" x14ac:dyDescent="0.25">
      <c r="A234" s="15"/>
      <c r="B234" s="15"/>
      <c r="C234" s="15"/>
      <c r="D234" s="15"/>
    </row>
    <row r="235" spans="1:4" x14ac:dyDescent="0.25">
      <c r="A235" s="15"/>
      <c r="B235" s="15"/>
      <c r="C235" s="15"/>
      <c r="D235" s="15"/>
    </row>
    <row r="236" spans="1:4" x14ac:dyDescent="0.25">
      <c r="A236" s="15"/>
      <c r="B236" s="15"/>
      <c r="C236" s="15"/>
      <c r="D236" s="15"/>
    </row>
    <row r="237" spans="1:4" x14ac:dyDescent="0.25">
      <c r="A237" s="15"/>
      <c r="B237" s="15"/>
      <c r="C237" s="15"/>
      <c r="D237" s="15"/>
    </row>
    <row r="238" spans="1:4" x14ac:dyDescent="0.25">
      <c r="A238" s="15"/>
      <c r="B238" s="15"/>
      <c r="C238" s="15"/>
      <c r="D238" s="15"/>
    </row>
    <row r="239" spans="1:4" x14ac:dyDescent="0.25">
      <c r="A239" s="15"/>
      <c r="B239" s="15"/>
      <c r="C239" s="15"/>
      <c r="D239" s="15"/>
    </row>
    <row r="240" spans="1:4" x14ac:dyDescent="0.25">
      <c r="A240" s="15"/>
      <c r="B240" s="15"/>
      <c r="C240" s="15"/>
      <c r="D240" s="15"/>
    </row>
    <row r="241" spans="1:4" x14ac:dyDescent="0.25">
      <c r="A241" s="15"/>
      <c r="B241" s="15"/>
      <c r="C241" s="15"/>
      <c r="D241" s="15"/>
    </row>
    <row r="242" spans="1:4" x14ac:dyDescent="0.25">
      <c r="A242" s="15"/>
      <c r="B242" s="15"/>
      <c r="C242" s="15"/>
      <c r="D242" s="15"/>
    </row>
    <row r="243" spans="1:4" x14ac:dyDescent="0.25">
      <c r="A243" s="15"/>
      <c r="B243" s="15"/>
      <c r="C243" s="15"/>
      <c r="D243" s="15"/>
    </row>
    <row r="244" spans="1:4" x14ac:dyDescent="0.25">
      <c r="A244" s="15"/>
      <c r="B244" s="15"/>
      <c r="C244" s="15"/>
      <c r="D244" s="15"/>
    </row>
    <row r="245" spans="1:4" x14ac:dyDescent="0.25">
      <c r="A245" s="15"/>
      <c r="B245" s="15"/>
      <c r="C245" s="15"/>
      <c r="D245" s="15"/>
    </row>
    <row r="246" spans="1:4" x14ac:dyDescent="0.25">
      <c r="A246" s="15"/>
      <c r="B246" s="15"/>
      <c r="C246" s="15"/>
      <c r="D246" s="15"/>
    </row>
    <row r="247" spans="1:4" x14ac:dyDescent="0.25">
      <c r="A247" s="15"/>
      <c r="B247" s="15"/>
      <c r="C247" s="15"/>
      <c r="D247" s="15"/>
    </row>
    <row r="248" spans="1:4" x14ac:dyDescent="0.25">
      <c r="A248" s="15"/>
      <c r="B248" s="15"/>
      <c r="C248" s="15"/>
      <c r="D248" s="15"/>
    </row>
    <row r="249" spans="1:4" x14ac:dyDescent="0.25">
      <c r="A249" s="15"/>
      <c r="B249" s="15"/>
      <c r="C249" s="15"/>
      <c r="D249" s="15"/>
    </row>
    <row r="250" spans="1:4" x14ac:dyDescent="0.25">
      <c r="A250" s="15"/>
      <c r="B250" s="15"/>
      <c r="C250" s="15"/>
      <c r="D250" s="15"/>
    </row>
    <row r="251" spans="1:4" x14ac:dyDescent="0.25">
      <c r="A251" s="15"/>
      <c r="B251" s="15"/>
      <c r="C251" s="15"/>
      <c r="D251" s="15"/>
    </row>
    <row r="252" spans="1:4" x14ac:dyDescent="0.25">
      <c r="A252" s="15"/>
      <c r="B252" s="15"/>
      <c r="C252" s="15"/>
      <c r="D252" s="15"/>
    </row>
    <row r="253" spans="1:4" x14ac:dyDescent="0.25">
      <c r="A253" s="15"/>
      <c r="B253" s="15"/>
      <c r="C253" s="15"/>
      <c r="D253" s="15"/>
    </row>
    <row r="254" spans="1:4" x14ac:dyDescent="0.25">
      <c r="A254" s="15"/>
      <c r="B254" s="15"/>
      <c r="C254" s="15"/>
      <c r="D254" s="15"/>
    </row>
    <row r="255" spans="1:4" x14ac:dyDescent="0.25">
      <c r="A255" s="15"/>
      <c r="B255" s="15"/>
      <c r="C255" s="15"/>
      <c r="D255" s="15"/>
    </row>
    <row r="256" spans="1:4" x14ac:dyDescent="0.25">
      <c r="A256" s="15"/>
      <c r="B256" s="15"/>
      <c r="C256" s="15"/>
      <c r="D256" s="15"/>
    </row>
    <row r="257" spans="1:4" x14ac:dyDescent="0.25">
      <c r="A257" s="15"/>
      <c r="B257" s="15"/>
      <c r="C257" s="15"/>
      <c r="D257" s="15"/>
    </row>
    <row r="258" spans="1:4" x14ac:dyDescent="0.25">
      <c r="A258" s="15"/>
      <c r="B258" s="15"/>
      <c r="C258" s="15"/>
      <c r="D258" s="15"/>
    </row>
    <row r="259" spans="1:4" x14ac:dyDescent="0.25">
      <c r="A259" s="15"/>
      <c r="B259" s="15"/>
      <c r="C259" s="15"/>
      <c r="D259" s="15"/>
    </row>
    <row r="260" spans="1:4" x14ac:dyDescent="0.25">
      <c r="A260" s="15"/>
      <c r="B260" s="15"/>
      <c r="C260" s="15"/>
      <c r="D260" s="15"/>
    </row>
    <row r="261" spans="1:4" x14ac:dyDescent="0.25">
      <c r="A261" s="15"/>
      <c r="B261" s="15"/>
      <c r="C261" s="15"/>
      <c r="D261" s="15"/>
    </row>
    <row r="262" spans="1:4" x14ac:dyDescent="0.25">
      <c r="A262" s="15"/>
      <c r="B262" s="15"/>
      <c r="C262" s="15"/>
      <c r="D262" s="15"/>
    </row>
    <row r="263" spans="1:4" x14ac:dyDescent="0.25">
      <c r="A263" s="15"/>
      <c r="B263" s="15"/>
      <c r="C263" s="15"/>
      <c r="D263" s="15"/>
    </row>
    <row r="264" spans="1:4" x14ac:dyDescent="0.25">
      <c r="A264" s="15"/>
      <c r="B264" s="15"/>
      <c r="C264" s="15"/>
      <c r="D264" s="15"/>
    </row>
    <row r="265" spans="1:4" x14ac:dyDescent="0.25">
      <c r="A265" s="15"/>
      <c r="B265" s="15"/>
      <c r="C265" s="15"/>
      <c r="D265" s="15"/>
    </row>
    <row r="266" spans="1:4" x14ac:dyDescent="0.25">
      <c r="A266" s="15"/>
      <c r="B266" s="15"/>
      <c r="C266" s="15"/>
      <c r="D266" s="15"/>
    </row>
    <row r="267" spans="1:4" x14ac:dyDescent="0.25">
      <c r="A267" s="15"/>
      <c r="B267" s="15"/>
      <c r="C267" s="15"/>
      <c r="D267" s="15"/>
    </row>
    <row r="268" spans="1:4" x14ac:dyDescent="0.25">
      <c r="A268" s="15"/>
      <c r="B268" s="15"/>
      <c r="C268" s="15"/>
      <c r="D268" s="15"/>
    </row>
    <row r="269" spans="1:4" x14ac:dyDescent="0.25">
      <c r="A269" s="15"/>
      <c r="B269" s="15"/>
      <c r="C269" s="15"/>
      <c r="D269" s="15"/>
    </row>
    <row r="270" spans="1:4" x14ac:dyDescent="0.25">
      <c r="A270" s="15"/>
      <c r="B270" s="15"/>
      <c r="C270" s="15"/>
      <c r="D270" s="15"/>
    </row>
    <row r="271" spans="1:4" x14ac:dyDescent="0.25">
      <c r="A271" s="15"/>
      <c r="B271" s="15"/>
      <c r="C271" s="15"/>
      <c r="D271" s="15"/>
    </row>
    <row r="272" spans="1:4" x14ac:dyDescent="0.25">
      <c r="A272" s="15"/>
      <c r="B272" s="15"/>
      <c r="C272" s="15"/>
      <c r="D272" s="15"/>
    </row>
    <row r="273" spans="1:4" x14ac:dyDescent="0.25">
      <c r="A273" s="15"/>
      <c r="B273" s="15"/>
      <c r="C273" s="15"/>
      <c r="D273" s="15"/>
    </row>
    <row r="274" spans="1:4" x14ac:dyDescent="0.25">
      <c r="A274" s="15"/>
      <c r="B274" s="15"/>
      <c r="C274" s="15"/>
      <c r="D274" s="15"/>
    </row>
    <row r="275" spans="1:4" x14ac:dyDescent="0.25">
      <c r="A275" s="15"/>
      <c r="B275" s="15"/>
      <c r="C275" s="15"/>
      <c r="D275" s="15"/>
    </row>
    <row r="276" spans="1:4" x14ac:dyDescent="0.25">
      <c r="A276" s="15"/>
      <c r="B276" s="15"/>
      <c r="C276" s="15"/>
      <c r="D276" s="15"/>
    </row>
    <row r="277" spans="1:4" x14ac:dyDescent="0.25">
      <c r="A277" s="15"/>
      <c r="B277" s="15"/>
      <c r="C277" s="15"/>
      <c r="D277" s="15"/>
    </row>
    <row r="278" spans="1:4" x14ac:dyDescent="0.25">
      <c r="A278" s="15"/>
      <c r="B278" s="15"/>
      <c r="C278" s="15"/>
      <c r="D278" s="15"/>
    </row>
    <row r="279" spans="1:4" x14ac:dyDescent="0.25">
      <c r="A279" s="15"/>
      <c r="B279" s="15"/>
      <c r="C279" s="15"/>
      <c r="D279" s="15"/>
    </row>
    <row r="280" spans="1:4" x14ac:dyDescent="0.25">
      <c r="A280" s="15"/>
      <c r="B280" s="15"/>
      <c r="C280" s="15"/>
      <c r="D280" s="15"/>
    </row>
    <row r="281" spans="1:4" x14ac:dyDescent="0.25">
      <c r="A281" s="15"/>
      <c r="B281" s="15"/>
      <c r="C281" s="15"/>
      <c r="D281" s="15"/>
    </row>
    <row r="282" spans="1:4" x14ac:dyDescent="0.25">
      <c r="A282" s="15"/>
      <c r="B282" s="15"/>
      <c r="C282" s="15"/>
      <c r="D282" s="15"/>
    </row>
    <row r="283" spans="1:4" x14ac:dyDescent="0.25">
      <c r="A283" s="15"/>
      <c r="B283" s="15"/>
      <c r="C283" s="15"/>
      <c r="D283" s="15"/>
    </row>
    <row r="284" spans="1:4" x14ac:dyDescent="0.25">
      <c r="A284" s="15"/>
      <c r="B284" s="15"/>
      <c r="C284" s="15"/>
      <c r="D284" s="15"/>
    </row>
    <row r="285" spans="1:4" x14ac:dyDescent="0.25">
      <c r="A285" s="15"/>
      <c r="B285" s="15"/>
      <c r="C285" s="15"/>
      <c r="D285" s="15"/>
    </row>
    <row r="286" spans="1:4" x14ac:dyDescent="0.25">
      <c r="A286" s="15"/>
      <c r="B286" s="15"/>
      <c r="C286" s="15"/>
      <c r="D286" s="15"/>
    </row>
    <row r="287" spans="1:4" x14ac:dyDescent="0.25">
      <c r="A287" s="15"/>
      <c r="B287" s="15"/>
      <c r="C287" s="15"/>
      <c r="D287" s="15"/>
    </row>
    <row r="288" spans="1:4" x14ac:dyDescent="0.25">
      <c r="A288" s="15"/>
      <c r="B288" s="15"/>
      <c r="C288" s="15"/>
      <c r="D288" s="15"/>
    </row>
    <row r="289" spans="1:4" x14ac:dyDescent="0.25">
      <c r="A289" s="15"/>
      <c r="B289" s="15"/>
      <c r="C289" s="15"/>
      <c r="D289" s="15"/>
    </row>
    <row r="290" spans="1:4" x14ac:dyDescent="0.25">
      <c r="A290" s="15"/>
      <c r="B290" s="15"/>
      <c r="C290" s="15"/>
      <c r="D290" s="15"/>
    </row>
    <row r="291" spans="1:4" x14ac:dyDescent="0.25">
      <c r="A291" s="15"/>
      <c r="B291" s="15"/>
      <c r="C291" s="15"/>
      <c r="D291" s="15"/>
    </row>
    <row r="292" spans="1:4" x14ac:dyDescent="0.25">
      <c r="A292" s="15"/>
      <c r="B292" s="15"/>
      <c r="C292" s="15"/>
      <c r="D292" s="15"/>
    </row>
    <row r="293" spans="1:4" x14ac:dyDescent="0.25">
      <c r="A293" s="15"/>
      <c r="B293" s="15"/>
      <c r="C293" s="15"/>
      <c r="D293" s="15"/>
    </row>
    <row r="294" spans="1:4" x14ac:dyDescent="0.25">
      <c r="A294" s="15"/>
      <c r="B294" s="15"/>
      <c r="C294" s="15"/>
      <c r="D294" s="15"/>
    </row>
    <row r="295" spans="1:4" x14ac:dyDescent="0.25">
      <c r="A295" s="15"/>
      <c r="B295" s="15"/>
      <c r="C295" s="15"/>
      <c r="D295" s="15"/>
    </row>
    <row r="296" spans="1:4" x14ac:dyDescent="0.25">
      <c r="A296" s="15"/>
      <c r="B296" s="15"/>
      <c r="C296" s="15"/>
      <c r="D296" s="15"/>
    </row>
    <row r="297" spans="1:4" x14ac:dyDescent="0.25">
      <c r="A297" s="15"/>
      <c r="B297" s="15"/>
      <c r="C297" s="15"/>
      <c r="D297" s="15"/>
    </row>
    <row r="298" spans="1:4" x14ac:dyDescent="0.25">
      <c r="A298" s="15"/>
      <c r="B298" s="15"/>
      <c r="C298" s="15"/>
      <c r="D298" s="15"/>
    </row>
    <row r="299" spans="1:4" x14ac:dyDescent="0.25">
      <c r="A299" s="15"/>
      <c r="B299" s="15"/>
      <c r="C299" s="15"/>
      <c r="D299" s="15"/>
    </row>
    <row r="300" spans="1:4" x14ac:dyDescent="0.25">
      <c r="A300" s="15"/>
      <c r="B300" s="15"/>
      <c r="C300" s="15"/>
      <c r="D300" s="15"/>
    </row>
    <row r="301" spans="1:4" x14ac:dyDescent="0.25">
      <c r="A301" s="15"/>
      <c r="B301" s="15"/>
      <c r="C301" s="15"/>
      <c r="D301" s="15"/>
    </row>
    <row r="302" spans="1:4" x14ac:dyDescent="0.25">
      <c r="A302" s="15"/>
      <c r="B302" s="15"/>
      <c r="C302" s="15"/>
      <c r="D302" s="15"/>
    </row>
    <row r="303" spans="1:4" x14ac:dyDescent="0.25">
      <c r="A303" s="15"/>
      <c r="B303" s="15"/>
      <c r="C303" s="15"/>
      <c r="D303" s="15"/>
    </row>
    <row r="304" spans="1:4" x14ac:dyDescent="0.25">
      <c r="A304" s="15"/>
      <c r="B304" s="15"/>
      <c r="C304" s="15"/>
      <c r="D304" s="15"/>
    </row>
    <row r="305" spans="1:4" x14ac:dyDescent="0.25">
      <c r="A305" s="15"/>
      <c r="B305" s="15"/>
      <c r="C305" s="15"/>
      <c r="D305" s="15"/>
    </row>
    <row r="306" spans="1:4" x14ac:dyDescent="0.25">
      <c r="A306" s="15"/>
      <c r="B306" s="15"/>
      <c r="C306" s="15"/>
      <c r="D306" s="15"/>
    </row>
    <row r="307" spans="1:4" x14ac:dyDescent="0.25">
      <c r="A307" s="15"/>
      <c r="B307" s="15"/>
      <c r="C307" s="15"/>
      <c r="D307" s="15"/>
    </row>
    <row r="308" spans="1:4" x14ac:dyDescent="0.25">
      <c r="A308" s="15"/>
      <c r="B308" s="15"/>
      <c r="C308" s="15"/>
      <c r="D308" s="15"/>
    </row>
    <row r="309" spans="1:4" x14ac:dyDescent="0.25">
      <c r="A309" s="15"/>
      <c r="B309" s="15"/>
      <c r="C309" s="15"/>
      <c r="D309" s="15"/>
    </row>
    <row r="310" spans="1:4" x14ac:dyDescent="0.25">
      <c r="A310" s="15"/>
      <c r="B310" s="15"/>
      <c r="C310" s="15"/>
      <c r="D310" s="15"/>
    </row>
    <row r="311" spans="1:4" x14ac:dyDescent="0.25">
      <c r="A311" s="15"/>
      <c r="B311" s="15"/>
      <c r="C311" s="15"/>
      <c r="D311" s="15"/>
    </row>
    <row r="312" spans="1:4" x14ac:dyDescent="0.25">
      <c r="A312" s="15"/>
      <c r="B312" s="15"/>
      <c r="C312" s="15"/>
      <c r="D312" s="15"/>
    </row>
    <row r="313" spans="1:4" x14ac:dyDescent="0.25">
      <c r="A313" s="15"/>
      <c r="B313" s="15"/>
      <c r="C313" s="15"/>
      <c r="D313" s="15"/>
    </row>
    <row r="314" spans="1:4" x14ac:dyDescent="0.25">
      <c r="A314" s="15"/>
      <c r="B314" s="15"/>
      <c r="C314" s="15"/>
      <c r="D314" s="15"/>
    </row>
    <row r="315" spans="1:4" x14ac:dyDescent="0.25">
      <c r="A315" s="15"/>
      <c r="B315" s="15"/>
      <c r="C315" s="15"/>
      <c r="D315" s="15"/>
    </row>
    <row r="316" spans="1:4" x14ac:dyDescent="0.25">
      <c r="A316" s="15"/>
      <c r="B316" s="15"/>
      <c r="C316" s="15"/>
      <c r="D316" s="15"/>
    </row>
    <row r="317" spans="1:4" x14ac:dyDescent="0.25">
      <c r="A317" s="15"/>
      <c r="B317" s="15"/>
      <c r="C317" s="15"/>
      <c r="D317" s="15"/>
    </row>
    <row r="318" spans="1:4" x14ac:dyDescent="0.25">
      <c r="A318" s="15"/>
      <c r="B318" s="15"/>
      <c r="C318" s="15"/>
      <c r="D318" s="15"/>
    </row>
    <row r="319" spans="1:4" x14ac:dyDescent="0.25">
      <c r="A319" s="15"/>
      <c r="B319" s="15"/>
      <c r="C319" s="15"/>
      <c r="D319" s="15"/>
    </row>
    <row r="320" spans="1:4" x14ac:dyDescent="0.25">
      <c r="A320" s="15"/>
      <c r="B320" s="15"/>
      <c r="C320" s="15"/>
      <c r="D320" s="15"/>
    </row>
    <row r="321" spans="1:4" x14ac:dyDescent="0.25">
      <c r="A321" s="15"/>
      <c r="B321" s="15"/>
      <c r="C321" s="15"/>
      <c r="D321" s="15"/>
    </row>
    <row r="322" spans="1:4" x14ac:dyDescent="0.25">
      <c r="A322" s="15"/>
      <c r="B322" s="15"/>
      <c r="C322" s="15"/>
      <c r="D322" s="15"/>
    </row>
    <row r="323" spans="1:4" x14ac:dyDescent="0.25">
      <c r="A323" s="15"/>
      <c r="B323" s="15"/>
      <c r="C323" s="15"/>
      <c r="D323" s="15"/>
    </row>
    <row r="324" spans="1:4" x14ac:dyDescent="0.25">
      <c r="A324" s="15"/>
      <c r="B324" s="15"/>
      <c r="C324" s="15"/>
      <c r="D324" s="15"/>
    </row>
    <row r="325" spans="1:4" x14ac:dyDescent="0.25">
      <c r="A325" s="15"/>
      <c r="B325" s="15"/>
      <c r="C325" s="15"/>
      <c r="D325" s="15"/>
    </row>
    <row r="326" spans="1:4" x14ac:dyDescent="0.25">
      <c r="A326" s="15"/>
      <c r="B326" s="15"/>
      <c r="C326" s="15"/>
      <c r="D326" s="15"/>
    </row>
    <row r="327" spans="1:4" x14ac:dyDescent="0.25">
      <c r="A327" s="15"/>
      <c r="B327" s="15"/>
      <c r="C327" s="15"/>
      <c r="D327" s="15"/>
    </row>
    <row r="328" spans="1:4" x14ac:dyDescent="0.25">
      <c r="A328" s="15"/>
      <c r="B328" s="15"/>
      <c r="C328" s="15"/>
      <c r="D328" s="15"/>
    </row>
    <row r="329" spans="1:4" x14ac:dyDescent="0.25">
      <c r="A329" s="15"/>
      <c r="B329" s="15"/>
      <c r="C329" s="15"/>
      <c r="D329" s="15"/>
    </row>
    <row r="330" spans="1:4" x14ac:dyDescent="0.25">
      <c r="A330" s="15"/>
      <c r="B330" s="15"/>
      <c r="C330" s="15"/>
      <c r="D330" s="15"/>
    </row>
    <row r="331" spans="1:4" x14ac:dyDescent="0.25">
      <c r="A331" s="15"/>
      <c r="B331" s="15"/>
      <c r="C331" s="15"/>
      <c r="D331" s="15"/>
    </row>
    <row r="332" spans="1:4" x14ac:dyDescent="0.25">
      <c r="A332" s="15"/>
      <c r="B332" s="15"/>
      <c r="C332" s="15"/>
      <c r="D332" s="15"/>
    </row>
    <row r="333" spans="1:4" x14ac:dyDescent="0.25">
      <c r="A333" s="15"/>
      <c r="B333" s="15"/>
      <c r="C333" s="15"/>
      <c r="D333" s="15"/>
    </row>
    <row r="334" spans="1:4" x14ac:dyDescent="0.25">
      <c r="A334" s="15"/>
      <c r="B334" s="15"/>
      <c r="C334" s="15"/>
      <c r="D334" s="15"/>
    </row>
    <row r="335" spans="1:4" x14ac:dyDescent="0.25">
      <c r="A335" s="15"/>
      <c r="B335" s="15"/>
      <c r="C335" s="15"/>
      <c r="D335" s="15"/>
    </row>
    <row r="336" spans="1:4" x14ac:dyDescent="0.25">
      <c r="A336" s="15"/>
      <c r="B336" s="15"/>
      <c r="C336" s="15"/>
      <c r="D336" s="15"/>
    </row>
    <row r="337" spans="1:4" x14ac:dyDescent="0.25">
      <c r="A337" s="15"/>
      <c r="B337" s="15"/>
      <c r="C337" s="15"/>
      <c r="D337" s="15"/>
    </row>
    <row r="338" spans="1:4" x14ac:dyDescent="0.25">
      <c r="A338" s="15"/>
      <c r="B338" s="15"/>
      <c r="C338" s="15"/>
      <c r="D338" s="15"/>
    </row>
    <row r="339" spans="1:4" x14ac:dyDescent="0.25">
      <c r="A339" s="15"/>
      <c r="B339" s="15"/>
      <c r="C339" s="15"/>
      <c r="D339" s="15"/>
    </row>
    <row r="340" spans="1:4" x14ac:dyDescent="0.25">
      <c r="A340" s="15"/>
      <c r="B340" s="15"/>
      <c r="C340" s="15"/>
      <c r="D340" s="15"/>
    </row>
    <row r="341" spans="1:4" x14ac:dyDescent="0.25">
      <c r="A341" s="15"/>
      <c r="B341" s="15"/>
      <c r="C341" s="15"/>
      <c r="D341" s="15"/>
    </row>
    <row r="342" spans="1:4" x14ac:dyDescent="0.25">
      <c r="A342" s="15"/>
      <c r="B342" s="15"/>
      <c r="C342" s="15"/>
      <c r="D342" s="15"/>
    </row>
    <row r="343" spans="1:4" x14ac:dyDescent="0.25">
      <c r="A343" s="15"/>
      <c r="B343" s="15"/>
      <c r="C343" s="15"/>
      <c r="D343" s="15"/>
    </row>
    <row r="344" spans="1:4" x14ac:dyDescent="0.25">
      <c r="A344" s="15"/>
      <c r="B344" s="15"/>
      <c r="C344" s="15"/>
      <c r="D344" s="15"/>
    </row>
    <row r="345" spans="1:4" x14ac:dyDescent="0.25">
      <c r="A345" s="15"/>
      <c r="B345" s="15"/>
      <c r="C345" s="15"/>
      <c r="D345" s="15"/>
    </row>
    <row r="346" spans="1:4" x14ac:dyDescent="0.25">
      <c r="A346" s="15"/>
      <c r="B346" s="15"/>
      <c r="C346" s="15"/>
      <c r="D346" s="15"/>
    </row>
    <row r="347" spans="1:4" x14ac:dyDescent="0.25">
      <c r="A347" s="15"/>
      <c r="B347" s="15"/>
      <c r="C347" s="15"/>
      <c r="D347" s="15"/>
    </row>
    <row r="348" spans="1:4" x14ac:dyDescent="0.25">
      <c r="A348" s="15"/>
      <c r="B348" s="15"/>
      <c r="C348" s="15"/>
      <c r="D348" s="15"/>
    </row>
    <row r="349" spans="1:4" x14ac:dyDescent="0.25">
      <c r="A349" s="15"/>
      <c r="B349" s="15"/>
      <c r="C349" s="15"/>
      <c r="D349" s="15"/>
    </row>
    <row r="350" spans="1:4" x14ac:dyDescent="0.25">
      <c r="A350" s="15"/>
      <c r="B350" s="15"/>
      <c r="C350" s="15"/>
      <c r="D350" s="15"/>
    </row>
    <row r="351" spans="1:4" x14ac:dyDescent="0.25">
      <c r="A351" s="15"/>
      <c r="B351" s="15"/>
      <c r="C351" s="15"/>
      <c r="D351" s="15"/>
    </row>
    <row r="352" spans="1:4" x14ac:dyDescent="0.25">
      <c r="A352" s="15"/>
      <c r="B352" s="15"/>
      <c r="C352" s="15"/>
      <c r="D352" s="15"/>
    </row>
    <row r="353" spans="1:4" x14ac:dyDescent="0.25">
      <c r="A353" s="15"/>
      <c r="B353" s="15"/>
      <c r="C353" s="15"/>
      <c r="D353" s="15"/>
    </row>
    <row r="354" spans="1:4" x14ac:dyDescent="0.25">
      <c r="A354" s="15"/>
      <c r="B354" s="15"/>
      <c r="C354" s="15"/>
      <c r="D354" s="15"/>
    </row>
    <row r="355" spans="1:4" x14ac:dyDescent="0.25">
      <c r="A355" s="15"/>
      <c r="B355" s="15"/>
      <c r="C355" s="15"/>
      <c r="D355" s="15"/>
    </row>
    <row r="356" spans="1:4" x14ac:dyDescent="0.25">
      <c r="A356" s="15"/>
      <c r="B356" s="15"/>
      <c r="C356" s="15"/>
      <c r="D356" s="15"/>
    </row>
    <row r="357" spans="1:4" x14ac:dyDescent="0.25">
      <c r="A357" s="15"/>
      <c r="B357" s="15"/>
      <c r="C357" s="15"/>
      <c r="D357" s="15"/>
    </row>
    <row r="358" spans="1:4" x14ac:dyDescent="0.25">
      <c r="A358" s="15"/>
      <c r="B358" s="15"/>
      <c r="C358" s="15"/>
      <c r="D358" s="15"/>
    </row>
    <row r="359" spans="1:4" x14ac:dyDescent="0.25">
      <c r="A359" s="15"/>
      <c r="B359" s="15"/>
      <c r="C359" s="15"/>
      <c r="D359" s="15"/>
    </row>
    <row r="360" spans="1:4" x14ac:dyDescent="0.25">
      <c r="A360" s="15"/>
      <c r="B360" s="15"/>
      <c r="C360" s="15"/>
      <c r="D360" s="15"/>
    </row>
    <row r="361" spans="1:4" x14ac:dyDescent="0.25">
      <c r="A361" s="15"/>
      <c r="B361" s="15"/>
      <c r="C361" s="15"/>
      <c r="D361" s="15"/>
    </row>
    <row r="362" spans="1:4" x14ac:dyDescent="0.25">
      <c r="A362" s="15"/>
      <c r="B362" s="15"/>
      <c r="C362" s="15"/>
      <c r="D362" s="15"/>
    </row>
    <row r="363" spans="1:4" x14ac:dyDescent="0.25">
      <c r="A363" s="15"/>
      <c r="B363" s="15"/>
      <c r="C363" s="15"/>
      <c r="D363" s="15"/>
    </row>
    <row r="364" spans="1:4" x14ac:dyDescent="0.25">
      <c r="A364" s="15"/>
      <c r="B364" s="15"/>
      <c r="C364" s="15"/>
      <c r="D364" s="15"/>
    </row>
    <row r="365" spans="1:4" x14ac:dyDescent="0.25">
      <c r="A365" s="15"/>
      <c r="B365" s="15"/>
      <c r="C365" s="15"/>
      <c r="D365" s="15"/>
    </row>
    <row r="366" spans="1:4" x14ac:dyDescent="0.25">
      <c r="A366" s="15"/>
      <c r="B366" s="15"/>
      <c r="C366" s="15"/>
      <c r="D366" s="15"/>
    </row>
    <row r="367" spans="1:4" x14ac:dyDescent="0.25">
      <c r="A367" s="15"/>
      <c r="B367" s="15"/>
      <c r="C367" s="15"/>
      <c r="D367" s="15"/>
    </row>
    <row r="368" spans="1:4" x14ac:dyDescent="0.25">
      <c r="A368" s="15"/>
      <c r="B368" s="15"/>
      <c r="C368" s="15"/>
      <c r="D368" s="15"/>
    </row>
    <row r="369" spans="1:4" x14ac:dyDescent="0.25">
      <c r="A369" s="15"/>
      <c r="B369" s="15"/>
      <c r="C369" s="15"/>
      <c r="D369" s="15"/>
    </row>
    <row r="370" spans="1:4" x14ac:dyDescent="0.25">
      <c r="A370" s="15"/>
      <c r="B370" s="15"/>
      <c r="C370" s="15"/>
      <c r="D370" s="15"/>
    </row>
    <row r="371" spans="1:4" x14ac:dyDescent="0.25">
      <c r="A371" s="15"/>
      <c r="B371" s="15"/>
      <c r="C371" s="15"/>
      <c r="D371" s="15"/>
    </row>
    <row r="372" spans="1:4" x14ac:dyDescent="0.25">
      <c r="A372" s="15"/>
      <c r="B372" s="15"/>
      <c r="C372" s="15"/>
      <c r="D372" s="15"/>
    </row>
    <row r="373" spans="1:4" x14ac:dyDescent="0.25">
      <c r="A373" s="15"/>
      <c r="B373" s="15"/>
      <c r="C373" s="15"/>
      <c r="D373" s="15"/>
    </row>
    <row r="374" spans="1:4" x14ac:dyDescent="0.25">
      <c r="A374" s="15"/>
      <c r="B374" s="15"/>
      <c r="C374" s="15"/>
      <c r="D374" s="15"/>
    </row>
    <row r="375" spans="1:4" x14ac:dyDescent="0.25">
      <c r="A375" s="15"/>
      <c r="B375" s="15"/>
      <c r="C375" s="15"/>
      <c r="D375" s="15"/>
    </row>
    <row r="376" spans="1:4" x14ac:dyDescent="0.25">
      <c r="A376" s="15"/>
      <c r="B376" s="15"/>
      <c r="C376" s="15"/>
      <c r="D376" s="15"/>
    </row>
    <row r="377" spans="1:4" x14ac:dyDescent="0.25">
      <c r="A377" s="15"/>
      <c r="B377" s="15"/>
      <c r="C377" s="15"/>
      <c r="D377" s="15"/>
    </row>
    <row r="378" spans="1:4" x14ac:dyDescent="0.25">
      <c r="A378" s="15"/>
      <c r="B378" s="15"/>
      <c r="C378" s="15"/>
      <c r="D378" s="15"/>
    </row>
    <row r="379" spans="1:4" x14ac:dyDescent="0.25">
      <c r="A379" s="15"/>
      <c r="B379" s="15"/>
      <c r="C379" s="15"/>
      <c r="D379" s="15"/>
    </row>
    <row r="380" spans="1:4" x14ac:dyDescent="0.25">
      <c r="A380" s="15"/>
      <c r="B380" s="15"/>
      <c r="C380" s="15"/>
      <c r="D380" s="15"/>
    </row>
    <row r="381" spans="1:4" x14ac:dyDescent="0.25">
      <c r="A381" s="15"/>
      <c r="B381" s="15"/>
      <c r="C381" s="15"/>
      <c r="D381" s="15"/>
    </row>
    <row r="382" spans="1:4" x14ac:dyDescent="0.25">
      <c r="A382" s="15"/>
      <c r="B382" s="15"/>
      <c r="C382" s="15"/>
      <c r="D382" s="15"/>
    </row>
    <row r="383" spans="1:4" x14ac:dyDescent="0.25">
      <c r="A383" s="15"/>
      <c r="B383" s="15"/>
      <c r="C383" s="15"/>
      <c r="D383" s="15"/>
    </row>
    <row r="384" spans="1:4" x14ac:dyDescent="0.25">
      <c r="A384" s="15"/>
      <c r="B384" s="15"/>
      <c r="C384" s="15"/>
      <c r="D384" s="15"/>
    </row>
    <row r="385" spans="1:4" x14ac:dyDescent="0.25">
      <c r="A385" s="15"/>
      <c r="B385" s="15"/>
      <c r="C385" s="15"/>
      <c r="D385" s="15"/>
    </row>
    <row r="386" spans="1:4" x14ac:dyDescent="0.25">
      <c r="A386" s="15"/>
      <c r="B386" s="15"/>
      <c r="C386" s="15"/>
      <c r="D386" s="15"/>
    </row>
    <row r="387" spans="1:4" x14ac:dyDescent="0.25">
      <c r="A387" s="15"/>
      <c r="B387" s="15"/>
      <c r="C387" s="15"/>
      <c r="D387" s="15"/>
    </row>
    <row r="388" spans="1:4" x14ac:dyDescent="0.25">
      <c r="A388" s="15"/>
      <c r="B388" s="15"/>
      <c r="C388" s="15"/>
      <c r="D388" s="15"/>
    </row>
    <row r="389" spans="1:4" x14ac:dyDescent="0.25">
      <c r="A389" s="15"/>
      <c r="B389" s="15"/>
      <c r="C389" s="15"/>
      <c r="D389" s="15"/>
    </row>
    <row r="390" spans="1:4" x14ac:dyDescent="0.25">
      <c r="A390" s="15"/>
      <c r="B390" s="15"/>
      <c r="C390" s="15"/>
      <c r="D390" s="15"/>
    </row>
    <row r="391" spans="1:4" x14ac:dyDescent="0.25">
      <c r="A391" s="15"/>
      <c r="B391" s="15"/>
      <c r="C391" s="15"/>
      <c r="D391" s="15"/>
    </row>
    <row r="392" spans="1:4" x14ac:dyDescent="0.25">
      <c r="A392" s="15"/>
      <c r="B392" s="15"/>
      <c r="C392" s="15"/>
      <c r="D392" s="15"/>
    </row>
    <row r="393" spans="1:4" x14ac:dyDescent="0.25">
      <c r="A393" s="15"/>
      <c r="B393" s="15"/>
      <c r="C393" s="15"/>
      <c r="D393" s="15"/>
    </row>
    <row r="394" spans="1:4" x14ac:dyDescent="0.25">
      <c r="A394" s="15"/>
      <c r="B394" s="15"/>
      <c r="C394" s="15"/>
      <c r="D394" s="15"/>
    </row>
    <row r="395" spans="1:4" x14ac:dyDescent="0.25">
      <c r="A395" s="15"/>
      <c r="B395" s="15"/>
      <c r="C395" s="15"/>
      <c r="D395" s="15"/>
    </row>
    <row r="396" spans="1:4" x14ac:dyDescent="0.25">
      <c r="A396" s="15"/>
      <c r="B396" s="15"/>
      <c r="C396" s="15"/>
      <c r="D396" s="15"/>
    </row>
    <row r="397" spans="1:4" x14ac:dyDescent="0.25">
      <c r="A397" s="15"/>
      <c r="B397" s="15"/>
      <c r="C397" s="15"/>
      <c r="D397" s="15"/>
    </row>
    <row r="398" spans="1:4" x14ac:dyDescent="0.25">
      <c r="A398" s="15"/>
      <c r="B398" s="15"/>
      <c r="C398" s="15"/>
      <c r="D398" s="15"/>
    </row>
    <row r="399" spans="1:4" x14ac:dyDescent="0.25">
      <c r="A399" s="15"/>
      <c r="B399" s="15"/>
      <c r="C399" s="15"/>
      <c r="D399" s="15"/>
    </row>
    <row r="400" spans="1:4" x14ac:dyDescent="0.25">
      <c r="A400" s="15"/>
      <c r="B400" s="15"/>
      <c r="C400" s="15"/>
      <c r="D400" s="15"/>
    </row>
    <row r="401" spans="1:4" x14ac:dyDescent="0.25">
      <c r="A401" s="15"/>
      <c r="B401" s="15"/>
      <c r="C401" s="15"/>
      <c r="D401" s="15"/>
    </row>
    <row r="402" spans="1:4" x14ac:dyDescent="0.25">
      <c r="A402" s="15"/>
      <c r="B402" s="15"/>
      <c r="C402" s="15"/>
      <c r="D402" s="15"/>
    </row>
    <row r="403" spans="1:4" x14ac:dyDescent="0.25">
      <c r="A403" s="15"/>
      <c r="B403" s="15"/>
      <c r="C403" s="15"/>
      <c r="D403" s="15"/>
    </row>
    <row r="404" spans="1:4" x14ac:dyDescent="0.25">
      <c r="A404" s="15"/>
      <c r="B404" s="15"/>
      <c r="C404" s="15"/>
      <c r="D404" s="15"/>
    </row>
    <row r="405" spans="1:4" x14ac:dyDescent="0.25">
      <c r="A405" s="15"/>
      <c r="B405" s="15"/>
      <c r="C405" s="15"/>
      <c r="D405" s="15"/>
    </row>
    <row r="406" spans="1:4" x14ac:dyDescent="0.25">
      <c r="A406" s="15"/>
      <c r="B406" s="15"/>
      <c r="C406" s="15"/>
      <c r="D406" s="15"/>
    </row>
    <row r="407" spans="1:4" x14ac:dyDescent="0.25">
      <c r="A407" s="15"/>
      <c r="B407" s="15"/>
      <c r="C407" s="15"/>
      <c r="D407" s="15"/>
    </row>
    <row r="408" spans="1:4" x14ac:dyDescent="0.25">
      <c r="A408" s="15"/>
      <c r="B408" s="15"/>
      <c r="C408" s="15"/>
      <c r="D408" s="15"/>
    </row>
    <row r="409" spans="1:4" x14ac:dyDescent="0.25">
      <c r="A409" s="15"/>
      <c r="B409" s="15"/>
      <c r="C409" s="15"/>
      <c r="D409" s="15"/>
    </row>
    <row r="410" spans="1:4" x14ac:dyDescent="0.25">
      <c r="A410" s="15"/>
      <c r="B410" s="15"/>
      <c r="C410" s="15"/>
      <c r="D410" s="15"/>
    </row>
    <row r="411" spans="1:4" x14ac:dyDescent="0.25">
      <c r="A411" s="15"/>
      <c r="B411" s="15"/>
      <c r="C411" s="15"/>
      <c r="D411" s="15"/>
    </row>
    <row r="412" spans="1:4" x14ac:dyDescent="0.25">
      <c r="A412" s="15"/>
      <c r="B412" s="15"/>
      <c r="C412" s="15"/>
      <c r="D412" s="15"/>
    </row>
    <row r="413" spans="1:4" x14ac:dyDescent="0.25">
      <c r="A413" s="15"/>
      <c r="B413" s="15"/>
      <c r="C413" s="15"/>
      <c r="D413" s="15"/>
    </row>
    <row r="414" spans="1:4" x14ac:dyDescent="0.25">
      <c r="A414" s="15"/>
      <c r="B414" s="15"/>
      <c r="C414" s="15"/>
      <c r="D414" s="15"/>
    </row>
    <row r="415" spans="1:4" x14ac:dyDescent="0.25">
      <c r="A415" s="15"/>
      <c r="B415" s="15"/>
      <c r="C415" s="15"/>
      <c r="D415" s="15"/>
    </row>
    <row r="416" spans="1:4" x14ac:dyDescent="0.25">
      <c r="A416" s="15"/>
      <c r="B416" s="15"/>
      <c r="C416" s="15"/>
      <c r="D416" s="15"/>
    </row>
    <row r="417" spans="1:4" x14ac:dyDescent="0.25">
      <c r="A417" s="15"/>
      <c r="B417" s="15"/>
      <c r="C417" s="15"/>
      <c r="D417" s="15"/>
    </row>
    <row r="418" spans="1:4" x14ac:dyDescent="0.25">
      <c r="A418" s="15"/>
      <c r="B418" s="15"/>
      <c r="C418" s="15"/>
      <c r="D418" s="15"/>
    </row>
    <row r="419" spans="1:4" x14ac:dyDescent="0.25">
      <c r="A419" s="15"/>
      <c r="B419" s="15"/>
      <c r="C419" s="15"/>
      <c r="D419" s="15"/>
    </row>
    <row r="420" spans="1:4" x14ac:dyDescent="0.25">
      <c r="A420" s="15"/>
      <c r="B420" s="15"/>
      <c r="C420" s="15"/>
      <c r="D420" s="15"/>
    </row>
    <row r="421" spans="1:4" x14ac:dyDescent="0.25">
      <c r="A421" s="15"/>
      <c r="B421" s="15"/>
      <c r="C421" s="15"/>
      <c r="D421" s="15"/>
    </row>
    <row r="422" spans="1:4" x14ac:dyDescent="0.25">
      <c r="A422" s="15"/>
      <c r="B422" s="15"/>
      <c r="C422" s="15"/>
      <c r="D422" s="15"/>
    </row>
    <row r="423" spans="1:4" x14ac:dyDescent="0.25">
      <c r="A423" s="15"/>
      <c r="B423" s="15"/>
      <c r="C423" s="15"/>
      <c r="D423" s="15"/>
    </row>
    <row r="424" spans="1:4" x14ac:dyDescent="0.25">
      <c r="A424" s="15"/>
      <c r="B424" s="15"/>
      <c r="C424" s="15"/>
      <c r="D424" s="15"/>
    </row>
    <row r="425" spans="1:4" x14ac:dyDescent="0.25">
      <c r="A425" s="15"/>
      <c r="B425" s="15"/>
      <c r="C425" s="15"/>
      <c r="D425" s="15"/>
    </row>
    <row r="426" spans="1:4" x14ac:dyDescent="0.25">
      <c r="A426" s="15"/>
      <c r="B426" s="15"/>
      <c r="C426" s="15"/>
      <c r="D426" s="15"/>
    </row>
    <row r="427" spans="1:4" x14ac:dyDescent="0.25">
      <c r="A427" s="15"/>
      <c r="B427" s="15"/>
      <c r="C427" s="15"/>
      <c r="D427" s="15"/>
    </row>
    <row r="428" spans="1:4" x14ac:dyDescent="0.25">
      <c r="A428" s="15"/>
      <c r="B428" s="15"/>
      <c r="C428" s="15"/>
      <c r="D428" s="15"/>
    </row>
    <row r="429" spans="1:4" x14ac:dyDescent="0.25">
      <c r="A429" s="15"/>
      <c r="B429" s="15"/>
      <c r="C429" s="15"/>
      <c r="D429" s="15"/>
    </row>
    <row r="430" spans="1:4" x14ac:dyDescent="0.25">
      <c r="A430" s="15"/>
      <c r="B430" s="15"/>
      <c r="C430" s="15"/>
      <c r="D430" s="15"/>
    </row>
    <row r="431" spans="1:4" x14ac:dyDescent="0.25">
      <c r="A431" s="15"/>
      <c r="B431" s="15"/>
      <c r="C431" s="15"/>
      <c r="D431" s="15"/>
    </row>
    <row r="432" spans="1:4" x14ac:dyDescent="0.25">
      <c r="A432" s="15"/>
      <c r="B432" s="15"/>
      <c r="C432" s="15"/>
      <c r="D432" s="15"/>
    </row>
    <row r="433" spans="1:4" x14ac:dyDescent="0.25">
      <c r="A433" s="15"/>
      <c r="B433" s="15"/>
      <c r="C433" s="15"/>
      <c r="D433" s="15"/>
    </row>
    <row r="434" spans="1:4" x14ac:dyDescent="0.25">
      <c r="A434" s="15"/>
      <c r="B434" s="15"/>
      <c r="C434" s="15"/>
      <c r="D434" s="15"/>
    </row>
    <row r="435" spans="1:4" x14ac:dyDescent="0.25">
      <c r="A435" s="15"/>
      <c r="B435" s="15"/>
      <c r="C435" s="15"/>
      <c r="D435" s="15"/>
    </row>
    <row r="436" spans="1:4" x14ac:dyDescent="0.25">
      <c r="A436" s="15"/>
      <c r="B436" s="15"/>
      <c r="C436" s="15"/>
      <c r="D436" s="15"/>
    </row>
    <row r="437" spans="1:4" x14ac:dyDescent="0.25">
      <c r="A437" s="15"/>
      <c r="B437" s="15"/>
      <c r="C437" s="15"/>
      <c r="D437" s="15"/>
    </row>
    <row r="438" spans="1:4" x14ac:dyDescent="0.25">
      <c r="A438" s="15"/>
      <c r="B438" s="15"/>
      <c r="C438" s="15"/>
      <c r="D438" s="15"/>
    </row>
    <row r="439" spans="1:4" x14ac:dyDescent="0.25">
      <c r="A439" s="15"/>
      <c r="B439" s="15"/>
      <c r="C439" s="15"/>
      <c r="D439" s="15"/>
    </row>
    <row r="440" spans="1:4" x14ac:dyDescent="0.25">
      <c r="A440" s="15"/>
      <c r="B440" s="15"/>
      <c r="C440" s="15"/>
      <c r="D440" s="15"/>
    </row>
    <row r="441" spans="1:4" x14ac:dyDescent="0.25">
      <c r="A441" s="15"/>
      <c r="B441" s="15"/>
      <c r="C441" s="15"/>
      <c r="D441" s="15"/>
    </row>
    <row r="442" spans="1:4" x14ac:dyDescent="0.25">
      <c r="A442" s="15"/>
      <c r="B442" s="15"/>
      <c r="C442" s="15"/>
      <c r="D442" s="15"/>
    </row>
    <row r="443" spans="1:4" x14ac:dyDescent="0.25">
      <c r="A443" s="15"/>
      <c r="B443" s="15"/>
      <c r="C443" s="15"/>
      <c r="D443" s="15"/>
    </row>
    <row r="444" spans="1:4" x14ac:dyDescent="0.25">
      <c r="A444" s="15"/>
      <c r="B444" s="15"/>
      <c r="C444" s="15"/>
      <c r="D444" s="15"/>
    </row>
    <row r="445" spans="1:4" x14ac:dyDescent="0.25">
      <c r="A445" s="15"/>
      <c r="B445" s="15"/>
      <c r="C445" s="15"/>
      <c r="D445" s="15"/>
    </row>
    <row r="446" spans="1:4" x14ac:dyDescent="0.25">
      <c r="A446" s="15"/>
      <c r="B446" s="15"/>
      <c r="C446" s="15"/>
      <c r="D446" s="15"/>
    </row>
    <row r="447" spans="1:4" x14ac:dyDescent="0.25">
      <c r="A447" s="15"/>
      <c r="B447" s="15"/>
      <c r="C447" s="15"/>
      <c r="D447" s="15"/>
    </row>
    <row r="448" spans="1:4" x14ac:dyDescent="0.25">
      <c r="A448" s="15"/>
      <c r="B448" s="15"/>
      <c r="C448" s="15"/>
      <c r="D448" s="15"/>
    </row>
    <row r="449" spans="1:4" x14ac:dyDescent="0.25">
      <c r="A449" s="15"/>
      <c r="B449" s="15"/>
      <c r="C449" s="15"/>
      <c r="D449" s="15"/>
    </row>
    <row r="450" spans="1:4" x14ac:dyDescent="0.25">
      <c r="A450" s="15"/>
      <c r="B450" s="15"/>
      <c r="C450" s="15"/>
      <c r="D450" s="15"/>
    </row>
    <row r="451" spans="1:4" x14ac:dyDescent="0.25">
      <c r="A451" s="15"/>
      <c r="B451" s="15"/>
      <c r="C451" s="15"/>
      <c r="D451" s="15"/>
    </row>
    <row r="452" spans="1:4" x14ac:dyDescent="0.25">
      <c r="A452" s="15"/>
      <c r="B452" s="15"/>
      <c r="C452" s="15"/>
      <c r="D452" s="15"/>
    </row>
    <row r="453" spans="1:4" x14ac:dyDescent="0.25">
      <c r="A453" s="15"/>
      <c r="B453" s="15"/>
      <c r="C453" s="15"/>
      <c r="D453" s="15"/>
    </row>
    <row r="454" spans="1:4" x14ac:dyDescent="0.25">
      <c r="A454" s="15"/>
      <c r="B454" s="15"/>
      <c r="C454" s="15"/>
      <c r="D454" s="15"/>
    </row>
    <row r="455" spans="1:4" x14ac:dyDescent="0.25">
      <c r="A455" s="15"/>
      <c r="B455" s="15"/>
      <c r="C455" s="15"/>
      <c r="D455" s="15"/>
    </row>
    <row r="456" spans="1:4" x14ac:dyDescent="0.25">
      <c r="A456" s="15"/>
      <c r="B456" s="15"/>
      <c r="C456" s="15"/>
      <c r="D456" s="15"/>
    </row>
    <row r="457" spans="1:4" x14ac:dyDescent="0.25">
      <c r="A457" s="15"/>
      <c r="B457" s="15"/>
      <c r="C457" s="15"/>
      <c r="D457" s="15"/>
    </row>
    <row r="458" spans="1:4" x14ac:dyDescent="0.25">
      <c r="A458" s="15"/>
      <c r="B458" s="15"/>
      <c r="C458" s="15"/>
      <c r="D458" s="15"/>
    </row>
    <row r="459" spans="1:4" x14ac:dyDescent="0.25">
      <c r="A459" s="15"/>
      <c r="B459" s="15"/>
      <c r="C459" s="15"/>
      <c r="D459" s="15"/>
    </row>
    <row r="460" spans="1:4" x14ac:dyDescent="0.25">
      <c r="A460" s="15"/>
      <c r="B460" s="15"/>
      <c r="C460" s="15"/>
      <c r="D460" s="15"/>
    </row>
    <row r="461" spans="1:4" x14ac:dyDescent="0.25">
      <c r="A461" s="15"/>
      <c r="B461" s="15"/>
      <c r="C461" s="15"/>
      <c r="D461" s="15"/>
    </row>
    <row r="462" spans="1:4" x14ac:dyDescent="0.25">
      <c r="A462" s="15"/>
      <c r="B462" s="15"/>
      <c r="C462" s="15"/>
      <c r="D462" s="15"/>
    </row>
    <row r="463" spans="1:4" x14ac:dyDescent="0.25">
      <c r="A463" s="15"/>
      <c r="B463" s="15"/>
      <c r="C463" s="15"/>
      <c r="D463" s="15"/>
    </row>
    <row r="464" spans="1:4" x14ac:dyDescent="0.25">
      <c r="A464" s="15"/>
      <c r="B464" s="15"/>
      <c r="C464" s="15"/>
      <c r="D464" s="15"/>
    </row>
    <row r="465" spans="1:4" x14ac:dyDescent="0.25">
      <c r="A465" s="15"/>
      <c r="B465" s="15"/>
      <c r="C465" s="15"/>
      <c r="D465" s="15"/>
    </row>
    <row r="466" spans="1:4" x14ac:dyDescent="0.25">
      <c r="A466" s="15"/>
      <c r="B466" s="15"/>
      <c r="C466" s="15"/>
      <c r="D466" s="15"/>
    </row>
    <row r="467" spans="1:4" x14ac:dyDescent="0.25">
      <c r="A467" s="15"/>
      <c r="B467" s="15"/>
      <c r="C467" s="15"/>
      <c r="D467" s="15"/>
    </row>
    <row r="468" spans="1:4" x14ac:dyDescent="0.25">
      <c r="A468" s="15"/>
      <c r="B468" s="15"/>
      <c r="C468" s="15"/>
      <c r="D468" s="15"/>
    </row>
    <row r="469" spans="1:4" x14ac:dyDescent="0.25">
      <c r="A469" s="15"/>
      <c r="B469" s="15"/>
      <c r="C469" s="15"/>
      <c r="D469" s="15"/>
    </row>
    <row r="470" spans="1:4" x14ac:dyDescent="0.25">
      <c r="A470" s="15"/>
      <c r="B470" s="15"/>
      <c r="C470" s="15"/>
      <c r="D470" s="15"/>
    </row>
    <row r="471" spans="1:4" x14ac:dyDescent="0.25">
      <c r="A471" s="15"/>
      <c r="B471" s="15"/>
      <c r="C471" s="15"/>
      <c r="D471" s="15"/>
    </row>
    <row r="472" spans="1:4" x14ac:dyDescent="0.25">
      <c r="A472" s="15"/>
      <c r="B472" s="15"/>
      <c r="C472" s="15"/>
      <c r="D472" s="15"/>
    </row>
    <row r="473" spans="1:4" x14ac:dyDescent="0.25">
      <c r="A473" s="15"/>
      <c r="B473" s="15"/>
      <c r="C473" s="15"/>
      <c r="D473" s="15"/>
    </row>
    <row r="474" spans="1:4" x14ac:dyDescent="0.25">
      <c r="A474" s="15"/>
      <c r="B474" s="15"/>
      <c r="C474" s="15"/>
      <c r="D474" s="15"/>
    </row>
    <row r="475" spans="1:4" x14ac:dyDescent="0.25">
      <c r="A475" s="15"/>
      <c r="B475" s="15"/>
      <c r="C475" s="15"/>
      <c r="D475" s="15"/>
    </row>
    <row r="476" spans="1:4" x14ac:dyDescent="0.25">
      <c r="A476" s="15"/>
      <c r="B476" s="15"/>
      <c r="C476" s="15"/>
      <c r="D476" s="15"/>
    </row>
    <row r="477" spans="1:4" x14ac:dyDescent="0.25">
      <c r="A477" s="15"/>
      <c r="B477" s="15"/>
      <c r="C477" s="15"/>
      <c r="D477" s="15"/>
    </row>
    <row r="478" spans="1:4" x14ac:dyDescent="0.25">
      <c r="A478" s="15"/>
      <c r="B478" s="15"/>
      <c r="C478" s="15"/>
      <c r="D478" s="15"/>
    </row>
    <row r="479" spans="1:4" x14ac:dyDescent="0.25">
      <c r="A479" s="15"/>
      <c r="B479" s="15"/>
      <c r="C479" s="15"/>
      <c r="D479" s="15"/>
    </row>
    <row r="480" spans="1:4" x14ac:dyDescent="0.25">
      <c r="A480" s="15"/>
      <c r="B480" s="15"/>
      <c r="C480" s="15"/>
      <c r="D480" s="15"/>
    </row>
    <row r="481" spans="1:4" x14ac:dyDescent="0.25">
      <c r="A481" s="15"/>
      <c r="B481" s="15"/>
      <c r="C481" s="15"/>
      <c r="D481" s="15"/>
    </row>
    <row r="482" spans="1:4" x14ac:dyDescent="0.25">
      <c r="A482" s="15"/>
      <c r="B482" s="15"/>
      <c r="C482" s="15"/>
      <c r="D482" s="15"/>
    </row>
    <row r="483" spans="1:4" x14ac:dyDescent="0.25">
      <c r="A483" s="15"/>
      <c r="B483" s="15"/>
      <c r="C483" s="15"/>
      <c r="D483" s="15"/>
    </row>
    <row r="484" spans="1:4" x14ac:dyDescent="0.25">
      <c r="A484" s="15"/>
      <c r="B484" s="15"/>
      <c r="C484" s="15"/>
      <c r="D484" s="15"/>
    </row>
    <row r="485" spans="1:4" x14ac:dyDescent="0.25">
      <c r="A485" s="15"/>
      <c r="B485" s="15"/>
      <c r="C485" s="15"/>
      <c r="D485" s="15"/>
    </row>
    <row r="486" spans="1:4" x14ac:dyDescent="0.25">
      <c r="A486" s="15"/>
      <c r="B486" s="15"/>
      <c r="C486" s="15"/>
      <c r="D486" s="15"/>
    </row>
    <row r="487" spans="1:4" x14ac:dyDescent="0.25">
      <c r="A487" s="15"/>
      <c r="B487" s="15"/>
      <c r="C487" s="15"/>
      <c r="D487" s="15"/>
    </row>
    <row r="488" spans="1:4" x14ac:dyDescent="0.25">
      <c r="A488" s="15"/>
      <c r="B488" s="15"/>
      <c r="C488" s="15"/>
      <c r="D488" s="15"/>
    </row>
    <row r="489" spans="1:4" x14ac:dyDescent="0.25">
      <c r="A489" s="15"/>
      <c r="B489" s="15"/>
      <c r="C489" s="15"/>
      <c r="D489" s="15"/>
    </row>
    <row r="490" spans="1:4" x14ac:dyDescent="0.25">
      <c r="A490" s="15"/>
      <c r="B490" s="15"/>
      <c r="C490" s="15"/>
      <c r="D490" s="15"/>
    </row>
    <row r="491" spans="1:4" x14ac:dyDescent="0.25">
      <c r="A491" s="15"/>
      <c r="B491" s="15"/>
      <c r="C491" s="15"/>
      <c r="D491" s="15"/>
    </row>
    <row r="492" spans="1:4" x14ac:dyDescent="0.25">
      <c r="A492" s="15"/>
      <c r="B492" s="15"/>
      <c r="C492" s="15"/>
      <c r="D492" s="15"/>
    </row>
    <row r="493" spans="1:4" x14ac:dyDescent="0.25">
      <c r="A493" s="15"/>
      <c r="B493" s="15"/>
      <c r="C493" s="15"/>
      <c r="D493" s="15"/>
    </row>
    <row r="494" spans="1:4" x14ac:dyDescent="0.25">
      <c r="A494" s="15"/>
      <c r="B494" s="15"/>
      <c r="C494" s="15"/>
      <c r="D494" s="15"/>
    </row>
    <row r="495" spans="1:4" x14ac:dyDescent="0.25">
      <c r="A495" s="15"/>
      <c r="B495" s="15"/>
      <c r="C495" s="15"/>
      <c r="D495" s="15"/>
    </row>
    <row r="496" spans="1:4" x14ac:dyDescent="0.25">
      <c r="A496" s="15"/>
      <c r="B496" s="15"/>
      <c r="C496" s="15"/>
      <c r="D496" s="15"/>
    </row>
    <row r="497" spans="1:4" x14ac:dyDescent="0.25">
      <c r="A497" s="15"/>
      <c r="B497" s="15"/>
      <c r="C497" s="15"/>
      <c r="D497" s="15"/>
    </row>
    <row r="498" spans="1:4" x14ac:dyDescent="0.25">
      <c r="A498" s="15"/>
      <c r="B498" s="15"/>
      <c r="C498" s="15"/>
      <c r="D498" s="15"/>
    </row>
    <row r="499" spans="1:4" x14ac:dyDescent="0.25">
      <c r="A499" s="15"/>
      <c r="B499" s="15"/>
      <c r="C499" s="15"/>
      <c r="D499" s="15"/>
    </row>
    <row r="500" spans="1:4" x14ac:dyDescent="0.25">
      <c r="A500" s="15"/>
      <c r="B500" s="15"/>
      <c r="C500" s="15"/>
      <c r="D500" s="15"/>
    </row>
    <row r="501" spans="1:4" x14ac:dyDescent="0.25">
      <c r="A501" s="15"/>
      <c r="B501" s="15"/>
      <c r="C501" s="15"/>
      <c r="D501" s="15"/>
    </row>
    <row r="502" spans="1:4" x14ac:dyDescent="0.25">
      <c r="A502" s="15"/>
      <c r="B502" s="15"/>
      <c r="C502" s="15"/>
      <c r="D502" s="15"/>
    </row>
    <row r="503" spans="1:4" x14ac:dyDescent="0.25">
      <c r="A503" s="15"/>
      <c r="B503" s="15"/>
      <c r="C503" s="15"/>
      <c r="D503" s="15"/>
    </row>
    <row r="504" spans="1:4" x14ac:dyDescent="0.25">
      <c r="A504" s="15"/>
      <c r="B504" s="15"/>
      <c r="C504" s="15"/>
      <c r="D504" s="15"/>
    </row>
    <row r="505" spans="1:4" x14ac:dyDescent="0.25">
      <c r="A505" s="15"/>
      <c r="B505" s="15"/>
      <c r="C505" s="15"/>
      <c r="D505" s="15"/>
    </row>
    <row r="506" spans="1:4" x14ac:dyDescent="0.25">
      <c r="A506" s="15"/>
      <c r="B506" s="15"/>
      <c r="C506" s="15"/>
      <c r="D506" s="15"/>
    </row>
    <row r="507" spans="1:4" x14ac:dyDescent="0.25">
      <c r="A507" s="15"/>
      <c r="B507" s="15"/>
      <c r="C507" s="15"/>
      <c r="D507" s="15"/>
    </row>
    <row r="508" spans="1:4" x14ac:dyDescent="0.25">
      <c r="A508" s="15"/>
      <c r="B508" s="15"/>
      <c r="C508" s="15"/>
      <c r="D508" s="15"/>
    </row>
    <row r="509" spans="1:4" x14ac:dyDescent="0.25">
      <c r="A509" s="15"/>
      <c r="B509" s="15"/>
      <c r="C509" s="15"/>
      <c r="D509" s="15"/>
    </row>
    <row r="510" spans="1:4" x14ac:dyDescent="0.25">
      <c r="A510" s="15"/>
      <c r="B510" s="15"/>
      <c r="C510" s="15"/>
      <c r="D510" s="15"/>
    </row>
    <row r="511" spans="1:4" x14ac:dyDescent="0.25">
      <c r="A511" s="15"/>
      <c r="B511" s="15"/>
      <c r="C511" s="15"/>
      <c r="D511" s="15"/>
    </row>
    <row r="512" spans="1:4" x14ac:dyDescent="0.25">
      <c r="A512" s="15"/>
      <c r="B512" s="15"/>
      <c r="C512" s="15"/>
      <c r="D512" s="15"/>
    </row>
    <row r="513" spans="1:4" x14ac:dyDescent="0.25">
      <c r="A513" s="15"/>
      <c r="B513" s="15"/>
      <c r="C513" s="15"/>
      <c r="D513" s="15"/>
    </row>
    <row r="514" spans="1:4" x14ac:dyDescent="0.25">
      <c r="A514" s="15"/>
      <c r="B514" s="15"/>
      <c r="C514" s="15"/>
      <c r="D514" s="15"/>
    </row>
    <row r="515" spans="1:4" x14ac:dyDescent="0.25">
      <c r="A515" s="15"/>
      <c r="B515" s="15"/>
      <c r="C515" s="15"/>
      <c r="D515" s="15"/>
    </row>
    <row r="516" spans="1:4" x14ac:dyDescent="0.25">
      <c r="A516" s="15"/>
      <c r="B516" s="15"/>
      <c r="C516" s="15"/>
      <c r="D516" s="15"/>
    </row>
    <row r="517" spans="1:4" x14ac:dyDescent="0.25">
      <c r="A517" s="15"/>
      <c r="B517" s="15"/>
      <c r="C517" s="15"/>
      <c r="D517" s="15"/>
    </row>
    <row r="518" spans="1:4" x14ac:dyDescent="0.25">
      <c r="A518" s="15"/>
      <c r="B518" s="15"/>
      <c r="C518" s="15"/>
      <c r="D518" s="15"/>
    </row>
    <row r="519" spans="1:4" x14ac:dyDescent="0.25">
      <c r="A519" s="15"/>
      <c r="B519" s="15"/>
      <c r="C519" s="15"/>
      <c r="D519" s="15"/>
    </row>
    <row r="520" spans="1:4" x14ac:dyDescent="0.25">
      <c r="A520" s="15"/>
      <c r="B520" s="15"/>
      <c r="C520" s="15"/>
      <c r="D520" s="15"/>
    </row>
    <row r="521" spans="1:4" x14ac:dyDescent="0.25">
      <c r="A521" s="15"/>
      <c r="B521" s="15"/>
      <c r="C521" s="15"/>
      <c r="D521" s="15"/>
    </row>
    <row r="522" spans="1:4" x14ac:dyDescent="0.25">
      <c r="A522" s="15"/>
      <c r="B522" s="15"/>
      <c r="C522" s="15"/>
      <c r="D522" s="15"/>
    </row>
    <row r="523" spans="1:4" x14ac:dyDescent="0.25">
      <c r="A523" s="15"/>
      <c r="B523" s="15"/>
      <c r="C523" s="15"/>
      <c r="D523" s="15"/>
    </row>
    <row r="524" spans="1:4" x14ac:dyDescent="0.25">
      <c r="A524" s="15"/>
      <c r="B524" s="15"/>
      <c r="C524" s="15"/>
      <c r="D524" s="15"/>
    </row>
    <row r="525" spans="1:4" x14ac:dyDescent="0.25">
      <c r="A525" s="15"/>
      <c r="B525" s="15"/>
      <c r="C525" s="15"/>
      <c r="D525" s="15"/>
    </row>
    <row r="526" spans="1:4" x14ac:dyDescent="0.25">
      <c r="A526" s="15"/>
      <c r="B526" s="15"/>
      <c r="C526" s="15"/>
      <c r="D526" s="15"/>
    </row>
    <row r="527" spans="1:4" x14ac:dyDescent="0.25">
      <c r="A527" s="15"/>
      <c r="B527" s="15"/>
      <c r="C527" s="15"/>
      <c r="D527" s="15"/>
    </row>
    <row r="528" spans="1:4" x14ac:dyDescent="0.25">
      <c r="A528" s="15"/>
      <c r="B528" s="15"/>
      <c r="C528" s="15"/>
      <c r="D528" s="15"/>
    </row>
    <row r="529" spans="1:4" x14ac:dyDescent="0.25">
      <c r="A529" s="15"/>
      <c r="B529" s="15"/>
      <c r="C529" s="15"/>
      <c r="D529" s="15"/>
    </row>
    <row r="530" spans="1:4" x14ac:dyDescent="0.25">
      <c r="A530" s="15"/>
      <c r="B530" s="15"/>
      <c r="C530" s="15"/>
      <c r="D530" s="15"/>
    </row>
    <row r="531" spans="1:4" x14ac:dyDescent="0.25">
      <c r="A531" s="15"/>
      <c r="B531" s="15"/>
      <c r="C531" s="15"/>
      <c r="D531" s="15"/>
    </row>
    <row r="532" spans="1:4" x14ac:dyDescent="0.25">
      <c r="A532" s="15"/>
      <c r="B532" s="15"/>
      <c r="C532" s="15"/>
      <c r="D532" s="15"/>
    </row>
    <row r="533" spans="1:4" x14ac:dyDescent="0.25">
      <c r="A533" s="15"/>
      <c r="B533" s="15"/>
      <c r="C533" s="15"/>
      <c r="D533" s="15"/>
    </row>
    <row r="534" spans="1:4" x14ac:dyDescent="0.25">
      <c r="A534" s="15"/>
      <c r="B534" s="15"/>
      <c r="C534" s="15"/>
      <c r="D534" s="15"/>
    </row>
    <row r="535" spans="1:4" x14ac:dyDescent="0.25">
      <c r="A535" s="15"/>
      <c r="B535" s="15"/>
      <c r="C535" s="15"/>
      <c r="D535" s="15"/>
    </row>
    <row r="536" spans="1:4" x14ac:dyDescent="0.25">
      <c r="A536" s="15"/>
      <c r="B536" s="15"/>
      <c r="C536" s="15"/>
      <c r="D536" s="15"/>
    </row>
    <row r="537" spans="1:4" x14ac:dyDescent="0.25">
      <c r="A537" s="15"/>
      <c r="B537" s="15"/>
      <c r="C537" s="15"/>
      <c r="D537" s="15"/>
    </row>
    <row r="538" spans="1:4" x14ac:dyDescent="0.25">
      <c r="A538" s="15"/>
      <c r="B538" s="15"/>
      <c r="C538" s="15"/>
      <c r="D538" s="15"/>
    </row>
    <row r="539" spans="1:4" x14ac:dyDescent="0.25">
      <c r="A539" s="15"/>
      <c r="B539" s="15"/>
      <c r="C539" s="15"/>
      <c r="D539" s="15"/>
    </row>
    <row r="540" spans="1:4" x14ac:dyDescent="0.25">
      <c r="A540" s="15"/>
      <c r="B540" s="15"/>
      <c r="C540" s="15"/>
      <c r="D540" s="15"/>
    </row>
    <row r="541" spans="1:4" x14ac:dyDescent="0.25">
      <c r="A541" s="15"/>
      <c r="B541" s="15"/>
      <c r="C541" s="15"/>
      <c r="D541" s="15"/>
    </row>
    <row r="542" spans="1:4" x14ac:dyDescent="0.25">
      <c r="A542" s="15"/>
      <c r="B542" s="15"/>
      <c r="C542" s="15"/>
      <c r="D542" s="15"/>
    </row>
    <row r="543" spans="1:4" x14ac:dyDescent="0.25">
      <c r="A543" s="15"/>
      <c r="B543" s="15"/>
      <c r="C543" s="15"/>
      <c r="D543" s="15"/>
    </row>
    <row r="544" spans="1:4" x14ac:dyDescent="0.25">
      <c r="A544" s="15"/>
      <c r="B544" s="15"/>
      <c r="C544" s="15"/>
      <c r="D544" s="15"/>
    </row>
    <row r="545" spans="1:4" x14ac:dyDescent="0.25">
      <c r="A545" s="15"/>
      <c r="B545" s="15"/>
      <c r="C545" s="15"/>
      <c r="D545" s="15"/>
    </row>
    <row r="546" spans="1:4" x14ac:dyDescent="0.25">
      <c r="A546" s="15"/>
      <c r="B546" s="15"/>
      <c r="C546" s="15"/>
      <c r="D546" s="15"/>
    </row>
    <row r="547" spans="1:4" x14ac:dyDescent="0.25">
      <c r="A547" s="15"/>
      <c r="B547" s="15"/>
      <c r="C547" s="15"/>
      <c r="D547" s="15"/>
    </row>
    <row r="548" spans="1:4" x14ac:dyDescent="0.25">
      <c r="A548" s="15"/>
      <c r="B548" s="15"/>
      <c r="C548" s="15"/>
      <c r="D548" s="15"/>
    </row>
    <row r="549" spans="1:4" x14ac:dyDescent="0.25">
      <c r="A549" s="15"/>
      <c r="B549" s="15"/>
      <c r="C549" s="15"/>
      <c r="D549" s="15"/>
    </row>
    <row r="550" spans="1:4" x14ac:dyDescent="0.25">
      <c r="A550" s="15"/>
      <c r="B550" s="15"/>
      <c r="C550" s="15"/>
      <c r="D550" s="15"/>
    </row>
    <row r="551" spans="1:4" x14ac:dyDescent="0.25">
      <c r="A551" s="15"/>
      <c r="B551" s="15"/>
      <c r="C551" s="15"/>
      <c r="D551" s="15"/>
    </row>
    <row r="552" spans="1:4" x14ac:dyDescent="0.25">
      <c r="A552" s="15"/>
      <c r="B552" s="15"/>
      <c r="C552" s="15"/>
      <c r="D552" s="15"/>
    </row>
    <row r="553" spans="1:4" x14ac:dyDescent="0.25">
      <c r="A553" s="15"/>
      <c r="B553" s="15"/>
      <c r="C553" s="15"/>
      <c r="D553" s="15"/>
    </row>
    <row r="554" spans="1:4" x14ac:dyDescent="0.25">
      <c r="A554" s="15"/>
      <c r="B554" s="15"/>
      <c r="C554" s="15"/>
      <c r="D554" s="15"/>
    </row>
    <row r="555" spans="1:4" x14ac:dyDescent="0.25">
      <c r="A555" s="15"/>
      <c r="B555" s="15"/>
      <c r="C555" s="15"/>
      <c r="D555" s="15"/>
    </row>
    <row r="556" spans="1:4" x14ac:dyDescent="0.25">
      <c r="A556" s="15"/>
      <c r="B556" s="15"/>
      <c r="C556" s="15"/>
      <c r="D556" s="15"/>
    </row>
    <row r="557" spans="1:4" x14ac:dyDescent="0.25">
      <c r="A557" s="15"/>
      <c r="B557" s="15"/>
      <c r="C557" s="15"/>
      <c r="D557" s="15"/>
    </row>
    <row r="558" spans="1:4" x14ac:dyDescent="0.25">
      <c r="A558" s="15"/>
      <c r="B558" s="15"/>
      <c r="C558" s="15"/>
      <c r="D558" s="15"/>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D294"/>
  <sheetViews>
    <sheetView zoomScaleNormal="100" workbookViewId="0"/>
  </sheetViews>
  <sheetFormatPr defaultColWidth="9.140625" defaultRowHeight="15" x14ac:dyDescent="0.25"/>
  <cols>
    <col min="1" max="1" width="17.5703125" style="16" customWidth="1"/>
    <col min="2" max="2" width="15.42578125" style="16" bestFit="1" customWidth="1"/>
    <col min="3" max="3" width="12.85546875" style="16" customWidth="1"/>
    <col min="4" max="4" width="15.140625" style="16" customWidth="1"/>
    <col min="5" max="16384" width="9.140625" style="15"/>
  </cols>
  <sheetData>
    <row r="1" spans="1:4" s="24" customFormat="1" ht="18.75" x14ac:dyDescent="0.3">
      <c r="A1" s="159" t="s">
        <v>355</v>
      </c>
      <c r="B1" s="159"/>
      <c r="C1" s="159"/>
      <c r="D1" s="159"/>
    </row>
    <row r="3" spans="1:4" x14ac:dyDescent="0.25">
      <c r="A3" s="115" t="s">
        <v>326</v>
      </c>
      <c r="B3" s="104" t="s">
        <v>327</v>
      </c>
      <c r="C3" s="104" t="s">
        <v>328</v>
      </c>
      <c r="D3" s="104" t="s">
        <v>329</v>
      </c>
    </row>
    <row r="4" spans="1:4" x14ac:dyDescent="0.25">
      <c r="A4" s="186">
        <v>0</v>
      </c>
      <c r="B4" s="187">
        <v>41.828064516129039</v>
      </c>
      <c r="C4" s="187">
        <v>35.012666666666661</v>
      </c>
      <c r="D4" s="187">
        <v>32.927096774193558</v>
      </c>
    </row>
    <row r="5" spans="1:4" x14ac:dyDescent="0.25">
      <c r="A5" s="186">
        <v>3.472222222222222E-3</v>
      </c>
      <c r="B5" s="187">
        <v>44.64064516129033</v>
      </c>
      <c r="C5" s="187">
        <v>44.775666666666666</v>
      </c>
      <c r="D5" s="187">
        <v>33.866774193548387</v>
      </c>
    </row>
    <row r="6" spans="1:4" x14ac:dyDescent="0.25">
      <c r="A6" s="186">
        <v>6.9444444444444397E-3</v>
      </c>
      <c r="B6" s="187">
        <v>43.176774193548397</v>
      </c>
      <c r="C6" s="187">
        <v>43.081666666666671</v>
      </c>
      <c r="D6" s="187">
        <v>37.585161290322588</v>
      </c>
    </row>
    <row r="7" spans="1:4" x14ac:dyDescent="0.25">
      <c r="A7" s="186">
        <v>1.0416666666666701E-2</v>
      </c>
      <c r="B7" s="187">
        <v>41.568064516129034</v>
      </c>
      <c r="C7" s="187">
        <v>41.238666666666667</v>
      </c>
      <c r="D7" s="187">
        <v>32.570000000000007</v>
      </c>
    </row>
    <row r="8" spans="1:4" x14ac:dyDescent="0.25">
      <c r="A8" s="186">
        <v>1.38888888888889E-2</v>
      </c>
      <c r="B8" s="187">
        <v>40.607096774193543</v>
      </c>
      <c r="C8" s="187">
        <v>39.272333333333343</v>
      </c>
      <c r="D8" s="187">
        <v>29.20451612903226</v>
      </c>
    </row>
    <row r="9" spans="1:4" x14ac:dyDescent="0.25">
      <c r="A9" s="186">
        <v>1.7361111111111101E-2</v>
      </c>
      <c r="B9" s="187">
        <v>37.731612903225816</v>
      </c>
      <c r="C9" s="187">
        <v>36.893333333333338</v>
      </c>
      <c r="D9" s="187">
        <v>28.694193548387101</v>
      </c>
    </row>
    <row r="10" spans="1:4" x14ac:dyDescent="0.25">
      <c r="A10" s="186">
        <v>2.0833333333333301E-2</v>
      </c>
      <c r="B10" s="187">
        <v>36.704516129032264</v>
      </c>
      <c r="C10" s="187">
        <v>36.163666666666671</v>
      </c>
      <c r="D10" s="187">
        <v>26.451612903225804</v>
      </c>
    </row>
    <row r="11" spans="1:4" x14ac:dyDescent="0.25">
      <c r="A11" s="186">
        <v>2.4305555555555601E-2</v>
      </c>
      <c r="B11" s="187">
        <v>40.530322580645155</v>
      </c>
      <c r="C11" s="187">
        <v>40.405333333333338</v>
      </c>
      <c r="D11" s="187">
        <v>33.396451612903228</v>
      </c>
    </row>
    <row r="12" spans="1:4" x14ac:dyDescent="0.25">
      <c r="A12" s="186">
        <v>2.7777777777777801E-2</v>
      </c>
      <c r="B12" s="187">
        <v>41.227419354838716</v>
      </c>
      <c r="C12" s="187">
        <v>36.194333333333333</v>
      </c>
      <c r="D12" s="187">
        <v>31.726129032258072</v>
      </c>
    </row>
    <row r="13" spans="1:4" x14ac:dyDescent="0.25">
      <c r="A13" s="186">
        <v>3.125E-2</v>
      </c>
      <c r="B13" s="187">
        <v>38.998709677419356</v>
      </c>
      <c r="C13" s="187">
        <v>33.542000000000009</v>
      </c>
      <c r="D13" s="187">
        <v>26.064516129032267</v>
      </c>
    </row>
    <row r="14" spans="1:4" x14ac:dyDescent="0.25">
      <c r="A14" s="186">
        <v>3.4722222222222203E-2</v>
      </c>
      <c r="B14" s="187">
        <v>34.81258064516129</v>
      </c>
      <c r="C14" s="187">
        <v>33.889333333333333</v>
      </c>
      <c r="D14" s="187">
        <v>25.531935483870967</v>
      </c>
    </row>
    <row r="15" spans="1:4" x14ac:dyDescent="0.25">
      <c r="A15" s="186">
        <v>3.8194444444444399E-2</v>
      </c>
      <c r="B15" s="187">
        <v>32.349354838709672</v>
      </c>
      <c r="C15" s="187">
        <v>30.297666666666675</v>
      </c>
      <c r="D15" s="187">
        <v>26.502258064516138</v>
      </c>
    </row>
    <row r="16" spans="1:4" x14ac:dyDescent="0.25">
      <c r="A16" s="186">
        <v>4.1666666666666699E-2</v>
      </c>
      <c r="B16" s="187">
        <v>30.248064516129034</v>
      </c>
      <c r="C16" s="187">
        <v>29.838666666666668</v>
      </c>
      <c r="D16" s="187">
        <v>24.6641935483871</v>
      </c>
    </row>
    <row r="17" spans="1:4" x14ac:dyDescent="0.25">
      <c r="A17" s="186">
        <v>4.5138888888888902E-2</v>
      </c>
      <c r="B17" s="187">
        <v>37.800322580645172</v>
      </c>
      <c r="C17" s="187">
        <v>33.887000000000008</v>
      </c>
      <c r="D17" s="187">
        <v>29.323548387096782</v>
      </c>
    </row>
    <row r="18" spans="1:4" x14ac:dyDescent="0.25">
      <c r="A18" s="186">
        <v>4.8611111111111098E-2</v>
      </c>
      <c r="B18" s="187">
        <v>38.270322580645157</v>
      </c>
      <c r="C18" s="187">
        <v>33.242333333333335</v>
      </c>
      <c r="D18" s="187">
        <v>30.783548387096772</v>
      </c>
    </row>
    <row r="19" spans="1:4" x14ac:dyDescent="0.25">
      <c r="A19" s="186">
        <v>5.2083333333333301E-2</v>
      </c>
      <c r="B19" s="187">
        <v>34.294838709677414</v>
      </c>
      <c r="C19" s="187">
        <v>31.454666666666672</v>
      </c>
      <c r="D19" s="187">
        <v>28.284193548387098</v>
      </c>
    </row>
    <row r="20" spans="1:4" x14ac:dyDescent="0.25">
      <c r="A20" s="186">
        <v>5.5555555555555601E-2</v>
      </c>
      <c r="B20" s="187">
        <v>30.525483870967744</v>
      </c>
      <c r="C20" s="187">
        <v>27.689999999999998</v>
      </c>
      <c r="D20" s="187">
        <v>22.884838709677414</v>
      </c>
    </row>
    <row r="21" spans="1:4" x14ac:dyDescent="0.25">
      <c r="A21" s="186">
        <v>5.9027777777777797E-2</v>
      </c>
      <c r="B21" s="187">
        <v>27.867096774193545</v>
      </c>
      <c r="C21" s="187">
        <v>25.590000000000007</v>
      </c>
      <c r="D21" s="187">
        <v>21.746129032258064</v>
      </c>
    </row>
    <row r="22" spans="1:4" x14ac:dyDescent="0.25">
      <c r="A22" s="186">
        <v>6.25E-2</v>
      </c>
      <c r="B22" s="187">
        <v>29.280967741935484</v>
      </c>
      <c r="C22" s="187">
        <v>25.138000000000002</v>
      </c>
      <c r="D22" s="187">
        <v>19.422903225806451</v>
      </c>
    </row>
    <row r="23" spans="1:4" x14ac:dyDescent="0.25">
      <c r="A23" s="186">
        <v>6.5972222222222196E-2</v>
      </c>
      <c r="B23" s="187">
        <v>31.589677419354835</v>
      </c>
      <c r="C23" s="187">
        <v>28.741666666666671</v>
      </c>
      <c r="D23" s="187">
        <v>24.21290322580645</v>
      </c>
    </row>
    <row r="24" spans="1:4" x14ac:dyDescent="0.25">
      <c r="A24" s="186">
        <v>6.9444444444444406E-2</v>
      </c>
      <c r="B24" s="187">
        <v>30.800967741935484</v>
      </c>
      <c r="C24" s="187">
        <v>27.058666666666667</v>
      </c>
      <c r="D24" s="187">
        <v>23.250645161290322</v>
      </c>
    </row>
    <row r="25" spans="1:4" x14ac:dyDescent="0.25">
      <c r="A25" s="186">
        <v>7.2916666666666699E-2</v>
      </c>
      <c r="B25" s="187">
        <v>27.587096774193554</v>
      </c>
      <c r="C25" s="187">
        <v>24.827999999999999</v>
      </c>
      <c r="D25" s="187">
        <v>20.98</v>
      </c>
    </row>
    <row r="26" spans="1:4" x14ac:dyDescent="0.25">
      <c r="A26" s="186">
        <v>7.6388888888888895E-2</v>
      </c>
      <c r="B26" s="187">
        <v>26.515483870967742</v>
      </c>
      <c r="C26" s="187">
        <v>22.896666666666668</v>
      </c>
      <c r="D26" s="187">
        <v>20.361935483870969</v>
      </c>
    </row>
    <row r="27" spans="1:4" x14ac:dyDescent="0.25">
      <c r="A27" s="186">
        <v>7.9861111111111105E-2</v>
      </c>
      <c r="B27" s="187">
        <v>26.739677419354837</v>
      </c>
      <c r="C27" s="187">
        <v>19.56666666666667</v>
      </c>
      <c r="D27" s="187">
        <v>17.435806451612901</v>
      </c>
    </row>
    <row r="28" spans="1:4" x14ac:dyDescent="0.25">
      <c r="A28" s="186">
        <v>8.3333333333333301E-2</v>
      </c>
      <c r="B28" s="187">
        <v>26.186129032258062</v>
      </c>
      <c r="C28" s="187">
        <v>17.525666666666666</v>
      </c>
      <c r="D28" s="187">
        <v>17.421290322580649</v>
      </c>
    </row>
    <row r="29" spans="1:4" x14ac:dyDescent="0.25">
      <c r="A29" s="186">
        <v>8.6805555555555594E-2</v>
      </c>
      <c r="B29" s="187">
        <v>27.462258064516131</v>
      </c>
      <c r="C29" s="187">
        <v>17.449333333333335</v>
      </c>
      <c r="D29" s="187">
        <v>17.318064516129038</v>
      </c>
    </row>
    <row r="30" spans="1:4" x14ac:dyDescent="0.25">
      <c r="A30" s="186">
        <v>9.0277777777777804E-2</v>
      </c>
      <c r="B30" s="187">
        <v>26.563870967741945</v>
      </c>
      <c r="C30" s="187">
        <v>19.999000000000006</v>
      </c>
      <c r="D30" s="187">
        <v>18.202903225806452</v>
      </c>
    </row>
    <row r="31" spans="1:4" x14ac:dyDescent="0.25">
      <c r="A31" s="186">
        <v>9.375E-2</v>
      </c>
      <c r="B31" s="187">
        <v>26.275161290322586</v>
      </c>
      <c r="C31" s="187">
        <v>16.67733333333333</v>
      </c>
      <c r="D31" s="187">
        <v>18.086451612903229</v>
      </c>
    </row>
    <row r="32" spans="1:4" x14ac:dyDescent="0.25">
      <c r="A32" s="186">
        <v>9.7222222222222196E-2</v>
      </c>
      <c r="B32" s="187">
        <v>27.334193548387095</v>
      </c>
      <c r="C32" s="187">
        <v>14.282666666666666</v>
      </c>
      <c r="D32" s="187">
        <v>17.632580645161291</v>
      </c>
    </row>
    <row r="33" spans="1:4" x14ac:dyDescent="0.25">
      <c r="A33" s="186">
        <v>0.100694444444444</v>
      </c>
      <c r="B33" s="187">
        <v>24.039354838709674</v>
      </c>
      <c r="C33" s="187">
        <v>14.589333333333332</v>
      </c>
      <c r="D33" s="187">
        <v>16.049677419354836</v>
      </c>
    </row>
    <row r="34" spans="1:4" x14ac:dyDescent="0.25">
      <c r="A34" s="186">
        <v>0.104166666666667</v>
      </c>
      <c r="B34" s="187">
        <v>25.705806451612908</v>
      </c>
      <c r="C34" s="187">
        <v>14.794999999999998</v>
      </c>
      <c r="D34" s="187">
        <v>16.204516129032257</v>
      </c>
    </row>
    <row r="35" spans="1:4" x14ac:dyDescent="0.25">
      <c r="A35" s="186">
        <v>0.10763888888888901</v>
      </c>
      <c r="B35" s="187">
        <v>26.83806451612903</v>
      </c>
      <c r="C35" s="187">
        <v>14.047666666666665</v>
      </c>
      <c r="D35" s="187">
        <v>15.296129032258063</v>
      </c>
    </row>
    <row r="36" spans="1:4" x14ac:dyDescent="0.25">
      <c r="A36" s="186">
        <v>0.11111111111111099</v>
      </c>
      <c r="B36" s="187">
        <v>28.341290322580655</v>
      </c>
      <c r="C36" s="187">
        <v>14.644666666666662</v>
      </c>
      <c r="D36" s="187">
        <v>15.337419354838712</v>
      </c>
    </row>
    <row r="37" spans="1:4" x14ac:dyDescent="0.25">
      <c r="A37" s="186">
        <v>0.114583333333333</v>
      </c>
      <c r="B37" s="187">
        <v>25.356774193548386</v>
      </c>
      <c r="C37" s="187">
        <v>15.29</v>
      </c>
      <c r="D37" s="187">
        <v>14.342580645161284</v>
      </c>
    </row>
    <row r="38" spans="1:4" x14ac:dyDescent="0.25">
      <c r="A38" s="186">
        <v>0.118055555555556</v>
      </c>
      <c r="B38" s="187">
        <v>24.909354838709675</v>
      </c>
      <c r="C38" s="187">
        <v>11.774999999999999</v>
      </c>
      <c r="D38" s="187">
        <v>16.057741935483868</v>
      </c>
    </row>
    <row r="39" spans="1:4" x14ac:dyDescent="0.25">
      <c r="A39" s="186">
        <v>0.121527777777778</v>
      </c>
      <c r="B39" s="187">
        <v>22.403548387096773</v>
      </c>
      <c r="C39" s="187">
        <v>11.751333333333337</v>
      </c>
      <c r="D39" s="187">
        <v>15.361612903225804</v>
      </c>
    </row>
    <row r="40" spans="1:4" x14ac:dyDescent="0.25">
      <c r="A40" s="186">
        <v>0.125</v>
      </c>
      <c r="B40" s="187">
        <v>25.126129032258063</v>
      </c>
      <c r="C40" s="187">
        <v>13.33</v>
      </c>
      <c r="D40" s="187">
        <v>15.293225806451611</v>
      </c>
    </row>
    <row r="41" spans="1:4" x14ac:dyDescent="0.25">
      <c r="A41" s="186">
        <v>0.12847222222222199</v>
      </c>
      <c r="B41" s="187">
        <v>24.612903225806448</v>
      </c>
      <c r="C41" s="187">
        <v>13.769</v>
      </c>
      <c r="D41" s="187">
        <v>16.961935483870967</v>
      </c>
    </row>
    <row r="42" spans="1:4" x14ac:dyDescent="0.25">
      <c r="A42" s="186">
        <v>0.131944444444444</v>
      </c>
      <c r="B42" s="187">
        <v>23.935806451612898</v>
      </c>
      <c r="C42" s="187">
        <v>14.193999999999997</v>
      </c>
      <c r="D42" s="187">
        <v>16.559032258064512</v>
      </c>
    </row>
    <row r="43" spans="1:4" x14ac:dyDescent="0.25">
      <c r="A43" s="186">
        <v>0.13541666666666699</v>
      </c>
      <c r="B43" s="187">
        <v>23.413225806451607</v>
      </c>
      <c r="C43" s="187">
        <v>12.630666666666666</v>
      </c>
      <c r="D43" s="187">
        <v>15.729032258064516</v>
      </c>
    </row>
    <row r="44" spans="1:4" x14ac:dyDescent="0.25">
      <c r="A44" s="186">
        <v>0.13888888888888901</v>
      </c>
      <c r="B44" s="187">
        <v>21.995161290322578</v>
      </c>
      <c r="C44" s="187">
        <v>12.417</v>
      </c>
      <c r="D44" s="187">
        <v>14.664516129032256</v>
      </c>
    </row>
    <row r="45" spans="1:4" x14ac:dyDescent="0.25">
      <c r="A45" s="186">
        <v>0.14236111111111099</v>
      </c>
      <c r="B45" s="187">
        <v>21.798064516129031</v>
      </c>
      <c r="C45" s="187">
        <v>11.297666666666666</v>
      </c>
      <c r="D45" s="187">
        <v>13.227096774193548</v>
      </c>
    </row>
    <row r="46" spans="1:4" x14ac:dyDescent="0.25">
      <c r="A46" s="186">
        <v>0.14583333333333301</v>
      </c>
      <c r="B46" s="187">
        <v>24.802258064516128</v>
      </c>
      <c r="C46" s="187">
        <v>11.01266666666667</v>
      </c>
      <c r="D46" s="187">
        <v>13.421935483870966</v>
      </c>
    </row>
    <row r="47" spans="1:4" x14ac:dyDescent="0.25">
      <c r="A47" s="186">
        <v>0.149305555555556</v>
      </c>
      <c r="B47" s="187">
        <v>25.515483870967742</v>
      </c>
      <c r="C47" s="187">
        <v>13.700666666666667</v>
      </c>
      <c r="D47" s="187">
        <v>15.912903225806451</v>
      </c>
    </row>
    <row r="48" spans="1:4" x14ac:dyDescent="0.25">
      <c r="A48" s="186">
        <v>0.15277777777777801</v>
      </c>
      <c r="B48" s="187">
        <v>23.45967741935484</v>
      </c>
      <c r="C48" s="187">
        <v>10.678000000000001</v>
      </c>
      <c r="D48" s="187">
        <v>15.007741935483871</v>
      </c>
    </row>
    <row r="49" spans="1:4" x14ac:dyDescent="0.25">
      <c r="A49" s="186">
        <v>0.15625</v>
      </c>
      <c r="B49" s="187">
        <v>25.743870967741941</v>
      </c>
      <c r="C49" s="187">
        <v>13.170333333333334</v>
      </c>
      <c r="D49" s="187">
        <v>15.26064516129032</v>
      </c>
    </row>
    <row r="50" spans="1:4" x14ac:dyDescent="0.25">
      <c r="A50" s="186">
        <v>0.15972222222222199</v>
      </c>
      <c r="B50" s="187">
        <v>25.36548387096774</v>
      </c>
      <c r="C50" s="187">
        <v>12.393666666666668</v>
      </c>
      <c r="D50" s="187">
        <v>15.26258064516129</v>
      </c>
    </row>
    <row r="51" spans="1:4" x14ac:dyDescent="0.25">
      <c r="A51" s="186">
        <v>0.163194444444444</v>
      </c>
      <c r="B51" s="187">
        <v>25.791290322580643</v>
      </c>
      <c r="C51" s="187">
        <v>10.424000000000003</v>
      </c>
      <c r="D51" s="187">
        <v>15.634838709677418</v>
      </c>
    </row>
    <row r="52" spans="1:4" x14ac:dyDescent="0.25">
      <c r="A52" s="186">
        <v>0.16666666666666699</v>
      </c>
      <c r="B52" s="187">
        <v>27.912580645161285</v>
      </c>
      <c r="C52" s="187">
        <v>12.869333333333334</v>
      </c>
      <c r="D52" s="187">
        <v>16.332903225806454</v>
      </c>
    </row>
    <row r="53" spans="1:4" x14ac:dyDescent="0.25">
      <c r="A53" s="186">
        <v>0.17013888888888901</v>
      </c>
      <c r="B53" s="187">
        <v>20.607419354838708</v>
      </c>
      <c r="C53" s="187">
        <v>14.151</v>
      </c>
      <c r="D53" s="187">
        <v>15.784838709677421</v>
      </c>
    </row>
    <row r="54" spans="1:4" x14ac:dyDescent="0.25">
      <c r="A54" s="186">
        <v>0.17361111111111099</v>
      </c>
      <c r="B54" s="187">
        <v>29.60290322580645</v>
      </c>
      <c r="C54" s="187">
        <v>13.987666666666662</v>
      </c>
      <c r="D54" s="187">
        <v>16.438387096774196</v>
      </c>
    </row>
    <row r="55" spans="1:4" x14ac:dyDescent="0.25">
      <c r="A55" s="186">
        <v>0.17708333333333301</v>
      </c>
      <c r="B55" s="187">
        <v>29.829354838709676</v>
      </c>
      <c r="C55" s="187">
        <v>13.324999999999999</v>
      </c>
      <c r="D55" s="187">
        <v>17.761290322580642</v>
      </c>
    </row>
    <row r="56" spans="1:4" x14ac:dyDescent="0.25">
      <c r="A56" s="186">
        <v>0.180555555555556</v>
      </c>
      <c r="B56" s="187">
        <v>33.061935483870961</v>
      </c>
      <c r="C56" s="187">
        <v>12.724999999999996</v>
      </c>
      <c r="D56" s="187">
        <v>19.325806451612902</v>
      </c>
    </row>
    <row r="57" spans="1:4" x14ac:dyDescent="0.25">
      <c r="A57" s="186">
        <v>0.18402777777777801</v>
      </c>
      <c r="B57" s="187">
        <v>34.053548387096775</v>
      </c>
      <c r="C57" s="187">
        <v>11.802333333333333</v>
      </c>
      <c r="D57" s="187">
        <v>20.522903225806452</v>
      </c>
    </row>
    <row r="58" spans="1:4" x14ac:dyDescent="0.25">
      <c r="A58" s="186">
        <v>0.187499999999999</v>
      </c>
      <c r="B58" s="187">
        <v>32.921290322580646</v>
      </c>
      <c r="C58" s="187">
        <v>12.545666666666667</v>
      </c>
      <c r="D58" s="187">
        <v>21.247741935483873</v>
      </c>
    </row>
    <row r="59" spans="1:4" x14ac:dyDescent="0.25">
      <c r="A59" s="186">
        <v>0.19097222222222099</v>
      </c>
      <c r="B59" s="187">
        <v>27.027096774193545</v>
      </c>
      <c r="C59" s="187">
        <v>10.939666666666669</v>
      </c>
      <c r="D59" s="187">
        <v>21.010322580645159</v>
      </c>
    </row>
    <row r="60" spans="1:4" x14ac:dyDescent="0.25">
      <c r="A60" s="186">
        <v>0.194444444444443</v>
      </c>
      <c r="B60" s="187">
        <v>30.409032258064514</v>
      </c>
      <c r="C60" s="187">
        <v>13.876999999999997</v>
      </c>
      <c r="D60" s="187">
        <v>22.60064516129032</v>
      </c>
    </row>
    <row r="61" spans="1:4" x14ac:dyDescent="0.25">
      <c r="A61" s="186">
        <v>0.19791666666666499</v>
      </c>
      <c r="B61" s="187">
        <v>29.628387096774194</v>
      </c>
      <c r="C61" s="187">
        <v>13.261333333333335</v>
      </c>
      <c r="D61" s="187">
        <v>22.254516129032261</v>
      </c>
    </row>
    <row r="62" spans="1:4" x14ac:dyDescent="0.25">
      <c r="A62" s="186">
        <v>0.20138888888888701</v>
      </c>
      <c r="B62" s="187">
        <v>34.616774193548402</v>
      </c>
      <c r="C62" s="187">
        <v>18.775333333333332</v>
      </c>
      <c r="D62" s="187">
        <v>23.79451612903226</v>
      </c>
    </row>
    <row r="63" spans="1:4" x14ac:dyDescent="0.25">
      <c r="A63" s="186">
        <v>0.204861111111109</v>
      </c>
      <c r="B63" s="187">
        <v>43.254516129032261</v>
      </c>
      <c r="C63" s="187">
        <v>18.540000000000003</v>
      </c>
      <c r="D63" s="187">
        <v>26.352580645161297</v>
      </c>
    </row>
    <row r="64" spans="1:4" x14ac:dyDescent="0.25">
      <c r="A64" s="186">
        <v>0.20833333333333101</v>
      </c>
      <c r="B64" s="187">
        <v>48.371935483870963</v>
      </c>
      <c r="C64" s="187">
        <v>21.625</v>
      </c>
      <c r="D64" s="187">
        <v>30.010645161290324</v>
      </c>
    </row>
    <row r="65" spans="1:4" x14ac:dyDescent="0.25">
      <c r="A65" s="186">
        <v>0.211805555555553</v>
      </c>
      <c r="B65" s="187">
        <v>34.35387096774194</v>
      </c>
      <c r="C65" s="187">
        <v>21.125999999999994</v>
      </c>
      <c r="D65" s="187">
        <v>31.047096774193555</v>
      </c>
    </row>
    <row r="66" spans="1:4" x14ac:dyDescent="0.25">
      <c r="A66" s="186">
        <v>0.21527777777777499</v>
      </c>
      <c r="B66" s="187">
        <v>47.281290322580659</v>
      </c>
      <c r="C66" s="187">
        <v>24.408333333333335</v>
      </c>
      <c r="D66" s="187">
        <v>37.209032258064518</v>
      </c>
    </row>
    <row r="67" spans="1:4" x14ac:dyDescent="0.25">
      <c r="A67" s="186">
        <v>0.218749999999997</v>
      </c>
      <c r="B67" s="187">
        <v>48.303548387096768</v>
      </c>
      <c r="C67" s="187">
        <v>22.851000000000003</v>
      </c>
      <c r="D67" s="187">
        <v>36.361935483870965</v>
      </c>
    </row>
    <row r="68" spans="1:4" x14ac:dyDescent="0.25">
      <c r="A68" s="186">
        <v>0.22222222222221899</v>
      </c>
      <c r="B68" s="187">
        <v>50.646774193548389</v>
      </c>
      <c r="C68" s="187">
        <v>26.020000000000003</v>
      </c>
      <c r="D68" s="187">
        <v>37.853225806451611</v>
      </c>
    </row>
    <row r="69" spans="1:4" x14ac:dyDescent="0.25">
      <c r="A69" s="186">
        <v>0.22569444444444101</v>
      </c>
      <c r="B69" s="187">
        <v>51.778064516129021</v>
      </c>
      <c r="C69" s="187">
        <v>25.302000000000003</v>
      </c>
      <c r="D69" s="187">
        <v>40.306451612903224</v>
      </c>
    </row>
    <row r="70" spans="1:4" x14ac:dyDescent="0.25">
      <c r="A70" s="186">
        <v>0.22916666666666299</v>
      </c>
      <c r="B70" s="187">
        <v>52.326129032258059</v>
      </c>
      <c r="C70" s="187">
        <v>27.27833333333334</v>
      </c>
      <c r="D70" s="187">
        <v>44.753870967741932</v>
      </c>
    </row>
    <row r="71" spans="1:4" x14ac:dyDescent="0.25">
      <c r="A71" s="186">
        <v>0.23263888888888501</v>
      </c>
      <c r="B71" s="187">
        <v>36.196129032258078</v>
      </c>
      <c r="C71" s="187">
        <v>21.724999999999998</v>
      </c>
      <c r="D71" s="187">
        <v>36.967096774193557</v>
      </c>
    </row>
    <row r="72" spans="1:4" x14ac:dyDescent="0.25">
      <c r="A72" s="186">
        <v>0.236111111111107</v>
      </c>
      <c r="B72" s="187">
        <v>50.321290322580644</v>
      </c>
      <c r="C72" s="187">
        <v>24.298333333333336</v>
      </c>
      <c r="D72" s="187">
        <v>39.892903225806457</v>
      </c>
    </row>
    <row r="73" spans="1:4" x14ac:dyDescent="0.25">
      <c r="A73" s="186">
        <v>0.23958333333332901</v>
      </c>
      <c r="B73" s="187">
        <v>66.031290322580645</v>
      </c>
      <c r="C73" s="187">
        <v>25.469666666666665</v>
      </c>
      <c r="D73" s="187">
        <v>42.756451612903248</v>
      </c>
    </row>
    <row r="74" spans="1:4" x14ac:dyDescent="0.25">
      <c r="A74" s="186">
        <v>0.243055555555551</v>
      </c>
      <c r="B74" s="187">
        <v>93.022903225806445</v>
      </c>
      <c r="C74" s="187">
        <v>26.816666666666663</v>
      </c>
      <c r="D74" s="187">
        <v>42.138387096774203</v>
      </c>
    </row>
    <row r="75" spans="1:4" x14ac:dyDescent="0.25">
      <c r="A75" s="186">
        <v>0.24652777777777299</v>
      </c>
      <c r="B75" s="187">
        <v>80.748709677419356</v>
      </c>
      <c r="C75" s="187">
        <v>28.767666666666667</v>
      </c>
      <c r="D75" s="187">
        <v>43.851290322580653</v>
      </c>
    </row>
    <row r="76" spans="1:4" x14ac:dyDescent="0.25">
      <c r="A76" s="186">
        <v>0.249999999999995</v>
      </c>
      <c r="B76" s="187">
        <v>91.685806451612905</v>
      </c>
      <c r="C76" s="187">
        <v>37.012000000000008</v>
      </c>
      <c r="D76" s="187">
        <v>43.395161290322584</v>
      </c>
    </row>
    <row r="77" spans="1:4" x14ac:dyDescent="0.25">
      <c r="A77" s="186">
        <v>0.25347222222221699</v>
      </c>
      <c r="B77" s="187">
        <v>57.925161290322585</v>
      </c>
      <c r="C77" s="187">
        <v>29.103999999999999</v>
      </c>
      <c r="D77" s="187">
        <v>50.668064516129036</v>
      </c>
    </row>
    <row r="78" spans="1:4" x14ac:dyDescent="0.25">
      <c r="A78" s="186">
        <v>0.25694444444443898</v>
      </c>
      <c r="B78" s="187">
        <v>56.821935483870959</v>
      </c>
      <c r="C78" s="187">
        <v>38.714666666666659</v>
      </c>
      <c r="D78" s="187">
        <v>53.865806451612919</v>
      </c>
    </row>
    <row r="79" spans="1:4" x14ac:dyDescent="0.25">
      <c r="A79" s="186">
        <v>0.26041666666666102</v>
      </c>
      <c r="B79" s="187">
        <v>60.384838709677432</v>
      </c>
      <c r="C79" s="187">
        <v>44.355333333333334</v>
      </c>
      <c r="D79" s="187">
        <v>48.529354838709679</v>
      </c>
    </row>
    <row r="80" spans="1:4" x14ac:dyDescent="0.25">
      <c r="A80" s="186">
        <v>0.26388888888888301</v>
      </c>
      <c r="B80" s="187">
        <v>60.592903225806445</v>
      </c>
      <c r="C80" s="187">
        <v>41.692666666666668</v>
      </c>
      <c r="D80" s="187">
        <v>45.111612903225797</v>
      </c>
    </row>
    <row r="81" spans="1:4" x14ac:dyDescent="0.25">
      <c r="A81" s="186">
        <v>0.267361111111105</v>
      </c>
      <c r="B81" s="187">
        <v>66.645483870967752</v>
      </c>
      <c r="C81" s="187">
        <v>46.970000000000006</v>
      </c>
      <c r="D81" s="187">
        <v>48.790645161290321</v>
      </c>
    </row>
    <row r="82" spans="1:4" x14ac:dyDescent="0.25">
      <c r="A82" s="186">
        <v>0.27083333333332699</v>
      </c>
      <c r="B82" s="187">
        <v>65.548709677419353</v>
      </c>
      <c r="C82" s="187">
        <v>49.359333333333339</v>
      </c>
      <c r="D82" s="187">
        <v>37.663870967741936</v>
      </c>
    </row>
    <row r="83" spans="1:4" x14ac:dyDescent="0.25">
      <c r="A83" s="186">
        <v>0.27430555555554897</v>
      </c>
      <c r="B83" s="187">
        <v>69.12483870967742</v>
      </c>
      <c r="C83" s="187">
        <v>44.135666666666665</v>
      </c>
      <c r="D83" s="187">
        <v>34.534838709677416</v>
      </c>
    </row>
    <row r="84" spans="1:4" x14ac:dyDescent="0.25">
      <c r="A84" s="186">
        <v>0.27777777777777102</v>
      </c>
      <c r="B84" s="187">
        <v>69.775806451612922</v>
      </c>
      <c r="C84" s="187">
        <v>58.297666666666672</v>
      </c>
      <c r="D84" s="187">
        <v>34.982258064516138</v>
      </c>
    </row>
    <row r="85" spans="1:4" x14ac:dyDescent="0.25">
      <c r="A85" s="186">
        <v>0.28124999999999301</v>
      </c>
      <c r="B85" s="187">
        <v>78.4509677419355</v>
      </c>
      <c r="C85" s="187">
        <v>48.104333333333322</v>
      </c>
      <c r="D85" s="187">
        <v>33.421935483870982</v>
      </c>
    </row>
    <row r="86" spans="1:4" x14ac:dyDescent="0.25">
      <c r="A86" s="186">
        <v>0.28472222222221499</v>
      </c>
      <c r="B86" s="187">
        <v>69.622580645161293</v>
      </c>
      <c r="C86" s="187">
        <v>45.135666666666673</v>
      </c>
      <c r="D86" s="187">
        <v>26.377741935483876</v>
      </c>
    </row>
    <row r="87" spans="1:4" x14ac:dyDescent="0.25">
      <c r="A87" s="186">
        <v>0.28819444444443798</v>
      </c>
      <c r="B87" s="187">
        <v>74.156129032258065</v>
      </c>
      <c r="C87" s="187">
        <v>49.663000000000004</v>
      </c>
      <c r="D87" s="187">
        <v>21.503548387096771</v>
      </c>
    </row>
    <row r="88" spans="1:4" x14ac:dyDescent="0.25">
      <c r="A88" s="186">
        <v>0.29166666666666002</v>
      </c>
      <c r="B88" s="187">
        <v>79.039032258064509</v>
      </c>
      <c r="C88" s="187">
        <v>43.289999999999992</v>
      </c>
      <c r="D88" s="187">
        <v>22.959354838709686</v>
      </c>
    </row>
    <row r="89" spans="1:4" x14ac:dyDescent="0.25">
      <c r="A89" s="186">
        <v>0.29513888888888201</v>
      </c>
      <c r="B89" s="187">
        <v>49.911935483870984</v>
      </c>
      <c r="C89" s="187">
        <v>30.617000000000001</v>
      </c>
      <c r="D89" s="187">
        <v>16.392580645161285</v>
      </c>
    </row>
    <row r="90" spans="1:4" x14ac:dyDescent="0.25">
      <c r="A90" s="186">
        <v>0.298611111111104</v>
      </c>
      <c r="B90" s="187">
        <v>56.462580645161289</v>
      </c>
      <c r="C90" s="187">
        <v>36.116666666666667</v>
      </c>
      <c r="D90" s="187">
        <v>19.533548387096769</v>
      </c>
    </row>
    <row r="91" spans="1:4" x14ac:dyDescent="0.25">
      <c r="A91" s="186">
        <v>0.30208333333332599</v>
      </c>
      <c r="B91" s="187">
        <v>55.276774193548391</v>
      </c>
      <c r="C91" s="187">
        <v>32.572333333333333</v>
      </c>
      <c r="D91" s="187">
        <v>17.332258064516125</v>
      </c>
    </row>
    <row r="92" spans="1:4" x14ac:dyDescent="0.25">
      <c r="A92" s="186">
        <v>0.30555555555554798</v>
      </c>
      <c r="B92" s="187">
        <v>45.838064516129016</v>
      </c>
      <c r="C92" s="187">
        <v>31.792333333333325</v>
      </c>
      <c r="D92" s="187">
        <v>14.417096774193547</v>
      </c>
    </row>
    <row r="93" spans="1:4" x14ac:dyDescent="0.25">
      <c r="A93" s="186">
        <v>0.30902777777777002</v>
      </c>
      <c r="B93" s="187">
        <v>44.816451612903222</v>
      </c>
      <c r="C93" s="187">
        <v>27.058333333333334</v>
      </c>
      <c r="D93" s="187">
        <v>11.689354838709679</v>
      </c>
    </row>
    <row r="94" spans="1:4" x14ac:dyDescent="0.25">
      <c r="A94" s="186">
        <v>0.31249999999999201</v>
      </c>
      <c r="B94" s="187">
        <v>46.894838709677423</v>
      </c>
      <c r="C94" s="187">
        <v>26.716666666666661</v>
      </c>
      <c r="D94" s="187">
        <v>12.999032258064519</v>
      </c>
    </row>
    <row r="95" spans="1:4" x14ac:dyDescent="0.25">
      <c r="A95" s="186">
        <v>0.31597222222221399</v>
      </c>
      <c r="B95" s="187">
        <v>55.020967741935486</v>
      </c>
      <c r="C95" s="187">
        <v>25.687000000000005</v>
      </c>
      <c r="D95" s="187">
        <v>16.226774193548383</v>
      </c>
    </row>
    <row r="96" spans="1:4" x14ac:dyDescent="0.25">
      <c r="A96" s="186">
        <v>0.31944444444443598</v>
      </c>
      <c r="B96" s="187">
        <v>51.39064516129033</v>
      </c>
      <c r="C96" s="187">
        <v>26.165999999999997</v>
      </c>
      <c r="D96" s="187">
        <v>13.646129032258063</v>
      </c>
    </row>
    <row r="97" spans="1:4" x14ac:dyDescent="0.25">
      <c r="A97" s="186">
        <v>0.32291666666665803</v>
      </c>
      <c r="B97" s="187">
        <v>48.130645161290325</v>
      </c>
      <c r="C97" s="187">
        <v>21.305666666666664</v>
      </c>
      <c r="D97" s="187">
        <v>8.2080645161290313</v>
      </c>
    </row>
    <row r="98" spans="1:4" x14ac:dyDescent="0.25">
      <c r="A98" s="186">
        <v>0.32638888888888001</v>
      </c>
      <c r="B98" s="187">
        <v>40.748709677419356</v>
      </c>
      <c r="C98" s="187">
        <v>19.491333333333333</v>
      </c>
      <c r="D98" s="187">
        <v>9.2822580645161299</v>
      </c>
    </row>
    <row r="99" spans="1:4" x14ac:dyDescent="0.25">
      <c r="A99" s="186">
        <v>0.329861111111102</v>
      </c>
      <c r="B99" s="187">
        <v>37.063225806451612</v>
      </c>
      <c r="C99" s="187">
        <v>13.613666666666667</v>
      </c>
      <c r="D99" s="187">
        <v>7.1306451612903246</v>
      </c>
    </row>
    <row r="100" spans="1:4" x14ac:dyDescent="0.25">
      <c r="A100" s="186">
        <v>0.33333333333332399</v>
      </c>
      <c r="B100" s="187">
        <v>36.926129032258061</v>
      </c>
      <c r="C100" s="187">
        <v>15.364666666666666</v>
      </c>
      <c r="D100" s="187">
        <v>5.4016129032258062</v>
      </c>
    </row>
    <row r="101" spans="1:4" x14ac:dyDescent="0.25">
      <c r="A101" s="186">
        <v>0.33680555555554598</v>
      </c>
      <c r="B101" s="187">
        <v>53.534193548387101</v>
      </c>
      <c r="C101" s="187">
        <v>16.685666666666666</v>
      </c>
      <c r="D101" s="187">
        <v>11.973870967741936</v>
      </c>
    </row>
    <row r="102" spans="1:4" x14ac:dyDescent="0.25">
      <c r="A102" s="186">
        <v>0.34027777777776802</v>
      </c>
      <c r="B102" s="187">
        <v>51.237096774193553</v>
      </c>
      <c r="C102" s="187">
        <v>19.959666666666671</v>
      </c>
      <c r="D102" s="187">
        <v>8.6145161290322569</v>
      </c>
    </row>
    <row r="103" spans="1:4" x14ac:dyDescent="0.25">
      <c r="A103" s="186">
        <v>0.34374999999999001</v>
      </c>
      <c r="B103" s="187">
        <v>50.725483870967757</v>
      </c>
      <c r="C103" s="187">
        <v>14.355333333333334</v>
      </c>
      <c r="D103" s="187">
        <v>5.7341935483870978</v>
      </c>
    </row>
    <row r="104" spans="1:4" x14ac:dyDescent="0.25">
      <c r="A104" s="186">
        <v>0.347222222222212</v>
      </c>
      <c r="B104" s="187">
        <v>50.095483870967726</v>
      </c>
      <c r="C104" s="187">
        <v>17.252333333333336</v>
      </c>
      <c r="D104" s="187">
        <v>2.6148387096774188</v>
      </c>
    </row>
    <row r="105" spans="1:4" x14ac:dyDescent="0.25">
      <c r="A105" s="186">
        <v>0.35069444444443398</v>
      </c>
      <c r="B105" s="187">
        <v>48.313225806451626</v>
      </c>
      <c r="C105" s="187">
        <v>15.206000000000001</v>
      </c>
      <c r="D105" s="187">
        <v>-6.2258064516129134E-2</v>
      </c>
    </row>
    <row r="106" spans="1:4" x14ac:dyDescent="0.25">
      <c r="A106" s="186">
        <v>0.35416666666665603</v>
      </c>
      <c r="B106" s="187">
        <v>47.510645161290334</v>
      </c>
      <c r="C106" s="187">
        <v>14.577333333333335</v>
      </c>
      <c r="D106" s="187">
        <v>-2.3438709677419349</v>
      </c>
    </row>
    <row r="107" spans="1:4" x14ac:dyDescent="0.25">
      <c r="A107" s="186">
        <v>0.35763888888887801</v>
      </c>
      <c r="B107" s="187">
        <v>48.793548387096777</v>
      </c>
      <c r="C107" s="187">
        <v>17.398999999999997</v>
      </c>
      <c r="D107" s="187">
        <v>-1.292258064516129</v>
      </c>
    </row>
    <row r="108" spans="1:4" x14ac:dyDescent="0.25">
      <c r="A108" s="186">
        <v>0.3611111111111</v>
      </c>
      <c r="B108" s="187">
        <v>40.30193548387097</v>
      </c>
      <c r="C108" s="187">
        <v>18.242999999999999</v>
      </c>
      <c r="D108" s="187">
        <v>-5.1309677419354838</v>
      </c>
    </row>
    <row r="109" spans="1:4" x14ac:dyDescent="0.25">
      <c r="A109" s="186">
        <v>0.36458333333332199</v>
      </c>
      <c r="B109" s="187">
        <v>42.095161290322579</v>
      </c>
      <c r="C109" s="187">
        <v>16.675000000000001</v>
      </c>
      <c r="D109" s="187">
        <v>-5.5767741935483865</v>
      </c>
    </row>
    <row r="110" spans="1:4" x14ac:dyDescent="0.25">
      <c r="A110" s="186">
        <v>0.36805555555554398</v>
      </c>
      <c r="B110" s="187">
        <v>41.299677419354829</v>
      </c>
      <c r="C110" s="187">
        <v>15.745333333333329</v>
      </c>
      <c r="D110" s="187">
        <v>-5.9374193548387115</v>
      </c>
    </row>
    <row r="111" spans="1:4" x14ac:dyDescent="0.25">
      <c r="A111" s="186">
        <v>0.37152777777776602</v>
      </c>
      <c r="B111" s="187">
        <v>40.957741935483874</v>
      </c>
      <c r="C111" s="187">
        <v>8.1406666666666663</v>
      </c>
      <c r="D111" s="187">
        <v>-7.2929032258064526</v>
      </c>
    </row>
    <row r="112" spans="1:4" x14ac:dyDescent="0.25">
      <c r="A112" s="186">
        <v>0.37499999999998801</v>
      </c>
      <c r="B112" s="187">
        <v>38.304838709677412</v>
      </c>
      <c r="C112" s="187">
        <v>9.354000000000001</v>
      </c>
      <c r="D112" s="187">
        <v>-8.9112903225806441</v>
      </c>
    </row>
    <row r="113" spans="1:4" x14ac:dyDescent="0.25">
      <c r="A113" s="186">
        <v>0.37847222222221</v>
      </c>
      <c r="B113" s="187">
        <v>42.116451612903241</v>
      </c>
      <c r="C113" s="187">
        <v>26.365000000000002</v>
      </c>
      <c r="D113" s="187">
        <v>-7.4654838709677422</v>
      </c>
    </row>
    <row r="114" spans="1:4" x14ac:dyDescent="0.25">
      <c r="A114" s="186">
        <v>0.38194444444443199</v>
      </c>
      <c r="B114" s="187">
        <v>40.651612903225804</v>
      </c>
      <c r="C114" s="187">
        <v>18.949666666666662</v>
      </c>
      <c r="D114" s="187">
        <v>-6.272903225806453</v>
      </c>
    </row>
    <row r="115" spans="1:4" x14ac:dyDescent="0.25">
      <c r="A115" s="186">
        <v>0.38541666666665397</v>
      </c>
      <c r="B115" s="187">
        <v>41.51806451612903</v>
      </c>
      <c r="C115" s="187">
        <v>10.728333333333332</v>
      </c>
      <c r="D115" s="187">
        <v>-9.194516129032257</v>
      </c>
    </row>
    <row r="116" spans="1:4" x14ac:dyDescent="0.25">
      <c r="A116" s="186">
        <v>0.38888888888887602</v>
      </c>
      <c r="B116" s="187">
        <v>31.570322580645165</v>
      </c>
      <c r="C116" s="187">
        <v>7.1876666666666678</v>
      </c>
      <c r="D116" s="187">
        <v>-11.138064516129031</v>
      </c>
    </row>
    <row r="117" spans="1:4" x14ac:dyDescent="0.25">
      <c r="A117" s="186">
        <v>0.392361111111098</v>
      </c>
      <c r="B117" s="187">
        <v>31.759032258064511</v>
      </c>
      <c r="C117" s="187">
        <v>4.5796666666666663</v>
      </c>
      <c r="D117" s="187">
        <v>-13.026774193548388</v>
      </c>
    </row>
    <row r="118" spans="1:4" x14ac:dyDescent="0.25">
      <c r="A118" s="186">
        <v>0.39583333333331999</v>
      </c>
      <c r="B118" s="187">
        <v>30.970967741935489</v>
      </c>
      <c r="C118" s="187">
        <v>6.227666666666666</v>
      </c>
      <c r="D118" s="187">
        <v>-14.384193548387099</v>
      </c>
    </row>
    <row r="119" spans="1:4" x14ac:dyDescent="0.25">
      <c r="A119" s="186">
        <v>0.39930555555554198</v>
      </c>
      <c r="B119" s="187">
        <v>40.752580645161288</v>
      </c>
      <c r="C119" s="187">
        <v>6.4153333333333347</v>
      </c>
      <c r="D119" s="187">
        <v>-14.395161290322578</v>
      </c>
    </row>
    <row r="120" spans="1:4" x14ac:dyDescent="0.25">
      <c r="A120" s="186">
        <v>0.40277777777776402</v>
      </c>
      <c r="B120" s="187">
        <v>31.263870967741937</v>
      </c>
      <c r="C120" s="187">
        <v>9.990000000000002</v>
      </c>
      <c r="D120" s="187">
        <v>-15.81774193548387</v>
      </c>
    </row>
    <row r="121" spans="1:4" x14ac:dyDescent="0.25">
      <c r="A121" s="186">
        <v>0.40624999999998601</v>
      </c>
      <c r="B121" s="187">
        <v>40.311290322580639</v>
      </c>
      <c r="C121" s="187">
        <v>-0.66166666666666651</v>
      </c>
      <c r="D121" s="187">
        <v>-18.526451612903223</v>
      </c>
    </row>
    <row r="122" spans="1:4" x14ac:dyDescent="0.25">
      <c r="A122" s="186">
        <v>0.409722222222208</v>
      </c>
      <c r="B122" s="187">
        <v>40.217096774193557</v>
      </c>
      <c r="C122" s="187">
        <v>-0.98599999999999999</v>
      </c>
      <c r="D122" s="187">
        <v>-17.872258064516124</v>
      </c>
    </row>
    <row r="123" spans="1:4" x14ac:dyDescent="0.25">
      <c r="A123" s="186">
        <v>0.41319444444442999</v>
      </c>
      <c r="B123" s="187">
        <v>37.653225806451616</v>
      </c>
      <c r="C123" s="187">
        <v>-6.3546666666666631</v>
      </c>
      <c r="D123" s="187">
        <v>-17.869677419354836</v>
      </c>
    </row>
    <row r="124" spans="1:4" x14ac:dyDescent="0.25">
      <c r="A124" s="186">
        <v>0.41666666666665197</v>
      </c>
      <c r="B124" s="187">
        <v>37.97</v>
      </c>
      <c r="C124" s="187">
        <v>-4.1166666666666654</v>
      </c>
      <c r="D124" s="187">
        <v>-18.802903225806453</v>
      </c>
    </row>
    <row r="125" spans="1:4" x14ac:dyDescent="0.25">
      <c r="A125" s="186">
        <v>0.42013888888887402</v>
      </c>
      <c r="B125" s="187">
        <v>30.814193548387099</v>
      </c>
      <c r="C125" s="187">
        <v>0.45833333333333359</v>
      </c>
      <c r="D125" s="187">
        <v>-19.985483870967748</v>
      </c>
    </row>
    <row r="126" spans="1:4" x14ac:dyDescent="0.25">
      <c r="A126" s="186">
        <v>0.42361111111109601</v>
      </c>
      <c r="B126" s="187">
        <v>35.630645161290325</v>
      </c>
      <c r="C126" s="187">
        <v>1.1093333333333333</v>
      </c>
      <c r="D126" s="187">
        <v>-21.293548387096774</v>
      </c>
    </row>
    <row r="127" spans="1:4" x14ac:dyDescent="0.25">
      <c r="A127" s="186">
        <v>0.42708333333331799</v>
      </c>
      <c r="B127" s="187">
        <v>34.767741935483869</v>
      </c>
      <c r="C127" s="187">
        <v>1.7240000000000013</v>
      </c>
      <c r="D127" s="187">
        <v>-18.691290322580649</v>
      </c>
    </row>
    <row r="128" spans="1:4" x14ac:dyDescent="0.25">
      <c r="A128" s="186">
        <v>0.43055555555553998</v>
      </c>
      <c r="B128" s="187">
        <v>36.568064516129034</v>
      </c>
      <c r="C128" s="187">
        <v>1.7870000000000006</v>
      </c>
      <c r="D128" s="187">
        <v>-23.583548387096776</v>
      </c>
    </row>
    <row r="129" spans="1:4" x14ac:dyDescent="0.25">
      <c r="A129" s="186">
        <v>0.43402777777776202</v>
      </c>
      <c r="B129" s="187">
        <v>33.504838709677422</v>
      </c>
      <c r="C129" s="187">
        <v>1.6770000000000007</v>
      </c>
      <c r="D129" s="187">
        <v>-22.511290322580646</v>
      </c>
    </row>
    <row r="130" spans="1:4" x14ac:dyDescent="0.25">
      <c r="A130" s="186">
        <v>0.43749999999998401</v>
      </c>
      <c r="B130" s="187">
        <v>30.49258064516129</v>
      </c>
      <c r="C130" s="187">
        <v>-0.45000000000000057</v>
      </c>
      <c r="D130" s="187">
        <v>-22.186774193548381</v>
      </c>
    </row>
    <row r="131" spans="1:4" x14ac:dyDescent="0.25">
      <c r="A131" s="186">
        <v>0.440972222222206</v>
      </c>
      <c r="B131" s="187">
        <v>35.10290322580645</v>
      </c>
      <c r="C131" s="187">
        <v>-1.2133333333333336</v>
      </c>
      <c r="D131" s="187">
        <v>-19.03</v>
      </c>
    </row>
    <row r="132" spans="1:4" x14ac:dyDescent="0.25">
      <c r="A132" s="186">
        <v>0.44444444444442799</v>
      </c>
      <c r="B132" s="187">
        <v>36.308064516129029</v>
      </c>
      <c r="C132" s="187">
        <v>3.6913333333333336</v>
      </c>
      <c r="D132" s="187">
        <v>-21.644193548387097</v>
      </c>
    </row>
    <row r="133" spans="1:4" x14ac:dyDescent="0.25">
      <c r="A133" s="186">
        <v>0.44791666666664998</v>
      </c>
      <c r="B133" s="187">
        <v>28.794516129032253</v>
      </c>
      <c r="C133" s="187">
        <v>-2.6553333333333327</v>
      </c>
      <c r="D133" s="187">
        <v>-24.958064516129035</v>
      </c>
    </row>
    <row r="134" spans="1:4" x14ac:dyDescent="0.25">
      <c r="A134" s="186">
        <v>0.45138888888887202</v>
      </c>
      <c r="B134" s="187">
        <v>38.043548387096784</v>
      </c>
      <c r="C134" s="187">
        <v>-4.6976666666666649</v>
      </c>
      <c r="D134" s="187">
        <v>-25.232258064516131</v>
      </c>
    </row>
    <row r="135" spans="1:4" x14ac:dyDescent="0.25">
      <c r="A135" s="186">
        <v>0.45486111111109401</v>
      </c>
      <c r="B135" s="187">
        <v>34.254838709677422</v>
      </c>
      <c r="C135" s="187">
        <v>-2.2113333333333332</v>
      </c>
      <c r="D135" s="187">
        <v>-24.288387096774191</v>
      </c>
    </row>
    <row r="136" spans="1:4" x14ac:dyDescent="0.25">
      <c r="A136" s="186">
        <v>0.458333333333316</v>
      </c>
      <c r="B136" s="187">
        <v>27.367419354838713</v>
      </c>
      <c r="C136" s="187">
        <v>-5.309333333333333</v>
      </c>
      <c r="D136" s="187">
        <v>-23.05838709677419</v>
      </c>
    </row>
    <row r="137" spans="1:4" x14ac:dyDescent="0.25">
      <c r="A137" s="186">
        <v>0.46180555555553798</v>
      </c>
      <c r="B137" s="187">
        <v>25.842580645161291</v>
      </c>
      <c r="C137" s="187">
        <v>-2.7630000000000003</v>
      </c>
      <c r="D137" s="187">
        <v>-28.097096774193552</v>
      </c>
    </row>
    <row r="138" spans="1:4" x14ac:dyDescent="0.25">
      <c r="A138" s="186">
        <v>0.46527777777776003</v>
      </c>
      <c r="B138" s="187">
        <v>30.961612903225809</v>
      </c>
      <c r="C138" s="187">
        <v>-3.2696666666666663</v>
      </c>
      <c r="D138" s="187">
        <v>-28.770322580645161</v>
      </c>
    </row>
    <row r="139" spans="1:4" x14ac:dyDescent="0.25">
      <c r="A139" s="186">
        <v>0.46874999999998201</v>
      </c>
      <c r="B139" s="187">
        <v>31.837419354838712</v>
      </c>
      <c r="C139" s="187">
        <v>-7.9196666666666662</v>
      </c>
      <c r="D139" s="187">
        <v>-23.511612903225807</v>
      </c>
    </row>
    <row r="140" spans="1:4" x14ac:dyDescent="0.25">
      <c r="A140" s="186">
        <v>0.472222222222204</v>
      </c>
      <c r="B140" s="187">
        <v>28.135806451612908</v>
      </c>
      <c r="C140" s="187">
        <v>-6.9939999999999998</v>
      </c>
      <c r="D140" s="187">
        <v>-27.142258064516131</v>
      </c>
    </row>
    <row r="141" spans="1:4" x14ac:dyDescent="0.25">
      <c r="A141" s="186">
        <v>0.47569444444442599</v>
      </c>
      <c r="B141" s="187">
        <v>28.549032258064521</v>
      </c>
      <c r="C141" s="187">
        <v>-8.804666666666666</v>
      </c>
      <c r="D141" s="187">
        <v>-24.942258064516132</v>
      </c>
    </row>
    <row r="142" spans="1:4" x14ac:dyDescent="0.25">
      <c r="A142" s="186">
        <v>0.47916666666664798</v>
      </c>
      <c r="B142" s="187">
        <v>38.100967741935484</v>
      </c>
      <c r="C142" s="187">
        <v>-9.6289999999999978</v>
      </c>
      <c r="D142" s="187">
        <v>-23.052258064516131</v>
      </c>
    </row>
    <row r="143" spans="1:4" x14ac:dyDescent="0.25">
      <c r="A143" s="186">
        <v>0.48263888888887002</v>
      </c>
      <c r="B143" s="187">
        <v>33.864838709677421</v>
      </c>
      <c r="C143" s="187">
        <v>-10.297000000000001</v>
      </c>
      <c r="D143" s="187">
        <v>-24.720645161290321</v>
      </c>
    </row>
    <row r="144" spans="1:4" x14ac:dyDescent="0.25">
      <c r="A144" s="186">
        <v>0.48611111111109201</v>
      </c>
      <c r="B144" s="187">
        <v>35.240967741935492</v>
      </c>
      <c r="C144" s="187">
        <v>-8.7390000000000043</v>
      </c>
      <c r="D144" s="187">
        <v>-23.76903225806452</v>
      </c>
    </row>
    <row r="145" spans="1:4" x14ac:dyDescent="0.25">
      <c r="A145" s="186">
        <v>0.489583333333314</v>
      </c>
      <c r="B145" s="187">
        <v>35.72225806451614</v>
      </c>
      <c r="C145" s="187">
        <v>-8.4913333333333352</v>
      </c>
      <c r="D145" s="187">
        <v>-24.448387096774194</v>
      </c>
    </row>
    <row r="146" spans="1:4" x14ac:dyDescent="0.25">
      <c r="A146" s="186">
        <v>0.49305555555553598</v>
      </c>
      <c r="B146" s="187">
        <v>33.995483870967753</v>
      </c>
      <c r="C146" s="187">
        <v>-5.1070000000000011</v>
      </c>
      <c r="D146" s="187">
        <v>-24.145483870967738</v>
      </c>
    </row>
    <row r="147" spans="1:4" x14ac:dyDescent="0.25">
      <c r="A147" s="186">
        <v>0.49652777777775797</v>
      </c>
      <c r="B147" s="187">
        <v>32.48516129032258</v>
      </c>
      <c r="C147" s="187">
        <v>-9.1880000000000006</v>
      </c>
      <c r="D147" s="187">
        <v>-23.727096774193559</v>
      </c>
    </row>
    <row r="148" spans="1:4" x14ac:dyDescent="0.25">
      <c r="A148" s="186">
        <v>0.49999999999998002</v>
      </c>
      <c r="B148" s="187">
        <v>33.023225806451613</v>
      </c>
      <c r="C148" s="187">
        <v>-8.6363333333333347</v>
      </c>
      <c r="D148" s="187">
        <v>-26.127096774193554</v>
      </c>
    </row>
    <row r="149" spans="1:4" x14ac:dyDescent="0.25">
      <c r="A149" s="186">
        <v>0.503472222222203</v>
      </c>
      <c r="B149" s="187">
        <v>35.27000000000001</v>
      </c>
      <c r="C149" s="187">
        <v>-4.9243333333333341</v>
      </c>
      <c r="D149" s="187">
        <v>-25.569677419354839</v>
      </c>
    </row>
    <row r="150" spans="1:4" x14ac:dyDescent="0.25">
      <c r="A150" s="186">
        <v>0.50694444444442399</v>
      </c>
      <c r="B150" s="187">
        <v>32.577741935483864</v>
      </c>
      <c r="C150" s="187">
        <v>-2.0080000000000005</v>
      </c>
      <c r="D150" s="187">
        <v>-24.340322580645157</v>
      </c>
    </row>
    <row r="151" spans="1:4" x14ac:dyDescent="0.25">
      <c r="A151" s="186">
        <v>0.51041666666664598</v>
      </c>
      <c r="B151" s="187">
        <v>32.244193548387102</v>
      </c>
      <c r="C151" s="187">
        <v>-6.3703333333333356</v>
      </c>
      <c r="D151" s="187">
        <v>-24.31258064516128</v>
      </c>
    </row>
    <row r="152" spans="1:4" x14ac:dyDescent="0.25">
      <c r="A152" s="186">
        <v>0.51388888888886897</v>
      </c>
      <c r="B152" s="187">
        <v>28.720322580645163</v>
      </c>
      <c r="C152" s="187">
        <v>-0.65800000000000225</v>
      </c>
      <c r="D152" s="187">
        <v>-24.14387096774194</v>
      </c>
    </row>
    <row r="153" spans="1:4" x14ac:dyDescent="0.25">
      <c r="A153" s="186">
        <v>0.51736111111109095</v>
      </c>
      <c r="B153" s="187">
        <v>36.939677419354844</v>
      </c>
      <c r="C153" s="187">
        <v>1.6773333333333349</v>
      </c>
      <c r="D153" s="187">
        <v>-24.529354838709676</v>
      </c>
    </row>
    <row r="154" spans="1:4" x14ac:dyDescent="0.25">
      <c r="A154" s="186">
        <v>0.52083333333331305</v>
      </c>
      <c r="B154" s="187">
        <v>35.20000000000001</v>
      </c>
      <c r="C154" s="187">
        <v>-12.169333333333334</v>
      </c>
      <c r="D154" s="187">
        <v>-22.643548387096775</v>
      </c>
    </row>
    <row r="155" spans="1:4" x14ac:dyDescent="0.25">
      <c r="A155" s="186">
        <v>0.52430555555553504</v>
      </c>
      <c r="B155" s="187">
        <v>35.828709677419361</v>
      </c>
      <c r="C155" s="187">
        <v>-12.44633333333333</v>
      </c>
      <c r="D155" s="187">
        <v>-23.349354838709676</v>
      </c>
    </row>
    <row r="156" spans="1:4" x14ac:dyDescent="0.25">
      <c r="A156" s="186">
        <v>0.52777777777775703</v>
      </c>
      <c r="B156" s="187">
        <v>34.313870967741927</v>
      </c>
      <c r="C156" s="187">
        <v>-9.5339999999999989</v>
      </c>
      <c r="D156" s="187">
        <v>-22.233548387096775</v>
      </c>
    </row>
    <row r="157" spans="1:4" x14ac:dyDescent="0.25">
      <c r="A157" s="186">
        <v>0.53124999999997902</v>
      </c>
      <c r="B157" s="187">
        <v>37.230322580645151</v>
      </c>
      <c r="C157" s="187">
        <v>-13.275666666666666</v>
      </c>
      <c r="D157" s="187">
        <v>-25.429677419354839</v>
      </c>
    </row>
    <row r="158" spans="1:4" x14ac:dyDescent="0.25">
      <c r="A158" s="186">
        <v>0.534722222222201</v>
      </c>
      <c r="B158" s="187">
        <v>37.623870967741929</v>
      </c>
      <c r="C158" s="187">
        <v>-12.395999999999999</v>
      </c>
      <c r="D158" s="187">
        <v>-25.554193548387094</v>
      </c>
    </row>
    <row r="159" spans="1:4" x14ac:dyDescent="0.25">
      <c r="A159" s="186">
        <v>0.53819444444442299</v>
      </c>
      <c r="B159" s="187">
        <v>34.318387096774188</v>
      </c>
      <c r="C159" s="187">
        <v>-17.269666666666669</v>
      </c>
      <c r="D159" s="187">
        <v>-22.258709677419354</v>
      </c>
    </row>
    <row r="160" spans="1:4" x14ac:dyDescent="0.25">
      <c r="A160" s="186">
        <v>0.54166666666664498</v>
      </c>
      <c r="B160" s="187">
        <v>36.940000000000005</v>
      </c>
      <c r="C160" s="187">
        <v>-12.658333333333331</v>
      </c>
      <c r="D160" s="187">
        <v>-25.088064516129037</v>
      </c>
    </row>
    <row r="161" spans="1:4" x14ac:dyDescent="0.25">
      <c r="A161" s="186">
        <v>0.54513888888886697</v>
      </c>
      <c r="B161" s="187">
        <v>38.955806451612901</v>
      </c>
      <c r="C161" s="187">
        <v>-13.286333333333333</v>
      </c>
      <c r="D161" s="187">
        <v>-27.906451612903229</v>
      </c>
    </row>
    <row r="162" spans="1:4" x14ac:dyDescent="0.25">
      <c r="A162" s="186">
        <v>0.54861111111108896</v>
      </c>
      <c r="B162" s="187">
        <v>33.291612903225804</v>
      </c>
      <c r="C162" s="187">
        <v>-9.2143333333333359</v>
      </c>
      <c r="D162" s="187">
        <v>-22.996129032258068</v>
      </c>
    </row>
    <row r="163" spans="1:4" x14ac:dyDescent="0.25">
      <c r="A163" s="186">
        <v>0.55208333333331105</v>
      </c>
      <c r="B163" s="187">
        <v>31.416129032258063</v>
      </c>
      <c r="C163" s="187">
        <v>-14.113666666666665</v>
      </c>
      <c r="D163" s="187">
        <v>-24.533548387096776</v>
      </c>
    </row>
    <row r="164" spans="1:4" x14ac:dyDescent="0.25">
      <c r="A164" s="186">
        <v>0.55555555555553304</v>
      </c>
      <c r="B164" s="187">
        <v>34.684838709677422</v>
      </c>
      <c r="C164" s="187">
        <v>-12.54533333333333</v>
      </c>
      <c r="D164" s="187">
        <v>-23.411290322580644</v>
      </c>
    </row>
    <row r="165" spans="1:4" x14ac:dyDescent="0.25">
      <c r="A165" s="186">
        <v>0.55902777777775503</v>
      </c>
      <c r="B165" s="187">
        <v>35.403548387096784</v>
      </c>
      <c r="C165" s="187">
        <v>-13.064</v>
      </c>
      <c r="D165" s="187">
        <v>-25.288709677419355</v>
      </c>
    </row>
    <row r="166" spans="1:4" x14ac:dyDescent="0.25">
      <c r="A166" s="186">
        <v>0.56249999999997702</v>
      </c>
      <c r="B166" s="187">
        <v>39.661290322580655</v>
      </c>
      <c r="C166" s="187">
        <v>-6.4020000000000001</v>
      </c>
      <c r="D166" s="187">
        <v>-23.012903225806451</v>
      </c>
    </row>
    <row r="167" spans="1:4" x14ac:dyDescent="0.25">
      <c r="A167" s="186">
        <v>0.56597222222219901</v>
      </c>
      <c r="B167" s="187">
        <v>31.45451612903226</v>
      </c>
      <c r="C167" s="187">
        <v>-14.796333333333338</v>
      </c>
      <c r="D167" s="187">
        <v>-22.180322580645154</v>
      </c>
    </row>
    <row r="168" spans="1:4" x14ac:dyDescent="0.25">
      <c r="A168" s="186">
        <v>0.56944444444442099</v>
      </c>
      <c r="B168" s="187">
        <v>32.438387096774193</v>
      </c>
      <c r="C168" s="187">
        <v>-10.519000000000004</v>
      </c>
      <c r="D168" s="187">
        <v>-25.219999999999995</v>
      </c>
    </row>
    <row r="169" spans="1:4" x14ac:dyDescent="0.25">
      <c r="A169" s="186">
        <v>0.57291666666664298</v>
      </c>
      <c r="B169" s="187">
        <v>30.64967741935483</v>
      </c>
      <c r="C169" s="187">
        <v>-6.203666666666666</v>
      </c>
      <c r="D169" s="187">
        <v>-21.043870967741935</v>
      </c>
    </row>
    <row r="170" spans="1:4" x14ac:dyDescent="0.25">
      <c r="A170" s="186">
        <v>0.57638888888886497</v>
      </c>
      <c r="B170" s="187">
        <v>39.539677419354845</v>
      </c>
      <c r="C170" s="187">
        <v>-9.4420000000000019</v>
      </c>
      <c r="D170" s="187">
        <v>-19.057741935483872</v>
      </c>
    </row>
    <row r="171" spans="1:4" x14ac:dyDescent="0.25">
      <c r="A171" s="186">
        <v>0.57986111111108696</v>
      </c>
      <c r="B171" s="187">
        <v>30.863870967741935</v>
      </c>
      <c r="C171" s="187">
        <v>-8.4623333333333353</v>
      </c>
      <c r="D171" s="187">
        <v>-19.589677419354839</v>
      </c>
    </row>
    <row r="172" spans="1:4" x14ac:dyDescent="0.25">
      <c r="A172" s="186">
        <v>0.58333333333330895</v>
      </c>
      <c r="B172" s="187">
        <v>32.802903225806446</v>
      </c>
      <c r="C172" s="187">
        <v>-8.1180000000000003</v>
      </c>
      <c r="D172" s="187">
        <v>-17.429999999999996</v>
      </c>
    </row>
    <row r="173" spans="1:4" x14ac:dyDescent="0.25">
      <c r="A173" s="186">
        <v>0.58680555555553104</v>
      </c>
      <c r="B173" s="187">
        <v>27.619032258064518</v>
      </c>
      <c r="C173" s="187">
        <v>-9.3643333333333363</v>
      </c>
      <c r="D173" s="187">
        <v>-19.75645161290322</v>
      </c>
    </row>
    <row r="174" spans="1:4" x14ac:dyDescent="0.25">
      <c r="A174" s="186">
        <v>0.59027777777775303</v>
      </c>
      <c r="B174" s="187">
        <v>27.864516129032257</v>
      </c>
      <c r="C174" s="187">
        <v>-9.195333333333334</v>
      </c>
      <c r="D174" s="187">
        <v>-18.425483870967739</v>
      </c>
    </row>
    <row r="175" spans="1:4" x14ac:dyDescent="0.25">
      <c r="A175" s="186">
        <v>0.59374999999997502</v>
      </c>
      <c r="B175" s="187">
        <v>27.955806451612897</v>
      </c>
      <c r="C175" s="187">
        <v>-5.0116666666666658</v>
      </c>
      <c r="D175" s="187">
        <v>-19.062580645161294</v>
      </c>
    </row>
    <row r="176" spans="1:4" x14ac:dyDescent="0.25">
      <c r="A176" s="186">
        <v>0.59722222222219701</v>
      </c>
      <c r="B176" s="187">
        <v>38.823870967741932</v>
      </c>
      <c r="C176" s="187">
        <v>-5.120333333333333</v>
      </c>
      <c r="D176" s="187">
        <v>-17.116774193548387</v>
      </c>
    </row>
    <row r="177" spans="1:4" x14ac:dyDescent="0.25">
      <c r="A177" s="186">
        <v>0.600694444444419</v>
      </c>
      <c r="B177" s="187">
        <v>37.18</v>
      </c>
      <c r="C177" s="187">
        <v>-4.3280000000000012</v>
      </c>
      <c r="D177" s="187">
        <v>-17.263548387096776</v>
      </c>
    </row>
    <row r="178" spans="1:4" x14ac:dyDescent="0.25">
      <c r="A178" s="186">
        <v>0.60416666666664098</v>
      </c>
      <c r="B178" s="187">
        <v>36.09225806451613</v>
      </c>
      <c r="C178" s="187">
        <v>0.65200000000000058</v>
      </c>
      <c r="D178" s="187">
        <v>-18.666129032258066</v>
      </c>
    </row>
    <row r="179" spans="1:4" x14ac:dyDescent="0.25">
      <c r="A179" s="186">
        <v>0.60763888888886297</v>
      </c>
      <c r="B179" s="187">
        <v>31.203225806451613</v>
      </c>
      <c r="C179" s="187">
        <v>-3.1583333333333314</v>
      </c>
      <c r="D179" s="187">
        <v>-20.51935483870967</v>
      </c>
    </row>
    <row r="180" spans="1:4" x14ac:dyDescent="0.25">
      <c r="A180" s="186">
        <v>0.61111111111108496</v>
      </c>
      <c r="B180" s="187">
        <v>38.693870967741937</v>
      </c>
      <c r="C180" s="187">
        <v>-7.7530000000000028</v>
      </c>
      <c r="D180" s="187">
        <v>-17.544193548387096</v>
      </c>
    </row>
    <row r="181" spans="1:4" x14ac:dyDescent="0.25">
      <c r="A181" s="186">
        <v>0.61458333333330695</v>
      </c>
      <c r="B181" s="187">
        <v>40.464516129032262</v>
      </c>
      <c r="C181" s="187">
        <v>1.1979999999999984</v>
      </c>
      <c r="D181" s="187">
        <v>-17.636451612903222</v>
      </c>
    </row>
    <row r="182" spans="1:4" x14ac:dyDescent="0.25">
      <c r="A182" s="186">
        <v>0.61805555555552905</v>
      </c>
      <c r="B182" s="187">
        <v>45.318387096774195</v>
      </c>
      <c r="C182" s="187">
        <v>1.3316666666666672</v>
      </c>
      <c r="D182" s="187">
        <v>-14.969354838709675</v>
      </c>
    </row>
    <row r="183" spans="1:4" x14ac:dyDescent="0.25">
      <c r="A183" s="186">
        <v>0.62152777777775103</v>
      </c>
      <c r="B183" s="187">
        <v>49.443225806451622</v>
      </c>
      <c r="C183" s="187">
        <v>2.9043333333333341</v>
      </c>
      <c r="D183" s="187">
        <v>-10.990967741935489</v>
      </c>
    </row>
    <row r="184" spans="1:4" x14ac:dyDescent="0.25">
      <c r="A184" s="186">
        <v>0.62499999999997302</v>
      </c>
      <c r="B184" s="187">
        <v>49.000322580645168</v>
      </c>
      <c r="C184" s="187">
        <v>7.2763333333333327</v>
      </c>
      <c r="D184" s="187">
        <v>-11.187741935483871</v>
      </c>
    </row>
    <row r="185" spans="1:4" x14ac:dyDescent="0.25">
      <c r="A185" s="186">
        <v>0.62847222222219501</v>
      </c>
      <c r="B185" s="187">
        <v>39.45645161290323</v>
      </c>
      <c r="C185" s="187">
        <v>-1.8523333333333341</v>
      </c>
      <c r="D185" s="187">
        <v>-13.289354838709679</v>
      </c>
    </row>
    <row r="186" spans="1:4" x14ac:dyDescent="0.25">
      <c r="A186" s="186">
        <v>0.631944444444417</v>
      </c>
      <c r="B186" s="187">
        <v>41.346774193548391</v>
      </c>
      <c r="C186" s="187">
        <v>0.58233333333333515</v>
      </c>
      <c r="D186" s="187">
        <v>-10.769032258064515</v>
      </c>
    </row>
    <row r="187" spans="1:4" x14ac:dyDescent="0.25">
      <c r="A187" s="186">
        <v>0.63541666666663899</v>
      </c>
      <c r="B187" s="187">
        <v>42.313225806451605</v>
      </c>
      <c r="C187" s="187">
        <v>7.7526666666666655</v>
      </c>
      <c r="D187" s="187">
        <v>-8.9038709677419341</v>
      </c>
    </row>
    <row r="188" spans="1:4" x14ac:dyDescent="0.25">
      <c r="A188" s="186">
        <v>0.63888888888886097</v>
      </c>
      <c r="B188" s="187">
        <v>43.969032258064509</v>
      </c>
      <c r="C188" s="187">
        <v>6.3019999999999987</v>
      </c>
      <c r="D188" s="187">
        <v>-9.5035483870967727</v>
      </c>
    </row>
    <row r="189" spans="1:4" x14ac:dyDescent="0.25">
      <c r="A189" s="186">
        <v>0.64236111111108296</v>
      </c>
      <c r="B189" s="187">
        <v>48.434516129032268</v>
      </c>
      <c r="C189" s="187">
        <v>8.4396666666666658</v>
      </c>
      <c r="D189" s="187">
        <v>-8.8245161290322542</v>
      </c>
    </row>
    <row r="190" spans="1:4" x14ac:dyDescent="0.25">
      <c r="A190" s="186">
        <v>0.64583333333330495</v>
      </c>
      <c r="B190" s="187">
        <v>51.658387096774192</v>
      </c>
      <c r="C190" s="187">
        <v>14.412333333333333</v>
      </c>
      <c r="D190" s="187">
        <v>-4.1651612903225805</v>
      </c>
    </row>
    <row r="191" spans="1:4" x14ac:dyDescent="0.25">
      <c r="A191" s="186">
        <v>0.64930555555552705</v>
      </c>
      <c r="B191" s="187">
        <v>41.803548387096775</v>
      </c>
      <c r="C191" s="187">
        <v>2.4676666666666667</v>
      </c>
      <c r="D191" s="187">
        <v>-2.8232258064516156</v>
      </c>
    </row>
    <row r="192" spans="1:4" x14ac:dyDescent="0.25">
      <c r="A192" s="186">
        <v>0.65277777777774904</v>
      </c>
      <c r="B192" s="187">
        <v>42.310322580645156</v>
      </c>
      <c r="C192" s="187">
        <v>7.2560000000000002</v>
      </c>
      <c r="D192" s="187">
        <v>-2.4054838709677431</v>
      </c>
    </row>
    <row r="193" spans="1:4" x14ac:dyDescent="0.25">
      <c r="A193" s="186">
        <v>0.65624999999997102</v>
      </c>
      <c r="B193" s="187">
        <v>40.145806451612891</v>
      </c>
      <c r="C193" s="187">
        <v>10.419</v>
      </c>
      <c r="D193" s="187">
        <v>-3.3041935483870963</v>
      </c>
    </row>
    <row r="194" spans="1:4" x14ac:dyDescent="0.25">
      <c r="A194" s="186">
        <v>0.65972222222219301</v>
      </c>
      <c r="B194" s="187">
        <v>42.72870967741936</v>
      </c>
      <c r="C194" s="187">
        <v>10.279000000000002</v>
      </c>
      <c r="D194" s="187">
        <v>0.23612903225806589</v>
      </c>
    </row>
    <row r="195" spans="1:4" x14ac:dyDescent="0.25">
      <c r="A195" s="186">
        <v>0.663194444444415</v>
      </c>
      <c r="B195" s="187">
        <v>44.816129032258054</v>
      </c>
      <c r="C195" s="187">
        <v>15.530666666666665</v>
      </c>
      <c r="D195" s="187">
        <v>3.9687096774193567</v>
      </c>
    </row>
    <row r="196" spans="1:4" x14ac:dyDescent="0.25">
      <c r="A196" s="186">
        <v>0.66666666666663699</v>
      </c>
      <c r="B196" s="187">
        <v>48.983548387096775</v>
      </c>
      <c r="C196" s="187">
        <v>18.737666666666666</v>
      </c>
      <c r="D196" s="187">
        <v>8.5948387096774201</v>
      </c>
    </row>
    <row r="197" spans="1:4" x14ac:dyDescent="0.25">
      <c r="A197" s="186">
        <v>0.67013888888885897</v>
      </c>
      <c r="B197" s="187">
        <v>41.908709677419367</v>
      </c>
      <c r="C197" s="187">
        <v>7.7326666666666677</v>
      </c>
      <c r="D197" s="187">
        <v>-1.0393548387096763</v>
      </c>
    </row>
    <row r="198" spans="1:4" x14ac:dyDescent="0.25">
      <c r="A198" s="186">
        <v>0.67361111111108096</v>
      </c>
      <c r="B198" s="187">
        <v>39.602580645161289</v>
      </c>
      <c r="C198" s="187">
        <v>9.9060000000000006</v>
      </c>
      <c r="D198" s="187">
        <v>0.12870967741935455</v>
      </c>
    </row>
    <row r="199" spans="1:4" x14ac:dyDescent="0.25">
      <c r="A199" s="186">
        <v>0.67708333333330295</v>
      </c>
      <c r="B199" s="187">
        <v>40.314516129032256</v>
      </c>
      <c r="C199" s="187">
        <v>15.266666666666667</v>
      </c>
      <c r="D199" s="187">
        <v>1.7245161290322579</v>
      </c>
    </row>
    <row r="200" spans="1:4" x14ac:dyDescent="0.25">
      <c r="A200" s="186">
        <v>0.68055555555552505</v>
      </c>
      <c r="B200" s="187">
        <v>50.08580645161291</v>
      </c>
      <c r="C200" s="187">
        <v>17.932000000000002</v>
      </c>
      <c r="D200" s="187">
        <v>7.0841935483870992</v>
      </c>
    </row>
    <row r="201" spans="1:4" x14ac:dyDescent="0.25">
      <c r="A201" s="186">
        <v>0.68402777777774704</v>
      </c>
      <c r="B201" s="187">
        <v>53.051935483870963</v>
      </c>
      <c r="C201" s="187">
        <v>25.724</v>
      </c>
      <c r="D201" s="187">
        <v>13.844193548387098</v>
      </c>
    </row>
    <row r="202" spans="1:4" x14ac:dyDescent="0.25">
      <c r="A202" s="186">
        <v>0.68749999999996902</v>
      </c>
      <c r="B202" s="187">
        <v>58.639032258064525</v>
      </c>
      <c r="C202" s="187">
        <v>31.551333333333332</v>
      </c>
      <c r="D202" s="187">
        <v>15.425483870967742</v>
      </c>
    </row>
    <row r="203" spans="1:4" x14ac:dyDescent="0.25">
      <c r="A203" s="186">
        <v>0.69097222222219101</v>
      </c>
      <c r="B203" s="187">
        <v>53.257419354838724</v>
      </c>
      <c r="C203" s="187">
        <v>16.694333333333329</v>
      </c>
      <c r="D203" s="187">
        <v>14.712903225806452</v>
      </c>
    </row>
    <row r="204" spans="1:4" x14ac:dyDescent="0.25">
      <c r="A204" s="186">
        <v>0.694444444444413</v>
      </c>
      <c r="B204" s="187">
        <v>63.024193548387089</v>
      </c>
      <c r="C204" s="187">
        <v>24.211000000000006</v>
      </c>
      <c r="D204" s="187">
        <v>24.104516129032255</v>
      </c>
    </row>
    <row r="205" spans="1:4" x14ac:dyDescent="0.25">
      <c r="A205" s="186">
        <v>0.69791666666663499</v>
      </c>
      <c r="B205" s="187">
        <v>66.057096774193553</v>
      </c>
      <c r="C205" s="187">
        <v>26.131666666666661</v>
      </c>
      <c r="D205" s="187">
        <v>24.720967741935482</v>
      </c>
    </row>
    <row r="206" spans="1:4" x14ac:dyDescent="0.25">
      <c r="A206" s="186">
        <v>0.70138888888885698</v>
      </c>
      <c r="B206" s="187">
        <v>73.604838709677438</v>
      </c>
      <c r="C206" s="187">
        <v>36.13966666666667</v>
      </c>
      <c r="D206" s="187">
        <v>28.842580645161295</v>
      </c>
    </row>
    <row r="207" spans="1:4" x14ac:dyDescent="0.25">
      <c r="A207" s="186">
        <v>0.70486111111107896</v>
      </c>
      <c r="B207" s="187">
        <v>80.127096774193561</v>
      </c>
      <c r="C207" s="187">
        <v>34.102333333333334</v>
      </c>
      <c r="D207" s="187">
        <v>34.440322580645166</v>
      </c>
    </row>
    <row r="208" spans="1:4" x14ac:dyDescent="0.25">
      <c r="A208" s="186">
        <v>0.70833333333330095</v>
      </c>
      <c r="B208" s="187">
        <v>82.743870967741955</v>
      </c>
      <c r="C208" s="187">
        <v>49.235333333333344</v>
      </c>
      <c r="D208" s="187">
        <v>41.175161290322578</v>
      </c>
    </row>
    <row r="209" spans="1:4" x14ac:dyDescent="0.25">
      <c r="A209" s="186">
        <v>0.71180555555552305</v>
      </c>
      <c r="B209" s="187">
        <v>49.702580645161291</v>
      </c>
      <c r="C209" s="187">
        <v>31.18833333333334</v>
      </c>
      <c r="D209" s="187">
        <v>20.660645161290319</v>
      </c>
    </row>
    <row r="210" spans="1:4" x14ac:dyDescent="0.25">
      <c r="A210" s="186">
        <v>0.71527777777774504</v>
      </c>
      <c r="B210" s="187">
        <v>53.721290322580664</v>
      </c>
      <c r="C210" s="187">
        <v>44.100999999999999</v>
      </c>
      <c r="D210" s="187">
        <v>25.60612903225806</v>
      </c>
    </row>
    <row r="211" spans="1:4" x14ac:dyDescent="0.25">
      <c r="A211" s="186">
        <v>0.71874999999996703</v>
      </c>
      <c r="B211" s="187">
        <v>61.423225806451597</v>
      </c>
      <c r="C211" s="187">
        <v>46.362000000000009</v>
      </c>
      <c r="D211" s="187">
        <v>35.284193548387101</v>
      </c>
    </row>
    <row r="212" spans="1:4" x14ac:dyDescent="0.25">
      <c r="A212" s="186">
        <v>0.72222222222219001</v>
      </c>
      <c r="B212" s="187">
        <v>55.960967741935477</v>
      </c>
      <c r="C212" s="187">
        <v>62.092000000000006</v>
      </c>
      <c r="D212" s="187">
        <v>32.696129032258057</v>
      </c>
    </row>
    <row r="213" spans="1:4" x14ac:dyDescent="0.25">
      <c r="A213" s="186">
        <v>0.725694444444412</v>
      </c>
      <c r="B213" s="187">
        <v>66.981290322580662</v>
      </c>
      <c r="C213" s="187">
        <v>82.990666666666712</v>
      </c>
      <c r="D213" s="187">
        <v>45.932258064516134</v>
      </c>
    </row>
    <row r="214" spans="1:4" x14ac:dyDescent="0.25">
      <c r="A214" s="186">
        <v>0.72916666666663299</v>
      </c>
      <c r="B214" s="187">
        <v>71.438709677419368</v>
      </c>
      <c r="C214" s="187">
        <v>81.444999999999993</v>
      </c>
      <c r="D214" s="187">
        <v>48.952580645161298</v>
      </c>
    </row>
    <row r="215" spans="1:4" x14ac:dyDescent="0.25">
      <c r="A215" s="186">
        <v>0.73263888888885498</v>
      </c>
      <c r="B215" s="187">
        <v>54.720645161290321</v>
      </c>
      <c r="C215" s="187">
        <v>53.943999999999988</v>
      </c>
      <c r="D215" s="187">
        <v>50.570322580645161</v>
      </c>
    </row>
    <row r="216" spans="1:4" x14ac:dyDescent="0.25">
      <c r="A216" s="186">
        <v>0.73611111111107697</v>
      </c>
      <c r="B216" s="187">
        <v>56.70129032258064</v>
      </c>
      <c r="C216" s="187">
        <v>59.429999999999986</v>
      </c>
      <c r="D216" s="187">
        <v>52.78290322580645</v>
      </c>
    </row>
    <row r="217" spans="1:4" x14ac:dyDescent="0.25">
      <c r="A217" s="186">
        <v>0.73958333333329995</v>
      </c>
      <c r="B217" s="187">
        <v>65.297419354838709</v>
      </c>
      <c r="C217" s="187">
        <v>72.930666666666667</v>
      </c>
      <c r="D217" s="187">
        <v>62.700967741935486</v>
      </c>
    </row>
    <row r="218" spans="1:4" x14ac:dyDescent="0.25">
      <c r="A218" s="186">
        <v>0.74305555555552205</v>
      </c>
      <c r="B218" s="187">
        <v>72.796451612903226</v>
      </c>
      <c r="C218" s="187">
        <v>86.326000000000008</v>
      </c>
      <c r="D218" s="187">
        <v>65.38838709677421</v>
      </c>
    </row>
    <row r="219" spans="1:4" x14ac:dyDescent="0.25">
      <c r="A219" s="186">
        <v>0.74652777777774404</v>
      </c>
      <c r="B219" s="187">
        <v>67.875806451612902</v>
      </c>
      <c r="C219" s="187">
        <v>126.76733333333335</v>
      </c>
      <c r="D219" s="187">
        <v>75.091612903225808</v>
      </c>
    </row>
    <row r="220" spans="1:4" x14ac:dyDescent="0.25">
      <c r="A220" s="186">
        <v>0.74999999999996603</v>
      </c>
      <c r="B220" s="187">
        <v>72.212258064516121</v>
      </c>
      <c r="C220" s="187">
        <v>140.20833333333334</v>
      </c>
      <c r="D220" s="187">
        <v>77.061935483870954</v>
      </c>
    </row>
    <row r="221" spans="1:4" x14ac:dyDescent="0.25">
      <c r="A221" s="186">
        <v>0.75347222222218802</v>
      </c>
      <c r="B221" s="187">
        <v>76.267419354838736</v>
      </c>
      <c r="C221" s="187">
        <v>77.522666666666666</v>
      </c>
      <c r="D221" s="187">
        <v>70.679677419354846</v>
      </c>
    </row>
    <row r="222" spans="1:4" x14ac:dyDescent="0.25">
      <c r="A222" s="186">
        <v>0.75694444444441</v>
      </c>
      <c r="B222" s="187">
        <v>76.759677419354844</v>
      </c>
      <c r="C222" s="187">
        <v>99.392999999999986</v>
      </c>
      <c r="D222" s="187">
        <v>82.404193548387099</v>
      </c>
    </row>
    <row r="223" spans="1:4" x14ac:dyDescent="0.25">
      <c r="A223" s="186">
        <v>0.76041666666663199</v>
      </c>
      <c r="B223" s="187">
        <v>87.864516129032282</v>
      </c>
      <c r="C223" s="187">
        <v>104.15233333333332</v>
      </c>
      <c r="D223" s="187">
        <v>108.1483870967742</v>
      </c>
    </row>
    <row r="224" spans="1:4" x14ac:dyDescent="0.25">
      <c r="A224" s="186">
        <v>0.76388888888885398</v>
      </c>
      <c r="B224" s="187">
        <v>84.586774193548408</v>
      </c>
      <c r="C224" s="187">
        <v>115.89666666666668</v>
      </c>
      <c r="D224" s="187">
        <v>91.28741935483869</v>
      </c>
    </row>
    <row r="225" spans="1:4" x14ac:dyDescent="0.25">
      <c r="A225" s="186">
        <v>0.76736111111107597</v>
      </c>
      <c r="B225" s="187">
        <v>103.61322580645161</v>
      </c>
      <c r="C225" s="187">
        <v>128.41866666666664</v>
      </c>
      <c r="D225" s="187">
        <v>105.48193548387097</v>
      </c>
    </row>
    <row r="226" spans="1:4" x14ac:dyDescent="0.25">
      <c r="A226" s="186">
        <v>0.77083333333329795</v>
      </c>
      <c r="B226" s="187">
        <v>93.850322580645141</v>
      </c>
      <c r="C226" s="187">
        <v>127.0543333333333</v>
      </c>
      <c r="D226" s="187">
        <v>87.580322580645145</v>
      </c>
    </row>
    <row r="227" spans="1:4" x14ac:dyDescent="0.25">
      <c r="A227" s="186">
        <v>0.77430555555552005</v>
      </c>
      <c r="B227" s="187">
        <v>103.51612903225804</v>
      </c>
      <c r="C227" s="187">
        <v>132.595</v>
      </c>
      <c r="D227" s="187">
        <v>97.971290322580643</v>
      </c>
    </row>
    <row r="228" spans="1:4" x14ac:dyDescent="0.25">
      <c r="A228" s="186">
        <v>0.77777777777774204</v>
      </c>
      <c r="B228" s="187">
        <v>109.29064516129036</v>
      </c>
      <c r="C228" s="187">
        <v>131.98366666666669</v>
      </c>
      <c r="D228" s="187">
        <v>104.07322580645159</v>
      </c>
    </row>
    <row r="229" spans="1:4" x14ac:dyDescent="0.25">
      <c r="A229" s="186">
        <v>0.78124999999996403</v>
      </c>
      <c r="B229" s="187">
        <v>88.598387096774189</v>
      </c>
      <c r="C229" s="187">
        <v>118.95833333333336</v>
      </c>
      <c r="D229" s="187">
        <v>93.457096774193545</v>
      </c>
    </row>
    <row r="230" spans="1:4" x14ac:dyDescent="0.25">
      <c r="A230" s="186">
        <v>0.78472222222218602</v>
      </c>
      <c r="B230" s="187">
        <v>86.906774193548358</v>
      </c>
      <c r="C230" s="187">
        <v>87.222333333333324</v>
      </c>
      <c r="D230" s="187">
        <v>85.969677419354838</v>
      </c>
    </row>
    <row r="231" spans="1:4" x14ac:dyDescent="0.25">
      <c r="A231" s="186">
        <v>0.788194444444408</v>
      </c>
      <c r="B231" s="187">
        <v>72.74806451612902</v>
      </c>
      <c r="C231" s="187">
        <v>76.629666666666651</v>
      </c>
      <c r="D231" s="187">
        <v>91.32096774193549</v>
      </c>
    </row>
    <row r="232" spans="1:4" x14ac:dyDescent="0.25">
      <c r="A232" s="186">
        <v>0.79166666666662999</v>
      </c>
      <c r="B232" s="187">
        <v>65.818064516129027</v>
      </c>
      <c r="C232" s="187">
        <v>71.880666666666656</v>
      </c>
      <c r="D232" s="187">
        <v>78.131935483870961</v>
      </c>
    </row>
    <row r="233" spans="1:4" x14ac:dyDescent="0.25">
      <c r="A233" s="186">
        <v>0.79513888888885198</v>
      </c>
      <c r="B233" s="187">
        <v>77.730322580645165</v>
      </c>
      <c r="C233" s="187">
        <v>94.358333333333363</v>
      </c>
      <c r="D233" s="187">
        <v>81.514838709677434</v>
      </c>
    </row>
    <row r="234" spans="1:4" x14ac:dyDescent="0.25">
      <c r="A234" s="186">
        <v>0.79861111111107397</v>
      </c>
      <c r="B234" s="187">
        <v>76.55935483870968</v>
      </c>
      <c r="C234" s="187">
        <v>82.256666666666646</v>
      </c>
      <c r="D234" s="187">
        <v>74.197419354838701</v>
      </c>
    </row>
    <row r="235" spans="1:4" x14ac:dyDescent="0.25">
      <c r="A235" s="186">
        <v>0.80208333333329596</v>
      </c>
      <c r="B235" s="187">
        <v>62.57903225806453</v>
      </c>
      <c r="C235" s="187">
        <v>75.745333333333321</v>
      </c>
      <c r="D235" s="187">
        <v>66.227096774193541</v>
      </c>
    </row>
    <row r="236" spans="1:4" x14ac:dyDescent="0.25">
      <c r="A236" s="186">
        <v>0.80555555555551805</v>
      </c>
      <c r="B236" s="187">
        <v>58.490645161290331</v>
      </c>
      <c r="C236" s="187">
        <v>68.826333333333338</v>
      </c>
      <c r="D236" s="187">
        <v>61.251290322580637</v>
      </c>
    </row>
    <row r="237" spans="1:4" x14ac:dyDescent="0.25">
      <c r="A237" s="186">
        <v>0.80902777777774004</v>
      </c>
      <c r="B237" s="187">
        <v>52.32741935483871</v>
      </c>
      <c r="C237" s="187">
        <v>65.697999999999993</v>
      </c>
      <c r="D237" s="187">
        <v>63.382903225806452</v>
      </c>
    </row>
    <row r="238" spans="1:4" x14ac:dyDescent="0.25">
      <c r="A238" s="186">
        <v>0.81249999999996203</v>
      </c>
      <c r="B238" s="187">
        <v>50.38322580645162</v>
      </c>
      <c r="C238" s="187">
        <v>53.203999999999994</v>
      </c>
      <c r="D238" s="187">
        <v>57.533870967741919</v>
      </c>
    </row>
    <row r="239" spans="1:4" x14ac:dyDescent="0.25">
      <c r="A239" s="186">
        <v>0.81597222222218402</v>
      </c>
      <c r="B239" s="187">
        <v>70.45354838709676</v>
      </c>
      <c r="C239" s="187">
        <v>67.978000000000009</v>
      </c>
      <c r="D239" s="187">
        <v>64.046774193548387</v>
      </c>
    </row>
    <row r="240" spans="1:4" x14ac:dyDescent="0.25">
      <c r="A240" s="186">
        <v>0.81944444444440601</v>
      </c>
      <c r="B240" s="187">
        <v>70.6232258064516</v>
      </c>
      <c r="C240" s="187">
        <v>77.821999999999989</v>
      </c>
      <c r="D240" s="187">
        <v>69.35032258064517</v>
      </c>
    </row>
    <row r="241" spans="1:4" x14ac:dyDescent="0.25">
      <c r="A241" s="186">
        <v>0.82291666666662799</v>
      </c>
      <c r="B241" s="187">
        <v>62.186774193548395</v>
      </c>
      <c r="C241" s="187">
        <v>68.957333333333338</v>
      </c>
      <c r="D241" s="187">
        <v>58.747419354838705</v>
      </c>
    </row>
    <row r="242" spans="1:4" x14ac:dyDescent="0.25">
      <c r="A242" s="186">
        <v>0.82638888888884998</v>
      </c>
      <c r="B242" s="187">
        <v>60.609032258064516</v>
      </c>
      <c r="C242" s="187">
        <v>63.088666666666654</v>
      </c>
      <c r="D242" s="187">
        <v>58.813225806451612</v>
      </c>
    </row>
    <row r="243" spans="1:4" x14ac:dyDescent="0.25">
      <c r="A243" s="186">
        <v>0.82986111111107197</v>
      </c>
      <c r="B243" s="187">
        <v>56.534193548387094</v>
      </c>
      <c r="C243" s="187">
        <v>58.734666666666676</v>
      </c>
      <c r="D243" s="187">
        <v>55.131935483870976</v>
      </c>
    </row>
    <row r="244" spans="1:4" x14ac:dyDescent="0.25">
      <c r="A244" s="186">
        <v>0.83333333333329396</v>
      </c>
      <c r="B244" s="187">
        <v>48.436451612903227</v>
      </c>
      <c r="C244" s="187">
        <v>54.000000000000007</v>
      </c>
      <c r="D244" s="187">
        <v>50.461290322580666</v>
      </c>
    </row>
    <row r="245" spans="1:4" x14ac:dyDescent="0.25">
      <c r="A245" s="186">
        <v>0.83680555555551595</v>
      </c>
      <c r="B245" s="187">
        <v>78.719354838709677</v>
      </c>
      <c r="C245" s="187">
        <v>61.848333333333343</v>
      </c>
      <c r="D245" s="187">
        <v>59.567419354838712</v>
      </c>
    </row>
    <row r="246" spans="1:4" x14ac:dyDescent="0.25">
      <c r="A246" s="186">
        <v>0.84027777777773804</v>
      </c>
      <c r="B246" s="187">
        <v>56.395161290322591</v>
      </c>
      <c r="C246" s="187">
        <v>73.537333333333308</v>
      </c>
      <c r="D246" s="187">
        <v>60.666774193548392</v>
      </c>
    </row>
    <row r="247" spans="1:4" x14ac:dyDescent="0.25">
      <c r="A247" s="186">
        <v>0.84374999999996003</v>
      </c>
      <c r="B247" s="187">
        <v>52.042580645161294</v>
      </c>
      <c r="C247" s="187">
        <v>60.13300000000001</v>
      </c>
      <c r="D247" s="187">
        <v>56.540645161290321</v>
      </c>
    </row>
    <row r="248" spans="1:4" x14ac:dyDescent="0.25">
      <c r="A248" s="186">
        <v>0.84722222222218202</v>
      </c>
      <c r="B248" s="187">
        <v>49.493225806451612</v>
      </c>
      <c r="C248" s="187">
        <v>64.017333333333326</v>
      </c>
      <c r="D248" s="187">
        <v>49.351612903225806</v>
      </c>
    </row>
    <row r="249" spans="1:4" x14ac:dyDescent="0.25">
      <c r="A249" s="186">
        <v>0.85069444444440401</v>
      </c>
      <c r="B249" s="187">
        <v>44.569677419354839</v>
      </c>
      <c r="C249" s="187">
        <v>51.738000000000007</v>
      </c>
      <c r="D249" s="187">
        <v>48.178387096774195</v>
      </c>
    </row>
    <row r="250" spans="1:4" x14ac:dyDescent="0.25">
      <c r="A250" s="186">
        <v>0.854166666666626</v>
      </c>
      <c r="B250" s="187">
        <v>42.832903225806454</v>
      </c>
      <c r="C250" s="187">
        <v>49.99666666666667</v>
      </c>
      <c r="D250" s="187">
        <v>46.974193548387099</v>
      </c>
    </row>
    <row r="251" spans="1:4" x14ac:dyDescent="0.25">
      <c r="A251" s="186">
        <v>0.85763888888884798</v>
      </c>
      <c r="B251" s="187">
        <v>49.440645161290327</v>
      </c>
      <c r="C251" s="187">
        <v>54.284666666666674</v>
      </c>
      <c r="D251" s="187">
        <v>54.897741935483879</v>
      </c>
    </row>
    <row r="252" spans="1:4" x14ac:dyDescent="0.25">
      <c r="A252" s="186">
        <v>0.86111111111106997</v>
      </c>
      <c r="B252" s="187">
        <v>49.443870967741944</v>
      </c>
      <c r="C252" s="187">
        <v>55.725333333333339</v>
      </c>
      <c r="D252" s="187">
        <v>42.733548387096782</v>
      </c>
    </row>
    <row r="253" spans="1:4" x14ac:dyDescent="0.25">
      <c r="A253" s="186">
        <v>0.86458333333329196</v>
      </c>
      <c r="B253" s="187">
        <v>50.4383870967742</v>
      </c>
      <c r="C253" s="187">
        <v>54.43266666666667</v>
      </c>
      <c r="D253" s="187">
        <v>44.007419354838717</v>
      </c>
    </row>
    <row r="254" spans="1:4" x14ac:dyDescent="0.25">
      <c r="A254" s="186">
        <v>0.86805555555551395</v>
      </c>
      <c r="B254" s="187">
        <v>47.410967741935487</v>
      </c>
      <c r="C254" s="187">
        <v>50.002666666666663</v>
      </c>
      <c r="D254" s="187">
        <v>42.265483870967756</v>
      </c>
    </row>
    <row r="255" spans="1:4" x14ac:dyDescent="0.25">
      <c r="A255" s="186">
        <v>0.87152777777773605</v>
      </c>
      <c r="B255" s="187">
        <v>40.722903225806448</v>
      </c>
      <c r="C255" s="187">
        <v>48.854333333333336</v>
      </c>
      <c r="D255" s="187">
        <v>40.478064516129031</v>
      </c>
    </row>
    <row r="256" spans="1:4" x14ac:dyDescent="0.25">
      <c r="A256" s="186">
        <v>0.87499999999995803</v>
      </c>
      <c r="B256" s="187">
        <v>39.145483870967745</v>
      </c>
      <c r="C256" s="187">
        <v>44.407000000000004</v>
      </c>
      <c r="D256" s="187">
        <v>38.155483870967743</v>
      </c>
    </row>
    <row r="257" spans="1:4" x14ac:dyDescent="0.25">
      <c r="A257" s="186">
        <v>0.87847222222218002</v>
      </c>
      <c r="B257" s="187">
        <v>54.178387096774195</v>
      </c>
      <c r="C257" s="187">
        <v>54.457000000000001</v>
      </c>
      <c r="D257" s="187">
        <v>44.03709677419355</v>
      </c>
    </row>
    <row r="258" spans="1:4" x14ac:dyDescent="0.25">
      <c r="A258" s="186">
        <v>0.88194444444440201</v>
      </c>
      <c r="B258" s="187">
        <v>46.719677419354838</v>
      </c>
      <c r="C258" s="187">
        <v>53.322000000000003</v>
      </c>
      <c r="D258" s="187">
        <v>44.202903225806452</v>
      </c>
    </row>
    <row r="259" spans="1:4" x14ac:dyDescent="0.25">
      <c r="A259" s="186">
        <v>0.885416666666624</v>
      </c>
      <c r="B259" s="187">
        <v>46.897741935483879</v>
      </c>
      <c r="C259" s="187">
        <v>50.386666666666663</v>
      </c>
      <c r="D259" s="187">
        <v>42.410645161290326</v>
      </c>
    </row>
    <row r="260" spans="1:4" x14ac:dyDescent="0.25">
      <c r="A260" s="186">
        <v>0.88888888888884598</v>
      </c>
      <c r="B260" s="187">
        <v>43.875161290322588</v>
      </c>
      <c r="C260" s="187">
        <v>45.648333333333333</v>
      </c>
      <c r="D260" s="187">
        <v>40.941612903225803</v>
      </c>
    </row>
    <row r="261" spans="1:4" x14ac:dyDescent="0.25">
      <c r="A261" s="186">
        <v>0.89236111111106797</v>
      </c>
      <c r="B261" s="187">
        <v>41.143870967741933</v>
      </c>
      <c r="C261" s="187">
        <v>46.495333333333335</v>
      </c>
      <c r="D261" s="187">
        <v>39.090322580645164</v>
      </c>
    </row>
    <row r="262" spans="1:4" x14ac:dyDescent="0.25">
      <c r="A262" s="186">
        <v>0.89583333333328996</v>
      </c>
      <c r="B262" s="187">
        <v>40.37096774193548</v>
      </c>
      <c r="C262" s="187">
        <v>41.88066666666667</v>
      </c>
      <c r="D262" s="187">
        <v>36.229354838709689</v>
      </c>
    </row>
    <row r="263" spans="1:4" x14ac:dyDescent="0.25">
      <c r="A263" s="186">
        <v>0.89930555555551195</v>
      </c>
      <c r="B263" s="187">
        <v>43.897096774193557</v>
      </c>
      <c r="C263" s="187">
        <v>50.867666666666665</v>
      </c>
      <c r="D263" s="187">
        <v>40.726129032258072</v>
      </c>
    </row>
    <row r="264" spans="1:4" x14ac:dyDescent="0.25">
      <c r="A264" s="186">
        <v>0.90277777777773405</v>
      </c>
      <c r="B264" s="187">
        <v>41.586774193548386</v>
      </c>
      <c r="C264" s="187">
        <v>49.960000000000008</v>
      </c>
      <c r="D264" s="187">
        <v>37.470322580645174</v>
      </c>
    </row>
    <row r="265" spans="1:4" x14ac:dyDescent="0.25">
      <c r="A265" s="186">
        <v>0.90624999999995604</v>
      </c>
      <c r="B265" s="187">
        <v>38.442580645161293</v>
      </c>
      <c r="C265" s="187">
        <v>45.640333333333338</v>
      </c>
      <c r="D265" s="187">
        <v>33.224838709677428</v>
      </c>
    </row>
    <row r="266" spans="1:4" x14ac:dyDescent="0.25">
      <c r="A266" s="186">
        <v>0.90972222222217802</v>
      </c>
      <c r="B266" s="187">
        <v>36.391612903225798</v>
      </c>
      <c r="C266" s="187">
        <v>41.621000000000002</v>
      </c>
      <c r="D266" s="187">
        <v>30.39193548387097</v>
      </c>
    </row>
    <row r="267" spans="1:4" x14ac:dyDescent="0.25">
      <c r="A267" s="186">
        <v>0.91319444444440001</v>
      </c>
      <c r="B267" s="187">
        <v>35.169032258064526</v>
      </c>
      <c r="C267" s="187">
        <v>39.629666666666679</v>
      </c>
      <c r="D267" s="187">
        <v>31.159354838709675</v>
      </c>
    </row>
    <row r="268" spans="1:4" x14ac:dyDescent="0.25">
      <c r="A268" s="186">
        <v>0.916666666666622</v>
      </c>
      <c r="B268" s="187">
        <v>33.806129032258063</v>
      </c>
      <c r="C268" s="187">
        <v>37.595999999999997</v>
      </c>
      <c r="D268" s="187">
        <v>27.222580645161297</v>
      </c>
    </row>
    <row r="269" spans="1:4" x14ac:dyDescent="0.25">
      <c r="A269" s="186">
        <v>0.92013888888884399</v>
      </c>
      <c r="B269" s="187">
        <v>50.66612903225807</v>
      </c>
      <c r="C269" s="187">
        <v>59.197000000000003</v>
      </c>
      <c r="D269" s="187">
        <v>39.723548387096777</v>
      </c>
    </row>
    <row r="270" spans="1:4" x14ac:dyDescent="0.25">
      <c r="A270" s="186">
        <v>0.92361111111106597</v>
      </c>
      <c r="B270" s="187">
        <v>52.091290322580647</v>
      </c>
      <c r="C270" s="187">
        <v>59.756666666666661</v>
      </c>
      <c r="D270" s="187">
        <v>38.420645161290324</v>
      </c>
    </row>
    <row r="271" spans="1:4" x14ac:dyDescent="0.25">
      <c r="A271" s="186">
        <v>0.92708333333328796</v>
      </c>
      <c r="B271" s="187">
        <v>45.673225806451612</v>
      </c>
      <c r="C271" s="187">
        <v>53.606333333333332</v>
      </c>
      <c r="D271" s="187">
        <v>34.930645161290329</v>
      </c>
    </row>
    <row r="272" spans="1:4" x14ac:dyDescent="0.25">
      <c r="A272" s="186">
        <v>0.93055555555550995</v>
      </c>
      <c r="B272" s="187">
        <v>41.553225806451607</v>
      </c>
      <c r="C272" s="187">
        <v>48.886999999999993</v>
      </c>
      <c r="D272" s="187">
        <v>30.276129032258062</v>
      </c>
    </row>
    <row r="273" spans="1:4" x14ac:dyDescent="0.25">
      <c r="A273" s="186">
        <v>0.93402777777773205</v>
      </c>
      <c r="B273" s="187">
        <v>39.622903225806446</v>
      </c>
      <c r="C273" s="187">
        <v>46.543666666666667</v>
      </c>
      <c r="D273" s="187">
        <v>30.85032258064517</v>
      </c>
    </row>
    <row r="274" spans="1:4" x14ac:dyDescent="0.25">
      <c r="A274" s="186">
        <v>0.93749999999995404</v>
      </c>
      <c r="B274" s="187">
        <v>37.976451612903233</v>
      </c>
      <c r="C274" s="187">
        <v>40.115666666666669</v>
      </c>
      <c r="D274" s="187">
        <v>29.208064516129035</v>
      </c>
    </row>
    <row r="275" spans="1:4" x14ac:dyDescent="0.25">
      <c r="A275" s="186">
        <v>0.94097222222217602</v>
      </c>
      <c r="B275" s="187">
        <v>40.271612903225808</v>
      </c>
      <c r="C275" s="187">
        <v>46.128000000000007</v>
      </c>
      <c r="D275" s="187">
        <v>28.545161290322582</v>
      </c>
    </row>
    <row r="276" spans="1:4" x14ac:dyDescent="0.25">
      <c r="A276" s="186">
        <v>0.94444444444439901</v>
      </c>
      <c r="B276" s="187">
        <v>39.280322580645155</v>
      </c>
      <c r="C276" s="187">
        <v>42.411333333333339</v>
      </c>
      <c r="D276" s="187">
        <v>29.225806451612904</v>
      </c>
    </row>
    <row r="277" spans="1:4" x14ac:dyDescent="0.25">
      <c r="A277" s="186">
        <v>0.947916666666621</v>
      </c>
      <c r="B277" s="187">
        <v>39.614838709677414</v>
      </c>
      <c r="C277" s="187">
        <v>38.075000000000003</v>
      </c>
      <c r="D277" s="187">
        <v>29.447741935483876</v>
      </c>
    </row>
    <row r="278" spans="1:4" x14ac:dyDescent="0.25">
      <c r="A278" s="186">
        <v>0.95138888888884199</v>
      </c>
      <c r="B278" s="187">
        <v>36.622580645161285</v>
      </c>
      <c r="C278" s="187">
        <v>32.533333333333331</v>
      </c>
      <c r="D278" s="187">
        <v>24.864838709677425</v>
      </c>
    </row>
    <row r="279" spans="1:4" x14ac:dyDescent="0.25">
      <c r="A279" s="186">
        <v>0.95486111111106398</v>
      </c>
      <c r="B279" s="187">
        <v>35.682580645161288</v>
      </c>
      <c r="C279" s="187">
        <v>30.839666666666677</v>
      </c>
      <c r="D279" s="187">
        <v>24.890967741935487</v>
      </c>
    </row>
    <row r="280" spans="1:4" x14ac:dyDescent="0.25">
      <c r="A280" s="186">
        <v>0.95833333333328596</v>
      </c>
      <c r="B280" s="187">
        <v>31.993548387096773</v>
      </c>
      <c r="C280" s="187">
        <v>28.99633333333334</v>
      </c>
      <c r="D280" s="187">
        <v>25.099354838709683</v>
      </c>
    </row>
    <row r="281" spans="1:4" x14ac:dyDescent="0.25">
      <c r="A281" s="186">
        <v>0.96180555555550895</v>
      </c>
      <c r="B281" s="187">
        <v>41.069677419354839</v>
      </c>
      <c r="C281" s="187">
        <v>36.698333333333345</v>
      </c>
      <c r="D281" s="187">
        <v>30.000000000000011</v>
      </c>
    </row>
    <row r="282" spans="1:4" x14ac:dyDescent="0.25">
      <c r="A282" s="186">
        <v>0.96527777777773105</v>
      </c>
      <c r="B282" s="187">
        <v>44.328387096774193</v>
      </c>
      <c r="C282" s="187">
        <v>43.76766666666667</v>
      </c>
      <c r="D282" s="187">
        <v>37.908387096774206</v>
      </c>
    </row>
    <row r="283" spans="1:4" x14ac:dyDescent="0.25">
      <c r="A283" s="186">
        <v>0.96874999999995304</v>
      </c>
      <c r="B283" s="187">
        <v>45.546129032258072</v>
      </c>
      <c r="C283" s="187">
        <v>45.897999999999996</v>
      </c>
      <c r="D283" s="187">
        <v>40.502258064516127</v>
      </c>
    </row>
    <row r="284" spans="1:4" x14ac:dyDescent="0.25">
      <c r="A284" s="186">
        <v>0.97222222222217503</v>
      </c>
      <c r="B284" s="187">
        <v>45.65774193548387</v>
      </c>
      <c r="C284" s="187">
        <v>41.730666666666664</v>
      </c>
      <c r="D284" s="187">
        <v>37.754838709677429</v>
      </c>
    </row>
    <row r="285" spans="1:4" x14ac:dyDescent="0.25">
      <c r="A285" s="186">
        <v>0.97569444444439701</v>
      </c>
      <c r="B285" s="187">
        <v>46.196774193548386</v>
      </c>
      <c r="C285" s="187">
        <v>41.295666666666662</v>
      </c>
      <c r="D285" s="187">
        <v>38.609354838709677</v>
      </c>
    </row>
    <row r="286" spans="1:4" x14ac:dyDescent="0.25">
      <c r="A286" s="186">
        <v>0.979166666666619</v>
      </c>
      <c r="B286" s="187">
        <v>46.32322580645161</v>
      </c>
      <c r="C286" s="187">
        <v>44.292666666666655</v>
      </c>
      <c r="D286" s="187">
        <v>42.251612903225812</v>
      </c>
    </row>
    <row r="287" spans="1:4" x14ac:dyDescent="0.25">
      <c r="A287" s="186">
        <v>0.98263888888884099</v>
      </c>
      <c r="B287" s="187">
        <v>58.322258064516127</v>
      </c>
      <c r="C287" s="187">
        <v>55.248666666666686</v>
      </c>
      <c r="D287" s="187">
        <v>55.85935483870967</v>
      </c>
    </row>
    <row r="288" spans="1:4" x14ac:dyDescent="0.25">
      <c r="A288" s="186">
        <v>0.98611111111106298</v>
      </c>
      <c r="B288" s="187">
        <v>49.79999999999999</v>
      </c>
      <c r="C288" s="187">
        <v>48.175333333333334</v>
      </c>
      <c r="D288" s="187">
        <v>42.334838709677427</v>
      </c>
    </row>
    <row r="289" spans="1:4" x14ac:dyDescent="0.25">
      <c r="A289" s="186">
        <v>0.98958333333328496</v>
      </c>
      <c r="B289" s="187">
        <v>47.8158064516129</v>
      </c>
      <c r="C289" s="187">
        <v>43.798666666666662</v>
      </c>
      <c r="D289" s="187">
        <v>38.668709677419372</v>
      </c>
    </row>
    <row r="290" spans="1:4" x14ac:dyDescent="0.25">
      <c r="A290" s="186">
        <v>0.99305555555550695</v>
      </c>
      <c r="B290" s="187">
        <v>46.05645161290321</v>
      </c>
      <c r="C290" s="187">
        <v>39.627666666666663</v>
      </c>
      <c r="D290" s="187">
        <v>36.17774193548388</v>
      </c>
    </row>
    <row r="291" spans="1:4" x14ac:dyDescent="0.25">
      <c r="A291" s="186">
        <v>0.99652777777772905</v>
      </c>
      <c r="B291" s="187">
        <v>42.02677419354837</v>
      </c>
      <c r="C291" s="187">
        <v>38.350666666666669</v>
      </c>
      <c r="D291" s="187">
        <v>32.132580645161298</v>
      </c>
    </row>
    <row r="294" spans="1:4" x14ac:dyDescent="0.25">
      <c r="A294" s="19" t="s">
        <v>330</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D558"/>
  <sheetViews>
    <sheetView zoomScaleNormal="100" workbookViewId="0">
      <selection activeCell="E29" sqref="E29"/>
    </sheetView>
  </sheetViews>
  <sheetFormatPr defaultColWidth="9.140625" defaultRowHeight="15" x14ac:dyDescent="0.25"/>
  <cols>
    <col min="1" max="1" width="14.85546875" style="16" customWidth="1"/>
    <col min="2" max="2" width="16.5703125" style="16" customWidth="1"/>
    <col min="3" max="3" width="11.7109375" style="16" customWidth="1"/>
    <col min="4" max="4" width="12.5703125" style="16" customWidth="1"/>
    <col min="5" max="16384" width="9.140625" style="15"/>
  </cols>
  <sheetData>
    <row r="1" spans="1:4" s="24" customFormat="1" ht="18.75" x14ac:dyDescent="0.3">
      <c r="A1" s="159" t="s">
        <v>356</v>
      </c>
      <c r="B1" s="159"/>
      <c r="C1" s="159"/>
      <c r="D1" s="159"/>
    </row>
    <row r="3" spans="1:4" x14ac:dyDescent="0.25">
      <c r="A3" s="115" t="s">
        <v>332</v>
      </c>
      <c r="B3" s="129" t="s">
        <v>327</v>
      </c>
      <c r="C3" s="129" t="s">
        <v>328</v>
      </c>
      <c r="D3" s="129" t="s">
        <v>329</v>
      </c>
    </row>
    <row r="4" spans="1:4" x14ac:dyDescent="0.25">
      <c r="A4" s="130" t="s">
        <v>333</v>
      </c>
      <c r="B4" s="75">
        <v>0</v>
      </c>
      <c r="C4" s="75">
        <v>0</v>
      </c>
      <c r="D4" s="75">
        <v>0</v>
      </c>
    </row>
    <row r="5" spans="1:4" x14ac:dyDescent="0.25">
      <c r="A5" s="130" t="s">
        <v>334</v>
      </c>
      <c r="B5" s="75">
        <v>0</v>
      </c>
      <c r="C5" s="75">
        <v>0</v>
      </c>
      <c r="D5" s="75">
        <v>0</v>
      </c>
    </row>
    <row r="6" spans="1:4" x14ac:dyDescent="0.25">
      <c r="A6" s="130" t="s">
        <v>335</v>
      </c>
      <c r="B6" s="75">
        <v>2</v>
      </c>
      <c r="C6" s="75">
        <v>3</v>
      </c>
      <c r="D6" s="75">
        <v>6</v>
      </c>
    </row>
    <row r="7" spans="1:4" x14ac:dyDescent="0.25">
      <c r="A7" s="130" t="s">
        <v>336</v>
      </c>
      <c r="B7" s="75">
        <v>4</v>
      </c>
      <c r="C7" s="75">
        <v>1</v>
      </c>
      <c r="D7" s="75">
        <v>7</v>
      </c>
    </row>
    <row r="8" spans="1:4" x14ac:dyDescent="0.25">
      <c r="A8" s="130" t="s">
        <v>337</v>
      </c>
      <c r="B8" s="75">
        <v>3</v>
      </c>
      <c r="C8" s="75">
        <v>1</v>
      </c>
      <c r="D8" s="75">
        <v>4</v>
      </c>
    </row>
    <row r="9" spans="1:4" x14ac:dyDescent="0.25">
      <c r="A9" s="130" t="s">
        <v>338</v>
      </c>
      <c r="B9" s="75">
        <v>0</v>
      </c>
      <c r="C9" s="75">
        <v>9</v>
      </c>
      <c r="D9" s="75">
        <v>13</v>
      </c>
    </row>
    <row r="10" spans="1:4" x14ac:dyDescent="0.25">
      <c r="A10" s="130" t="s">
        <v>339</v>
      </c>
      <c r="B10" s="75">
        <v>2</v>
      </c>
      <c r="C10" s="75">
        <v>11</v>
      </c>
      <c r="D10" s="75">
        <v>17</v>
      </c>
    </row>
    <row r="11" spans="1:4" x14ac:dyDescent="0.25">
      <c r="A11" s="130" t="s">
        <v>340</v>
      </c>
      <c r="B11" s="75">
        <v>3</v>
      </c>
      <c r="C11" s="75">
        <v>72</v>
      </c>
      <c r="D11" s="75">
        <v>171</v>
      </c>
    </row>
    <row r="12" spans="1:4" x14ac:dyDescent="0.25">
      <c r="A12" s="130" t="s">
        <v>341</v>
      </c>
      <c r="B12" s="75">
        <v>409</v>
      </c>
      <c r="C12" s="75">
        <v>1289</v>
      </c>
      <c r="D12" s="75">
        <v>1233</v>
      </c>
    </row>
    <row r="13" spans="1:4" x14ac:dyDescent="0.25">
      <c r="A13" s="130" t="s">
        <v>342</v>
      </c>
      <c r="B13" s="75">
        <v>263</v>
      </c>
      <c r="C13" s="75">
        <v>1410</v>
      </c>
      <c r="D13" s="75">
        <v>1608</v>
      </c>
    </row>
    <row r="14" spans="1:4" x14ac:dyDescent="0.25">
      <c r="A14" s="130" t="s">
        <v>343</v>
      </c>
      <c r="B14" s="75">
        <v>854</v>
      </c>
      <c r="C14" s="75">
        <v>1228</v>
      </c>
      <c r="D14" s="75">
        <v>2577</v>
      </c>
    </row>
    <row r="15" spans="1:4" x14ac:dyDescent="0.25">
      <c r="A15" s="130" t="s">
        <v>344</v>
      </c>
      <c r="B15" s="75">
        <v>4937</v>
      </c>
      <c r="C15" s="75">
        <v>1880</v>
      </c>
      <c r="D15" s="75">
        <v>1193</v>
      </c>
    </row>
    <row r="16" spans="1:4" ht="18.75" customHeight="1" x14ac:dyDescent="0.25">
      <c r="A16" s="130" t="s">
        <v>345</v>
      </c>
      <c r="B16" s="75">
        <v>1848</v>
      </c>
      <c r="C16" s="75">
        <v>1742</v>
      </c>
      <c r="D16" s="75">
        <v>1390</v>
      </c>
    </row>
    <row r="17" spans="1:4" x14ac:dyDescent="0.25">
      <c r="A17" s="130" t="s">
        <v>346</v>
      </c>
      <c r="B17" s="75">
        <v>206</v>
      </c>
      <c r="C17" s="75">
        <v>688</v>
      </c>
      <c r="D17" s="75">
        <v>456</v>
      </c>
    </row>
    <row r="18" spans="1:4" x14ac:dyDescent="0.25">
      <c r="A18" s="130" t="s">
        <v>347</v>
      </c>
      <c r="B18" s="75">
        <v>82</v>
      </c>
      <c r="C18" s="75">
        <v>130</v>
      </c>
      <c r="D18" s="75">
        <v>111</v>
      </c>
    </row>
    <row r="19" spans="1:4" x14ac:dyDescent="0.25">
      <c r="A19" s="130" t="s">
        <v>348</v>
      </c>
      <c r="B19" s="75">
        <v>47</v>
      </c>
      <c r="C19" s="75">
        <v>50</v>
      </c>
      <c r="D19" s="75">
        <v>29</v>
      </c>
    </row>
    <row r="20" spans="1:4" x14ac:dyDescent="0.25">
      <c r="A20" s="130" t="s">
        <v>349</v>
      </c>
      <c r="B20" s="75">
        <v>32</v>
      </c>
      <c r="C20" s="75">
        <v>19</v>
      </c>
      <c r="D20" s="75">
        <v>25</v>
      </c>
    </row>
    <row r="21" spans="1:4" x14ac:dyDescent="0.25">
      <c r="A21" s="130" t="s">
        <v>350</v>
      </c>
      <c r="B21" s="75">
        <v>3</v>
      </c>
      <c r="C21" s="75">
        <v>10</v>
      </c>
      <c r="D21" s="75">
        <v>17</v>
      </c>
    </row>
    <row r="22" spans="1:4" x14ac:dyDescent="0.25">
      <c r="A22" s="130" t="s">
        <v>351</v>
      </c>
      <c r="B22" s="75">
        <v>223</v>
      </c>
      <c r="C22" s="75">
        <v>74</v>
      </c>
      <c r="D22" s="75">
        <v>70</v>
      </c>
    </row>
    <row r="23" spans="1:4" x14ac:dyDescent="0.25">
      <c r="A23" s="130" t="s">
        <v>352</v>
      </c>
      <c r="B23" s="75">
        <v>10</v>
      </c>
      <c r="C23" s="75">
        <v>23</v>
      </c>
      <c r="D23" s="75">
        <v>1</v>
      </c>
    </row>
    <row r="24" spans="1:4" x14ac:dyDescent="0.25">
      <c r="A24" s="130" t="s">
        <v>353</v>
      </c>
      <c r="B24" s="75">
        <v>0</v>
      </c>
      <c r="C24" s="75">
        <v>0</v>
      </c>
      <c r="D24" s="75">
        <v>0</v>
      </c>
    </row>
    <row r="25" spans="1:4" x14ac:dyDescent="0.25">
      <c r="A25" s="130" t="s">
        <v>354</v>
      </c>
      <c r="B25" s="75">
        <v>0</v>
      </c>
      <c r="C25" s="75">
        <v>0</v>
      </c>
      <c r="D25" s="75">
        <v>0</v>
      </c>
    </row>
    <row r="26" spans="1:4" x14ac:dyDescent="0.25">
      <c r="A26" s="15"/>
      <c r="B26" s="15"/>
      <c r="C26" s="15"/>
      <c r="D26" s="15"/>
    </row>
    <row r="27" spans="1:4" x14ac:dyDescent="0.25">
      <c r="A27" s="15"/>
      <c r="B27" s="15"/>
      <c r="C27" s="15"/>
      <c r="D27" s="15"/>
    </row>
    <row r="28" spans="1:4" x14ac:dyDescent="0.25">
      <c r="A28" s="15" t="s">
        <v>330</v>
      </c>
      <c r="B28" s="15"/>
      <c r="C28" s="15"/>
      <c r="D28" s="15"/>
    </row>
    <row r="29" spans="1:4" ht="15" customHeight="1" x14ac:dyDescent="0.25">
      <c r="A29" s="15"/>
      <c r="B29" s="15"/>
      <c r="C29" s="15"/>
      <c r="D29" s="15"/>
    </row>
    <row r="30" spans="1:4" x14ac:dyDescent="0.25">
      <c r="A30" s="15"/>
      <c r="B30" s="15"/>
      <c r="C30" s="15"/>
      <c r="D30" s="15"/>
    </row>
    <row r="31" spans="1:4" x14ac:dyDescent="0.25">
      <c r="A31" s="15"/>
      <c r="B31" s="15"/>
      <c r="C31" s="15"/>
      <c r="D31" s="15"/>
    </row>
    <row r="32" spans="1:4" x14ac:dyDescent="0.25">
      <c r="A32" s="15"/>
      <c r="B32" s="15"/>
      <c r="C32" s="15"/>
      <c r="D32" s="15"/>
    </row>
    <row r="33" spans="1:4" x14ac:dyDescent="0.25">
      <c r="A33" s="15"/>
      <c r="B33" s="15"/>
      <c r="C33" s="15"/>
      <c r="D33" s="15"/>
    </row>
    <row r="34" spans="1:4" x14ac:dyDescent="0.25">
      <c r="A34" s="15"/>
      <c r="B34" s="15"/>
      <c r="C34" s="15"/>
      <c r="D34" s="15"/>
    </row>
    <row r="35" spans="1:4" x14ac:dyDescent="0.25">
      <c r="A35" s="15"/>
      <c r="B35" s="15"/>
      <c r="C35" s="15"/>
      <c r="D35" s="15"/>
    </row>
    <row r="36" spans="1:4" x14ac:dyDescent="0.25">
      <c r="A36" s="15"/>
      <c r="B36" s="15"/>
      <c r="C36" s="15"/>
      <c r="D36" s="15"/>
    </row>
    <row r="37" spans="1:4" x14ac:dyDescent="0.25">
      <c r="A37" s="15"/>
      <c r="B37" s="15"/>
      <c r="C37" s="15"/>
      <c r="D37" s="15"/>
    </row>
    <row r="38" spans="1:4" x14ac:dyDescent="0.25">
      <c r="A38" s="15"/>
      <c r="B38" s="15"/>
      <c r="C38" s="15"/>
      <c r="D38" s="15"/>
    </row>
    <row r="39" spans="1:4" x14ac:dyDescent="0.25">
      <c r="A39" s="15"/>
      <c r="B39" s="15"/>
      <c r="C39" s="15"/>
      <c r="D39" s="15"/>
    </row>
    <row r="40" spans="1:4" x14ac:dyDescent="0.25">
      <c r="A40" s="15"/>
      <c r="B40" s="15"/>
      <c r="C40" s="15"/>
      <c r="D40" s="15"/>
    </row>
    <row r="41" spans="1:4" x14ac:dyDescent="0.25">
      <c r="A41" s="15"/>
      <c r="B41" s="15"/>
      <c r="C41" s="15"/>
      <c r="D41" s="15"/>
    </row>
    <row r="42" spans="1:4" x14ac:dyDescent="0.25">
      <c r="A42" s="15"/>
      <c r="B42" s="15"/>
      <c r="C42" s="15"/>
      <c r="D42" s="15"/>
    </row>
    <row r="43" spans="1:4" x14ac:dyDescent="0.25">
      <c r="A43" s="15"/>
      <c r="B43" s="15"/>
      <c r="C43" s="15"/>
      <c r="D43" s="15"/>
    </row>
    <row r="44" spans="1:4" x14ac:dyDescent="0.25">
      <c r="A44" s="15"/>
      <c r="B44" s="15"/>
      <c r="C44" s="15"/>
      <c r="D44" s="15"/>
    </row>
    <row r="45" spans="1:4" x14ac:dyDescent="0.25">
      <c r="A45" s="15"/>
      <c r="B45" s="15"/>
      <c r="C45" s="15"/>
      <c r="D45" s="15"/>
    </row>
    <row r="46" spans="1:4" x14ac:dyDescent="0.25">
      <c r="A46" s="15"/>
      <c r="B46" s="15"/>
      <c r="C46" s="15"/>
      <c r="D46" s="15"/>
    </row>
    <row r="47" spans="1:4" x14ac:dyDescent="0.25">
      <c r="A47" s="15"/>
      <c r="B47" s="15"/>
      <c r="C47" s="15"/>
      <c r="D47" s="15"/>
    </row>
    <row r="48" spans="1:4" x14ac:dyDescent="0.25">
      <c r="A48" s="15"/>
      <c r="B48" s="15"/>
      <c r="C48" s="15"/>
      <c r="D48" s="15"/>
    </row>
    <row r="49" spans="1:4" x14ac:dyDescent="0.25">
      <c r="A49" s="15"/>
      <c r="B49" s="15"/>
      <c r="C49" s="15"/>
      <c r="D49" s="15"/>
    </row>
    <row r="50" spans="1:4" x14ac:dyDescent="0.25">
      <c r="A50" s="15"/>
      <c r="B50" s="15"/>
      <c r="C50" s="15"/>
      <c r="D50" s="15"/>
    </row>
    <row r="51" spans="1:4" x14ac:dyDescent="0.25">
      <c r="A51" s="15"/>
      <c r="B51" s="15"/>
      <c r="C51" s="15"/>
      <c r="D51" s="15"/>
    </row>
    <row r="52" spans="1:4" x14ac:dyDescent="0.25">
      <c r="A52" s="15"/>
      <c r="B52" s="15"/>
      <c r="C52" s="15"/>
      <c r="D52" s="15"/>
    </row>
    <row r="53" spans="1:4" x14ac:dyDescent="0.25">
      <c r="A53" s="15"/>
      <c r="B53" s="15"/>
      <c r="C53" s="15"/>
      <c r="D53" s="15"/>
    </row>
    <row r="54" spans="1:4" x14ac:dyDescent="0.25">
      <c r="A54" s="15"/>
      <c r="B54" s="15"/>
      <c r="C54" s="15"/>
      <c r="D54" s="15"/>
    </row>
    <row r="55" spans="1:4" x14ac:dyDescent="0.25">
      <c r="A55" s="15"/>
      <c r="B55" s="15"/>
      <c r="C55" s="15"/>
      <c r="D55" s="15"/>
    </row>
    <row r="56" spans="1:4" x14ac:dyDescent="0.25">
      <c r="A56" s="15"/>
      <c r="B56" s="15"/>
      <c r="C56" s="15"/>
      <c r="D56" s="15"/>
    </row>
    <row r="57" spans="1:4" x14ac:dyDescent="0.25">
      <c r="A57" s="15"/>
      <c r="B57" s="15"/>
      <c r="C57" s="15"/>
      <c r="D57" s="15"/>
    </row>
    <row r="58" spans="1:4" x14ac:dyDescent="0.25">
      <c r="A58" s="15"/>
      <c r="B58" s="15"/>
      <c r="C58" s="15"/>
      <c r="D58" s="15"/>
    </row>
    <row r="59" spans="1:4" x14ac:dyDescent="0.25">
      <c r="A59" s="15"/>
      <c r="B59" s="15"/>
      <c r="C59" s="15"/>
      <c r="D59" s="15"/>
    </row>
    <row r="60" spans="1:4" x14ac:dyDescent="0.25">
      <c r="A60" s="15"/>
      <c r="B60" s="15"/>
      <c r="C60" s="15"/>
      <c r="D60" s="15"/>
    </row>
    <row r="61" spans="1:4" x14ac:dyDescent="0.25">
      <c r="A61" s="15"/>
      <c r="B61" s="15"/>
      <c r="C61" s="15"/>
      <c r="D61" s="15"/>
    </row>
    <row r="62" spans="1:4" x14ac:dyDescent="0.25">
      <c r="A62" s="15"/>
      <c r="B62" s="15"/>
      <c r="C62" s="15"/>
      <c r="D62" s="15"/>
    </row>
    <row r="63" spans="1:4" x14ac:dyDescent="0.25">
      <c r="A63" s="15"/>
      <c r="B63" s="15"/>
      <c r="C63" s="15"/>
      <c r="D63" s="15"/>
    </row>
    <row r="64" spans="1:4" x14ac:dyDescent="0.25">
      <c r="A64" s="15"/>
      <c r="B64" s="15"/>
      <c r="C64" s="15"/>
      <c r="D64" s="15"/>
    </row>
    <row r="65" spans="1:4" x14ac:dyDescent="0.25">
      <c r="A65" s="15"/>
      <c r="B65" s="15"/>
      <c r="C65" s="15"/>
      <c r="D65" s="15"/>
    </row>
    <row r="66" spans="1:4" x14ac:dyDescent="0.25">
      <c r="A66" s="15"/>
      <c r="B66" s="15"/>
      <c r="C66" s="15"/>
      <c r="D66" s="15"/>
    </row>
    <row r="67" spans="1:4" x14ac:dyDescent="0.25">
      <c r="A67" s="15"/>
      <c r="B67" s="15"/>
      <c r="C67" s="15"/>
      <c r="D67" s="15"/>
    </row>
    <row r="68" spans="1:4" x14ac:dyDescent="0.25">
      <c r="A68" s="15"/>
      <c r="B68" s="15"/>
      <c r="C68" s="15"/>
      <c r="D68" s="15"/>
    </row>
    <row r="69" spans="1:4" x14ac:dyDescent="0.25">
      <c r="A69" s="15"/>
      <c r="B69" s="15"/>
      <c r="C69" s="15"/>
      <c r="D69" s="15"/>
    </row>
    <row r="70" spans="1:4" x14ac:dyDescent="0.25">
      <c r="A70" s="15"/>
      <c r="B70" s="15"/>
      <c r="C70" s="15"/>
      <c r="D70" s="15"/>
    </row>
    <row r="71" spans="1:4" x14ac:dyDescent="0.25">
      <c r="A71" s="15"/>
      <c r="B71" s="15"/>
      <c r="C71" s="15"/>
      <c r="D71" s="15"/>
    </row>
    <row r="72" spans="1:4" x14ac:dyDescent="0.25">
      <c r="A72" s="15"/>
      <c r="B72" s="15"/>
      <c r="C72" s="15"/>
      <c r="D72" s="15"/>
    </row>
    <row r="73" spans="1:4" x14ac:dyDescent="0.25">
      <c r="A73" s="15"/>
      <c r="B73" s="15"/>
      <c r="C73" s="15"/>
      <c r="D73" s="15"/>
    </row>
    <row r="74" spans="1:4" x14ac:dyDescent="0.25">
      <c r="A74" s="15"/>
      <c r="B74" s="15"/>
      <c r="C74" s="15"/>
      <c r="D74" s="15"/>
    </row>
    <row r="75" spans="1:4" x14ac:dyDescent="0.25">
      <c r="A75" s="15"/>
      <c r="B75" s="15"/>
      <c r="C75" s="15"/>
      <c r="D75" s="15"/>
    </row>
    <row r="76" spans="1:4" x14ac:dyDescent="0.25">
      <c r="A76" s="15"/>
      <c r="B76" s="15"/>
      <c r="C76" s="15"/>
      <c r="D76" s="15"/>
    </row>
    <row r="77" spans="1:4" x14ac:dyDescent="0.25">
      <c r="A77" s="15"/>
      <c r="B77" s="15"/>
      <c r="C77" s="15"/>
      <c r="D77" s="15"/>
    </row>
    <row r="78" spans="1:4" x14ac:dyDescent="0.25">
      <c r="A78" s="15"/>
      <c r="B78" s="15"/>
      <c r="C78" s="15"/>
      <c r="D78" s="15"/>
    </row>
    <row r="79" spans="1:4" x14ac:dyDescent="0.25">
      <c r="A79" s="15"/>
      <c r="B79" s="15"/>
      <c r="C79" s="15"/>
      <c r="D79" s="15"/>
    </row>
    <row r="80" spans="1:4" x14ac:dyDescent="0.25">
      <c r="A80" s="15"/>
      <c r="B80" s="15"/>
      <c r="C80" s="15"/>
      <c r="D80" s="15"/>
    </row>
    <row r="81" spans="1:4" x14ac:dyDescent="0.25">
      <c r="A81" s="15"/>
      <c r="B81" s="15"/>
      <c r="C81" s="15"/>
      <c r="D81" s="15"/>
    </row>
    <row r="82" spans="1:4" x14ac:dyDescent="0.25">
      <c r="A82" s="15"/>
      <c r="B82" s="15"/>
      <c r="C82" s="15"/>
      <c r="D82" s="15"/>
    </row>
    <row r="83" spans="1:4" x14ac:dyDescent="0.25">
      <c r="A83" s="15"/>
      <c r="B83" s="15"/>
      <c r="C83" s="15"/>
      <c r="D83" s="15"/>
    </row>
    <row r="84" spans="1:4" x14ac:dyDescent="0.25">
      <c r="A84" s="15"/>
      <c r="B84" s="15"/>
      <c r="C84" s="15"/>
      <c r="D84" s="15"/>
    </row>
    <row r="85" spans="1:4" x14ac:dyDescent="0.25">
      <c r="A85" s="15"/>
      <c r="B85" s="15"/>
      <c r="C85" s="15"/>
      <c r="D85" s="15"/>
    </row>
    <row r="86" spans="1:4" x14ac:dyDescent="0.25">
      <c r="A86" s="15"/>
      <c r="B86" s="15"/>
      <c r="C86" s="15"/>
      <c r="D86" s="15"/>
    </row>
    <row r="87" spans="1:4" x14ac:dyDescent="0.25">
      <c r="A87" s="15"/>
      <c r="B87" s="15"/>
      <c r="C87" s="15"/>
      <c r="D87" s="15"/>
    </row>
    <row r="88" spans="1:4" x14ac:dyDescent="0.25">
      <c r="A88" s="15"/>
      <c r="B88" s="15"/>
      <c r="C88" s="15"/>
      <c r="D88" s="15"/>
    </row>
    <row r="89" spans="1:4" x14ac:dyDescent="0.25">
      <c r="A89" s="15"/>
      <c r="B89" s="15"/>
      <c r="C89" s="15"/>
      <c r="D89" s="15"/>
    </row>
    <row r="90" spans="1:4" x14ac:dyDescent="0.25">
      <c r="A90" s="15"/>
      <c r="B90" s="15"/>
      <c r="C90" s="15"/>
      <c r="D90" s="15"/>
    </row>
    <row r="91" spans="1:4" x14ac:dyDescent="0.25">
      <c r="A91" s="15"/>
      <c r="B91" s="15"/>
      <c r="C91" s="15"/>
      <c r="D91" s="15"/>
    </row>
    <row r="92" spans="1:4" x14ac:dyDescent="0.25">
      <c r="A92" s="15"/>
      <c r="B92" s="15"/>
      <c r="C92" s="15"/>
      <c r="D92" s="15"/>
    </row>
    <row r="93" spans="1:4" x14ac:dyDescent="0.25">
      <c r="A93" s="15"/>
      <c r="B93" s="15"/>
      <c r="C93" s="15"/>
      <c r="D93" s="15"/>
    </row>
    <row r="94" spans="1:4" x14ac:dyDescent="0.25">
      <c r="A94" s="15"/>
      <c r="B94" s="15"/>
      <c r="C94" s="15"/>
      <c r="D94" s="15"/>
    </row>
    <row r="95" spans="1:4" x14ac:dyDescent="0.25">
      <c r="A95" s="15"/>
      <c r="B95" s="15"/>
      <c r="C95" s="15"/>
      <c r="D95" s="15"/>
    </row>
    <row r="96" spans="1:4" x14ac:dyDescent="0.25">
      <c r="A96" s="15"/>
      <c r="B96" s="15"/>
      <c r="C96" s="15"/>
      <c r="D96" s="15"/>
    </row>
    <row r="97" spans="1:4" x14ac:dyDescent="0.25">
      <c r="A97" s="15"/>
      <c r="B97" s="15"/>
      <c r="C97" s="15"/>
      <c r="D97" s="15"/>
    </row>
    <row r="98" spans="1:4" x14ac:dyDescent="0.25">
      <c r="A98" s="15"/>
      <c r="B98" s="15"/>
      <c r="C98" s="15"/>
      <c r="D98" s="15"/>
    </row>
    <row r="99" spans="1:4" x14ac:dyDescent="0.25">
      <c r="A99" s="15"/>
      <c r="B99" s="15"/>
      <c r="C99" s="15"/>
      <c r="D99" s="15"/>
    </row>
    <row r="100" spans="1:4" x14ac:dyDescent="0.25">
      <c r="A100" s="15"/>
      <c r="B100" s="15"/>
      <c r="C100" s="15"/>
      <c r="D100" s="15"/>
    </row>
    <row r="101" spans="1:4" x14ac:dyDescent="0.25">
      <c r="A101" s="15"/>
      <c r="B101" s="15"/>
      <c r="C101" s="15"/>
      <c r="D101" s="15"/>
    </row>
    <row r="102" spans="1:4" x14ac:dyDescent="0.25">
      <c r="A102" s="15"/>
      <c r="B102" s="15"/>
      <c r="C102" s="15"/>
      <c r="D102" s="15"/>
    </row>
    <row r="103" spans="1:4" x14ac:dyDescent="0.25">
      <c r="A103" s="15"/>
      <c r="B103" s="15"/>
      <c r="C103" s="15"/>
      <c r="D103" s="15"/>
    </row>
    <row r="104" spans="1:4" x14ac:dyDescent="0.25">
      <c r="A104" s="15"/>
      <c r="B104" s="15"/>
      <c r="C104" s="15"/>
      <c r="D104" s="15"/>
    </row>
    <row r="105" spans="1:4" x14ac:dyDescent="0.25">
      <c r="A105" s="15"/>
      <c r="B105" s="15"/>
      <c r="C105" s="15"/>
      <c r="D105" s="15"/>
    </row>
    <row r="106" spans="1:4" x14ac:dyDescent="0.25">
      <c r="A106" s="15"/>
      <c r="B106" s="15"/>
      <c r="C106" s="15"/>
      <c r="D106" s="15"/>
    </row>
    <row r="107" spans="1:4" x14ac:dyDescent="0.25">
      <c r="A107" s="15"/>
      <c r="B107" s="15"/>
      <c r="C107" s="15"/>
      <c r="D107" s="15"/>
    </row>
    <row r="108" spans="1:4" x14ac:dyDescent="0.25">
      <c r="A108" s="15"/>
      <c r="B108" s="15"/>
      <c r="C108" s="15"/>
      <c r="D108" s="15"/>
    </row>
    <row r="109" spans="1:4" x14ac:dyDescent="0.25">
      <c r="A109" s="15"/>
      <c r="B109" s="15"/>
      <c r="C109" s="15"/>
      <c r="D109" s="15"/>
    </row>
    <row r="110" spans="1:4" x14ac:dyDescent="0.25">
      <c r="A110" s="15"/>
      <c r="B110" s="15"/>
      <c r="C110" s="15"/>
      <c r="D110" s="15"/>
    </row>
    <row r="111" spans="1:4" x14ac:dyDescent="0.25">
      <c r="A111" s="15"/>
      <c r="B111" s="15"/>
      <c r="C111" s="15"/>
      <c r="D111" s="15"/>
    </row>
    <row r="112" spans="1:4" x14ac:dyDescent="0.25">
      <c r="A112" s="15"/>
      <c r="B112" s="15"/>
      <c r="C112" s="15"/>
      <c r="D112" s="15"/>
    </row>
    <row r="113" spans="1:4" x14ac:dyDescent="0.25">
      <c r="A113" s="15"/>
      <c r="B113" s="15"/>
      <c r="C113" s="15"/>
      <c r="D113" s="15"/>
    </row>
    <row r="114" spans="1:4" x14ac:dyDescent="0.25">
      <c r="A114" s="15"/>
      <c r="B114" s="15"/>
      <c r="C114" s="15"/>
      <c r="D114" s="15"/>
    </row>
    <row r="115" spans="1:4" x14ac:dyDescent="0.25">
      <c r="A115" s="15"/>
      <c r="B115" s="15"/>
      <c r="C115" s="15"/>
      <c r="D115" s="15"/>
    </row>
    <row r="116" spans="1:4" x14ac:dyDescent="0.25">
      <c r="A116" s="15"/>
      <c r="B116" s="15"/>
      <c r="C116" s="15"/>
      <c r="D116" s="15"/>
    </row>
    <row r="117" spans="1:4" x14ac:dyDescent="0.25">
      <c r="A117" s="15"/>
      <c r="B117" s="15"/>
      <c r="C117" s="15"/>
      <c r="D117" s="15"/>
    </row>
    <row r="118" spans="1:4" x14ac:dyDescent="0.25">
      <c r="A118" s="15"/>
      <c r="B118" s="15"/>
      <c r="C118" s="15"/>
      <c r="D118" s="15"/>
    </row>
    <row r="119" spans="1:4" x14ac:dyDescent="0.25">
      <c r="A119" s="15"/>
      <c r="B119" s="15"/>
      <c r="C119" s="15"/>
      <c r="D119" s="15"/>
    </row>
    <row r="120" spans="1:4" x14ac:dyDescent="0.25">
      <c r="A120" s="15"/>
      <c r="B120" s="15"/>
      <c r="C120" s="15"/>
      <c r="D120" s="15"/>
    </row>
    <row r="121" spans="1:4" x14ac:dyDescent="0.25">
      <c r="A121" s="15"/>
      <c r="B121" s="15"/>
      <c r="C121" s="15"/>
      <c r="D121" s="15"/>
    </row>
    <row r="122" spans="1:4" x14ac:dyDescent="0.25">
      <c r="A122" s="15"/>
      <c r="B122" s="15"/>
      <c r="C122" s="15"/>
      <c r="D122" s="15"/>
    </row>
    <row r="123" spans="1:4" x14ac:dyDescent="0.25">
      <c r="A123" s="15"/>
      <c r="B123" s="15"/>
      <c r="C123" s="15"/>
      <c r="D123" s="15"/>
    </row>
    <row r="124" spans="1:4" x14ac:dyDescent="0.25">
      <c r="A124" s="15"/>
      <c r="B124" s="15"/>
      <c r="C124" s="15"/>
      <c r="D124" s="15"/>
    </row>
    <row r="125" spans="1:4" x14ac:dyDescent="0.25">
      <c r="A125" s="15"/>
      <c r="B125" s="15"/>
      <c r="C125" s="15"/>
      <c r="D125" s="15"/>
    </row>
    <row r="126" spans="1:4" x14ac:dyDescent="0.25">
      <c r="A126" s="15"/>
      <c r="B126" s="15"/>
      <c r="C126" s="15"/>
      <c r="D126" s="15"/>
    </row>
    <row r="127" spans="1:4" x14ac:dyDescent="0.25">
      <c r="A127" s="15"/>
      <c r="B127" s="15"/>
      <c r="C127" s="15"/>
      <c r="D127" s="15"/>
    </row>
    <row r="128" spans="1:4" x14ac:dyDescent="0.25">
      <c r="A128" s="15"/>
      <c r="B128" s="15"/>
      <c r="C128" s="15"/>
      <c r="D128" s="15"/>
    </row>
    <row r="129" spans="1:4" x14ac:dyDescent="0.25">
      <c r="A129" s="15"/>
      <c r="B129" s="15"/>
      <c r="C129" s="15"/>
      <c r="D129" s="15"/>
    </row>
    <row r="130" spans="1:4" x14ac:dyDescent="0.25">
      <c r="A130" s="15"/>
      <c r="B130" s="15"/>
      <c r="C130" s="15"/>
      <c r="D130" s="15"/>
    </row>
    <row r="131" spans="1:4" x14ac:dyDescent="0.25">
      <c r="A131" s="15"/>
      <c r="B131" s="15"/>
      <c r="C131" s="15"/>
      <c r="D131" s="15"/>
    </row>
    <row r="132" spans="1:4" x14ac:dyDescent="0.25">
      <c r="A132" s="15"/>
      <c r="B132" s="15"/>
      <c r="C132" s="15"/>
      <c r="D132" s="15"/>
    </row>
    <row r="133" spans="1:4" x14ac:dyDescent="0.25">
      <c r="A133" s="15"/>
      <c r="B133" s="15"/>
      <c r="C133" s="15"/>
      <c r="D133" s="15"/>
    </row>
    <row r="134" spans="1:4" x14ac:dyDescent="0.25">
      <c r="A134" s="15"/>
      <c r="B134" s="15"/>
      <c r="C134" s="15"/>
      <c r="D134" s="15"/>
    </row>
    <row r="135" spans="1:4" x14ac:dyDescent="0.25">
      <c r="A135" s="15"/>
      <c r="B135" s="15"/>
      <c r="C135" s="15"/>
      <c r="D135" s="15"/>
    </row>
    <row r="136" spans="1:4" x14ac:dyDescent="0.25">
      <c r="A136" s="15"/>
      <c r="B136" s="15"/>
      <c r="C136" s="15"/>
      <c r="D136" s="15"/>
    </row>
    <row r="137" spans="1:4" x14ac:dyDescent="0.25">
      <c r="A137" s="15"/>
      <c r="B137" s="15"/>
      <c r="C137" s="15"/>
      <c r="D137" s="15"/>
    </row>
    <row r="138" spans="1:4" x14ac:dyDescent="0.25">
      <c r="A138" s="15"/>
      <c r="B138" s="15"/>
      <c r="C138" s="15"/>
      <c r="D138" s="15"/>
    </row>
    <row r="139" spans="1:4" x14ac:dyDescent="0.25">
      <c r="A139" s="15"/>
      <c r="B139" s="15"/>
      <c r="C139" s="15"/>
      <c r="D139" s="15"/>
    </row>
    <row r="140" spans="1:4" x14ac:dyDescent="0.25">
      <c r="A140" s="15"/>
      <c r="B140" s="15"/>
      <c r="C140" s="15"/>
      <c r="D140" s="15"/>
    </row>
    <row r="141" spans="1:4" x14ac:dyDescent="0.25">
      <c r="A141" s="15"/>
      <c r="B141" s="15"/>
      <c r="C141" s="15"/>
      <c r="D141" s="15"/>
    </row>
    <row r="142" spans="1:4" x14ac:dyDescent="0.25">
      <c r="A142" s="15"/>
      <c r="B142" s="15"/>
      <c r="C142" s="15"/>
      <c r="D142" s="15"/>
    </row>
    <row r="143" spans="1:4" x14ac:dyDescent="0.25">
      <c r="A143" s="15"/>
      <c r="B143" s="15"/>
      <c r="C143" s="15"/>
      <c r="D143" s="15"/>
    </row>
    <row r="144" spans="1:4" x14ac:dyDescent="0.25">
      <c r="A144" s="15"/>
      <c r="B144" s="15"/>
      <c r="C144" s="15"/>
      <c r="D144" s="15"/>
    </row>
    <row r="145" spans="1:4" x14ac:dyDescent="0.25">
      <c r="A145" s="15"/>
      <c r="B145" s="15"/>
      <c r="C145" s="15"/>
      <c r="D145" s="15"/>
    </row>
    <row r="146" spans="1:4" x14ac:dyDescent="0.25">
      <c r="A146" s="15"/>
      <c r="B146" s="15"/>
      <c r="C146" s="15"/>
      <c r="D146" s="15"/>
    </row>
    <row r="147" spans="1:4" x14ac:dyDescent="0.25">
      <c r="A147" s="15"/>
      <c r="B147" s="15"/>
      <c r="C147" s="15"/>
      <c r="D147" s="15"/>
    </row>
    <row r="148" spans="1:4" x14ac:dyDescent="0.25">
      <c r="A148" s="15"/>
      <c r="B148" s="15"/>
      <c r="C148" s="15"/>
      <c r="D148" s="15"/>
    </row>
    <row r="149" spans="1:4" x14ac:dyDescent="0.25">
      <c r="A149" s="15"/>
      <c r="B149" s="15"/>
      <c r="C149" s="15"/>
      <c r="D149" s="15"/>
    </row>
    <row r="150" spans="1:4" x14ac:dyDescent="0.25">
      <c r="A150" s="15"/>
      <c r="B150" s="15"/>
      <c r="C150" s="15"/>
      <c r="D150" s="15"/>
    </row>
    <row r="151" spans="1:4" x14ac:dyDescent="0.25">
      <c r="A151" s="15"/>
      <c r="B151" s="15"/>
      <c r="C151" s="15"/>
      <c r="D151" s="15"/>
    </row>
    <row r="152" spans="1:4" x14ac:dyDescent="0.25">
      <c r="A152" s="15"/>
      <c r="B152" s="15"/>
      <c r="C152" s="15"/>
      <c r="D152" s="15"/>
    </row>
    <row r="153" spans="1:4" x14ac:dyDescent="0.25">
      <c r="A153" s="15"/>
      <c r="B153" s="15"/>
      <c r="C153" s="15"/>
      <c r="D153" s="15"/>
    </row>
    <row r="154" spans="1:4" x14ac:dyDescent="0.25">
      <c r="A154" s="15"/>
      <c r="B154" s="15"/>
      <c r="C154" s="15"/>
      <c r="D154" s="15"/>
    </row>
    <row r="155" spans="1:4" x14ac:dyDescent="0.25">
      <c r="A155" s="15"/>
      <c r="B155" s="15"/>
      <c r="C155" s="15"/>
      <c r="D155" s="15"/>
    </row>
    <row r="156" spans="1:4" x14ac:dyDescent="0.25">
      <c r="A156" s="15"/>
      <c r="B156" s="15"/>
      <c r="C156" s="15"/>
      <c r="D156" s="15"/>
    </row>
    <row r="157" spans="1:4" x14ac:dyDescent="0.25">
      <c r="A157" s="15"/>
      <c r="B157" s="15"/>
      <c r="C157" s="15"/>
      <c r="D157" s="15"/>
    </row>
    <row r="158" spans="1:4" x14ac:dyDescent="0.25">
      <c r="A158" s="15"/>
      <c r="B158" s="15"/>
      <c r="C158" s="15"/>
      <c r="D158" s="15"/>
    </row>
    <row r="159" spans="1:4" x14ac:dyDescent="0.25">
      <c r="A159" s="15"/>
      <c r="B159" s="15"/>
      <c r="C159" s="15"/>
      <c r="D159" s="15"/>
    </row>
    <row r="160" spans="1:4" x14ac:dyDescent="0.25">
      <c r="A160" s="15"/>
      <c r="B160" s="15"/>
      <c r="C160" s="15"/>
      <c r="D160" s="15"/>
    </row>
    <row r="161" spans="1:4" x14ac:dyDescent="0.25">
      <c r="A161" s="15"/>
      <c r="B161" s="15"/>
      <c r="C161" s="15"/>
      <c r="D161" s="15"/>
    </row>
    <row r="162" spans="1:4" x14ac:dyDescent="0.25">
      <c r="A162" s="15"/>
      <c r="B162" s="15"/>
      <c r="C162" s="15"/>
      <c r="D162" s="15"/>
    </row>
    <row r="163" spans="1:4" x14ac:dyDescent="0.25">
      <c r="A163" s="15"/>
      <c r="B163" s="15"/>
      <c r="C163" s="15"/>
      <c r="D163" s="15"/>
    </row>
    <row r="164" spans="1:4" x14ac:dyDescent="0.25">
      <c r="A164" s="15"/>
      <c r="B164" s="15"/>
      <c r="C164" s="15"/>
      <c r="D164" s="15"/>
    </row>
    <row r="165" spans="1:4" x14ac:dyDescent="0.25">
      <c r="A165" s="15"/>
      <c r="B165" s="15"/>
      <c r="C165" s="15"/>
      <c r="D165" s="15"/>
    </row>
    <row r="166" spans="1:4" x14ac:dyDescent="0.25">
      <c r="A166" s="15"/>
      <c r="B166" s="15"/>
      <c r="C166" s="15"/>
      <c r="D166" s="15"/>
    </row>
    <row r="167" spans="1:4" x14ac:dyDescent="0.25">
      <c r="A167" s="15"/>
      <c r="B167" s="15"/>
      <c r="C167" s="15"/>
      <c r="D167" s="15"/>
    </row>
    <row r="168" spans="1:4" x14ac:dyDescent="0.25">
      <c r="A168" s="15"/>
      <c r="B168" s="15"/>
      <c r="C168" s="15"/>
      <c r="D168" s="15"/>
    </row>
    <row r="169" spans="1:4" x14ac:dyDescent="0.25">
      <c r="A169" s="15"/>
      <c r="B169" s="15"/>
      <c r="C169" s="15"/>
      <c r="D169" s="15"/>
    </row>
    <row r="170" spans="1:4" x14ac:dyDescent="0.25">
      <c r="A170" s="15"/>
      <c r="B170" s="15"/>
      <c r="C170" s="15"/>
      <c r="D170" s="15"/>
    </row>
    <row r="171" spans="1:4" x14ac:dyDescent="0.25">
      <c r="A171" s="15"/>
      <c r="B171" s="15"/>
      <c r="C171" s="15"/>
      <c r="D171" s="15"/>
    </row>
    <row r="172" spans="1:4" x14ac:dyDescent="0.25">
      <c r="A172" s="15"/>
      <c r="B172" s="15"/>
      <c r="C172" s="15"/>
      <c r="D172" s="15"/>
    </row>
    <row r="173" spans="1:4" x14ac:dyDescent="0.25">
      <c r="A173" s="15"/>
      <c r="B173" s="15"/>
      <c r="C173" s="15"/>
      <c r="D173" s="15"/>
    </row>
    <row r="174" spans="1:4" x14ac:dyDescent="0.25">
      <c r="A174" s="15"/>
      <c r="B174" s="15"/>
      <c r="C174" s="15"/>
      <c r="D174" s="15"/>
    </row>
    <row r="175" spans="1:4" x14ac:dyDescent="0.25">
      <c r="A175" s="15"/>
      <c r="B175" s="15"/>
      <c r="C175" s="15"/>
      <c r="D175" s="15"/>
    </row>
    <row r="176" spans="1:4" x14ac:dyDescent="0.25">
      <c r="A176" s="15"/>
      <c r="B176" s="15"/>
      <c r="C176" s="15"/>
      <c r="D176" s="15"/>
    </row>
    <row r="177" spans="1:4" x14ac:dyDescent="0.25">
      <c r="A177" s="15"/>
      <c r="B177" s="15"/>
      <c r="C177" s="15"/>
      <c r="D177" s="15"/>
    </row>
    <row r="178" spans="1:4" x14ac:dyDescent="0.25">
      <c r="A178" s="15"/>
      <c r="B178" s="15"/>
      <c r="C178" s="15"/>
      <c r="D178" s="15"/>
    </row>
    <row r="179" spans="1:4" x14ac:dyDescent="0.25">
      <c r="A179" s="15"/>
      <c r="B179" s="15"/>
      <c r="C179" s="15"/>
      <c r="D179" s="15"/>
    </row>
    <row r="180" spans="1:4" x14ac:dyDescent="0.25">
      <c r="A180" s="15"/>
      <c r="B180" s="15"/>
      <c r="C180" s="15"/>
      <c r="D180" s="15"/>
    </row>
    <row r="181" spans="1:4" x14ac:dyDescent="0.25">
      <c r="A181" s="15"/>
      <c r="B181" s="15"/>
      <c r="C181" s="15"/>
      <c r="D181" s="15"/>
    </row>
    <row r="182" spans="1:4" x14ac:dyDescent="0.25">
      <c r="A182" s="15"/>
      <c r="B182" s="15"/>
      <c r="C182" s="15"/>
      <c r="D182" s="15"/>
    </row>
    <row r="183" spans="1:4" x14ac:dyDescent="0.25">
      <c r="A183" s="15"/>
      <c r="B183" s="15"/>
      <c r="C183" s="15"/>
      <c r="D183" s="15"/>
    </row>
    <row r="184" spans="1:4" x14ac:dyDescent="0.25">
      <c r="A184" s="15"/>
      <c r="B184" s="15"/>
      <c r="C184" s="15"/>
      <c r="D184" s="15"/>
    </row>
    <row r="185" spans="1:4" x14ac:dyDescent="0.25">
      <c r="A185" s="15"/>
      <c r="B185" s="15"/>
      <c r="C185" s="15"/>
      <c r="D185" s="15"/>
    </row>
    <row r="186" spans="1:4" x14ac:dyDescent="0.25">
      <c r="A186" s="15"/>
      <c r="B186" s="15"/>
      <c r="C186" s="15"/>
      <c r="D186" s="15"/>
    </row>
    <row r="187" spans="1:4" x14ac:dyDescent="0.25">
      <c r="A187" s="15"/>
      <c r="B187" s="15"/>
      <c r="C187" s="15"/>
      <c r="D187" s="15"/>
    </row>
    <row r="188" spans="1:4" x14ac:dyDescent="0.25">
      <c r="A188" s="15"/>
      <c r="B188" s="15"/>
      <c r="C188" s="15"/>
      <c r="D188" s="15"/>
    </row>
    <row r="189" spans="1:4" x14ac:dyDescent="0.25">
      <c r="A189" s="15"/>
      <c r="B189" s="15"/>
      <c r="C189" s="15"/>
      <c r="D189" s="15"/>
    </row>
    <row r="190" spans="1:4" x14ac:dyDescent="0.25">
      <c r="A190" s="15"/>
      <c r="B190" s="15"/>
      <c r="C190" s="15"/>
      <c r="D190" s="15"/>
    </row>
    <row r="191" spans="1:4" x14ac:dyDescent="0.25">
      <c r="A191" s="15"/>
      <c r="B191" s="15"/>
      <c r="C191" s="15"/>
      <c r="D191" s="15"/>
    </row>
    <row r="192" spans="1:4" x14ac:dyDescent="0.25">
      <c r="A192" s="15"/>
      <c r="B192" s="15"/>
      <c r="C192" s="15"/>
      <c r="D192" s="15"/>
    </row>
    <row r="193" spans="1:4" x14ac:dyDescent="0.25">
      <c r="A193" s="15"/>
      <c r="B193" s="15"/>
      <c r="C193" s="15"/>
      <c r="D193" s="15"/>
    </row>
    <row r="194" spans="1:4" x14ac:dyDescent="0.25">
      <c r="A194" s="15"/>
      <c r="B194" s="15"/>
      <c r="C194" s="15"/>
      <c r="D194" s="15"/>
    </row>
    <row r="195" spans="1:4" x14ac:dyDescent="0.25">
      <c r="A195" s="15"/>
      <c r="B195" s="15"/>
      <c r="C195" s="15"/>
      <c r="D195" s="15"/>
    </row>
    <row r="196" spans="1:4" x14ac:dyDescent="0.25">
      <c r="A196" s="15"/>
      <c r="B196" s="15"/>
      <c r="C196" s="15"/>
      <c r="D196" s="15"/>
    </row>
    <row r="197" spans="1:4" x14ac:dyDescent="0.25">
      <c r="A197" s="15"/>
      <c r="B197" s="15"/>
      <c r="C197" s="15"/>
      <c r="D197" s="15"/>
    </row>
    <row r="198" spans="1:4" x14ac:dyDescent="0.25">
      <c r="A198" s="15"/>
      <c r="B198" s="15"/>
      <c r="C198" s="15"/>
      <c r="D198" s="15"/>
    </row>
    <row r="199" spans="1:4" x14ac:dyDescent="0.25">
      <c r="A199" s="15"/>
      <c r="B199" s="15"/>
      <c r="C199" s="15"/>
      <c r="D199" s="15"/>
    </row>
    <row r="200" spans="1:4" x14ac:dyDescent="0.25">
      <c r="A200" s="15"/>
      <c r="B200" s="15"/>
      <c r="C200" s="15"/>
      <c r="D200" s="15"/>
    </row>
    <row r="201" spans="1:4" x14ac:dyDescent="0.25">
      <c r="A201" s="15"/>
      <c r="B201" s="15"/>
      <c r="C201" s="15"/>
      <c r="D201" s="15"/>
    </row>
    <row r="202" spans="1:4" x14ac:dyDescent="0.25">
      <c r="A202" s="15"/>
      <c r="B202" s="15"/>
      <c r="C202" s="15"/>
      <c r="D202" s="15"/>
    </row>
    <row r="203" spans="1:4" x14ac:dyDescent="0.25">
      <c r="A203" s="15"/>
      <c r="B203" s="15"/>
      <c r="C203" s="15"/>
      <c r="D203" s="15"/>
    </row>
    <row r="204" spans="1:4" x14ac:dyDescent="0.25">
      <c r="A204" s="15"/>
      <c r="B204" s="15"/>
      <c r="C204" s="15"/>
      <c r="D204" s="15"/>
    </row>
    <row r="205" spans="1:4" x14ac:dyDescent="0.25">
      <c r="A205" s="15"/>
      <c r="B205" s="15"/>
      <c r="C205" s="15"/>
      <c r="D205" s="15"/>
    </row>
    <row r="206" spans="1:4" x14ac:dyDescent="0.25">
      <c r="A206" s="15"/>
      <c r="B206" s="15"/>
      <c r="C206" s="15"/>
      <c r="D206" s="15"/>
    </row>
    <row r="207" spans="1:4" x14ac:dyDescent="0.25">
      <c r="A207" s="15"/>
      <c r="B207" s="15"/>
      <c r="C207" s="15"/>
      <c r="D207" s="15"/>
    </row>
    <row r="208" spans="1:4" x14ac:dyDescent="0.25">
      <c r="A208" s="15"/>
      <c r="B208" s="15"/>
      <c r="C208" s="15"/>
      <c r="D208" s="15"/>
    </row>
    <row r="209" spans="1:4" x14ac:dyDescent="0.25">
      <c r="A209" s="15"/>
      <c r="B209" s="15"/>
      <c r="C209" s="15"/>
      <c r="D209" s="15"/>
    </row>
    <row r="210" spans="1:4" x14ac:dyDescent="0.25">
      <c r="A210" s="15"/>
      <c r="B210" s="15"/>
      <c r="C210" s="15"/>
      <c r="D210" s="15"/>
    </row>
    <row r="211" spans="1:4" x14ac:dyDescent="0.25">
      <c r="A211" s="15"/>
      <c r="B211" s="15"/>
      <c r="C211" s="15"/>
      <c r="D211" s="15"/>
    </row>
    <row r="212" spans="1:4" x14ac:dyDescent="0.25">
      <c r="A212" s="15"/>
      <c r="B212" s="15"/>
      <c r="C212" s="15"/>
      <c r="D212" s="15"/>
    </row>
    <row r="213" spans="1:4" x14ac:dyDescent="0.25">
      <c r="A213" s="15"/>
      <c r="B213" s="15"/>
      <c r="C213" s="15"/>
      <c r="D213" s="15"/>
    </row>
    <row r="214" spans="1:4" x14ac:dyDescent="0.25">
      <c r="A214" s="15"/>
      <c r="B214" s="15"/>
      <c r="C214" s="15"/>
      <c r="D214" s="15"/>
    </row>
    <row r="215" spans="1:4" x14ac:dyDescent="0.25">
      <c r="A215" s="15"/>
      <c r="B215" s="15"/>
      <c r="C215" s="15"/>
      <c r="D215" s="15"/>
    </row>
    <row r="216" spans="1:4" x14ac:dyDescent="0.25">
      <c r="A216" s="15"/>
      <c r="B216" s="15"/>
      <c r="C216" s="15"/>
      <c r="D216" s="15"/>
    </row>
    <row r="217" spans="1:4" x14ac:dyDescent="0.25">
      <c r="A217" s="15"/>
      <c r="B217" s="15"/>
      <c r="C217" s="15"/>
      <c r="D217" s="15"/>
    </row>
    <row r="218" spans="1:4" x14ac:dyDescent="0.25">
      <c r="A218" s="15"/>
      <c r="B218" s="15"/>
      <c r="C218" s="15"/>
      <c r="D218" s="15"/>
    </row>
    <row r="219" spans="1:4" x14ac:dyDescent="0.25">
      <c r="A219" s="15"/>
      <c r="B219" s="15"/>
      <c r="C219" s="15"/>
      <c r="D219" s="15"/>
    </row>
    <row r="220" spans="1:4" x14ac:dyDescent="0.25">
      <c r="A220" s="15"/>
      <c r="B220" s="15"/>
      <c r="C220" s="15"/>
      <c r="D220" s="15"/>
    </row>
    <row r="221" spans="1:4" x14ac:dyDescent="0.25">
      <c r="A221" s="15"/>
      <c r="B221" s="15"/>
      <c r="C221" s="15"/>
      <c r="D221" s="15"/>
    </row>
    <row r="222" spans="1:4" x14ac:dyDescent="0.25">
      <c r="A222" s="15"/>
      <c r="B222" s="15"/>
      <c r="C222" s="15"/>
      <c r="D222" s="15"/>
    </row>
    <row r="223" spans="1:4" x14ac:dyDescent="0.25">
      <c r="A223" s="15"/>
      <c r="B223" s="15"/>
      <c r="C223" s="15"/>
      <c r="D223" s="15"/>
    </row>
    <row r="224" spans="1:4" x14ac:dyDescent="0.25">
      <c r="A224" s="15"/>
      <c r="B224" s="15"/>
      <c r="C224" s="15"/>
      <c r="D224" s="15"/>
    </row>
    <row r="225" spans="1:4" x14ac:dyDescent="0.25">
      <c r="A225" s="15"/>
      <c r="B225" s="15"/>
      <c r="C225" s="15"/>
      <c r="D225" s="15"/>
    </row>
    <row r="226" spans="1:4" x14ac:dyDescent="0.25">
      <c r="A226" s="15"/>
      <c r="B226" s="15"/>
      <c r="C226" s="15"/>
      <c r="D226" s="15"/>
    </row>
    <row r="227" spans="1:4" x14ac:dyDescent="0.25">
      <c r="A227" s="15"/>
      <c r="B227" s="15"/>
      <c r="C227" s="15"/>
      <c r="D227" s="15"/>
    </row>
    <row r="228" spans="1:4" x14ac:dyDescent="0.25">
      <c r="A228" s="15"/>
      <c r="B228" s="15"/>
      <c r="C228" s="15"/>
      <c r="D228" s="15"/>
    </row>
    <row r="229" spans="1:4" x14ac:dyDescent="0.25">
      <c r="A229" s="15"/>
      <c r="B229" s="15"/>
      <c r="C229" s="15"/>
      <c r="D229" s="15"/>
    </row>
    <row r="230" spans="1:4" x14ac:dyDescent="0.25">
      <c r="A230" s="15"/>
      <c r="B230" s="15"/>
      <c r="C230" s="15"/>
      <c r="D230" s="15"/>
    </row>
    <row r="231" spans="1:4" x14ac:dyDescent="0.25">
      <c r="A231" s="15"/>
      <c r="B231" s="15"/>
      <c r="C231" s="15"/>
      <c r="D231" s="15"/>
    </row>
    <row r="232" spans="1:4" x14ac:dyDescent="0.25">
      <c r="A232" s="15"/>
      <c r="B232" s="15"/>
      <c r="C232" s="15"/>
      <c r="D232" s="15"/>
    </row>
    <row r="233" spans="1:4" x14ac:dyDescent="0.25">
      <c r="A233" s="15"/>
      <c r="B233" s="15"/>
      <c r="C233" s="15"/>
      <c r="D233" s="15"/>
    </row>
    <row r="234" spans="1:4" x14ac:dyDescent="0.25">
      <c r="A234" s="15"/>
      <c r="B234" s="15"/>
      <c r="C234" s="15"/>
      <c r="D234" s="15"/>
    </row>
    <row r="235" spans="1:4" x14ac:dyDescent="0.25">
      <c r="A235" s="15"/>
      <c r="B235" s="15"/>
      <c r="C235" s="15"/>
      <c r="D235" s="15"/>
    </row>
    <row r="236" spans="1:4" x14ac:dyDescent="0.25">
      <c r="A236" s="15"/>
      <c r="B236" s="15"/>
      <c r="C236" s="15"/>
      <c r="D236" s="15"/>
    </row>
    <row r="237" spans="1:4" x14ac:dyDescent="0.25">
      <c r="A237" s="15"/>
      <c r="B237" s="15"/>
      <c r="C237" s="15"/>
      <c r="D237" s="15"/>
    </row>
    <row r="238" spans="1:4" x14ac:dyDescent="0.25">
      <c r="A238" s="15"/>
      <c r="B238" s="15"/>
      <c r="C238" s="15"/>
      <c r="D238" s="15"/>
    </row>
    <row r="239" spans="1:4" x14ac:dyDescent="0.25">
      <c r="A239" s="15"/>
      <c r="B239" s="15"/>
      <c r="C239" s="15"/>
      <c r="D239" s="15"/>
    </row>
    <row r="240" spans="1:4" x14ac:dyDescent="0.25">
      <c r="A240" s="15"/>
      <c r="B240" s="15"/>
      <c r="C240" s="15"/>
      <c r="D240" s="15"/>
    </row>
    <row r="241" spans="1:4" x14ac:dyDescent="0.25">
      <c r="A241" s="15"/>
      <c r="B241" s="15"/>
      <c r="C241" s="15"/>
      <c r="D241" s="15"/>
    </row>
    <row r="242" spans="1:4" x14ac:dyDescent="0.25">
      <c r="A242" s="15"/>
      <c r="B242" s="15"/>
      <c r="C242" s="15"/>
      <c r="D242" s="15"/>
    </row>
    <row r="243" spans="1:4" x14ac:dyDescent="0.25">
      <c r="A243" s="15"/>
      <c r="B243" s="15"/>
      <c r="C243" s="15"/>
      <c r="D243" s="15"/>
    </row>
    <row r="244" spans="1:4" x14ac:dyDescent="0.25">
      <c r="A244" s="15"/>
      <c r="B244" s="15"/>
      <c r="C244" s="15"/>
      <c r="D244" s="15"/>
    </row>
    <row r="245" spans="1:4" x14ac:dyDescent="0.25">
      <c r="A245" s="15"/>
      <c r="B245" s="15"/>
      <c r="C245" s="15"/>
      <c r="D245" s="15"/>
    </row>
    <row r="246" spans="1:4" x14ac:dyDescent="0.25">
      <c r="A246" s="15"/>
      <c r="B246" s="15"/>
      <c r="C246" s="15"/>
      <c r="D246" s="15"/>
    </row>
    <row r="247" spans="1:4" x14ac:dyDescent="0.25">
      <c r="A247" s="15"/>
      <c r="B247" s="15"/>
      <c r="C247" s="15"/>
      <c r="D247" s="15"/>
    </row>
    <row r="248" spans="1:4" x14ac:dyDescent="0.25">
      <c r="A248" s="15"/>
      <c r="B248" s="15"/>
      <c r="C248" s="15"/>
      <c r="D248" s="15"/>
    </row>
    <row r="249" spans="1:4" x14ac:dyDescent="0.25">
      <c r="A249" s="15"/>
      <c r="B249" s="15"/>
      <c r="C249" s="15"/>
      <c r="D249" s="15"/>
    </row>
    <row r="250" spans="1:4" x14ac:dyDescent="0.25">
      <c r="A250" s="15"/>
      <c r="B250" s="15"/>
      <c r="C250" s="15"/>
      <c r="D250" s="15"/>
    </row>
    <row r="251" spans="1:4" x14ac:dyDescent="0.25">
      <c r="A251" s="15"/>
      <c r="B251" s="15"/>
      <c r="C251" s="15"/>
      <c r="D251" s="15"/>
    </row>
    <row r="252" spans="1:4" x14ac:dyDescent="0.25">
      <c r="A252" s="15"/>
      <c r="B252" s="15"/>
      <c r="C252" s="15"/>
      <c r="D252" s="15"/>
    </row>
    <row r="253" spans="1:4" x14ac:dyDescent="0.25">
      <c r="A253" s="15"/>
      <c r="B253" s="15"/>
      <c r="C253" s="15"/>
      <c r="D253" s="15"/>
    </row>
    <row r="254" spans="1:4" x14ac:dyDescent="0.25">
      <c r="A254" s="15"/>
      <c r="B254" s="15"/>
      <c r="C254" s="15"/>
      <c r="D254" s="15"/>
    </row>
    <row r="255" spans="1:4" x14ac:dyDescent="0.25">
      <c r="A255" s="15"/>
      <c r="B255" s="15"/>
      <c r="C255" s="15"/>
      <c r="D255" s="15"/>
    </row>
    <row r="256" spans="1:4" x14ac:dyDescent="0.25">
      <c r="A256" s="15"/>
      <c r="B256" s="15"/>
      <c r="C256" s="15"/>
      <c r="D256" s="15"/>
    </row>
    <row r="257" spans="1:4" x14ac:dyDescent="0.25">
      <c r="A257" s="15"/>
      <c r="B257" s="15"/>
      <c r="C257" s="15"/>
      <c r="D257" s="15"/>
    </row>
    <row r="258" spans="1:4" x14ac:dyDescent="0.25">
      <c r="A258" s="15"/>
      <c r="B258" s="15"/>
      <c r="C258" s="15"/>
      <c r="D258" s="15"/>
    </row>
    <row r="259" spans="1:4" x14ac:dyDescent="0.25">
      <c r="A259" s="15"/>
      <c r="B259" s="15"/>
      <c r="C259" s="15"/>
      <c r="D259" s="15"/>
    </row>
    <row r="260" spans="1:4" x14ac:dyDescent="0.25">
      <c r="A260" s="15"/>
      <c r="B260" s="15"/>
      <c r="C260" s="15"/>
      <c r="D260" s="15"/>
    </row>
    <row r="261" spans="1:4" x14ac:dyDescent="0.25">
      <c r="A261" s="15"/>
      <c r="B261" s="15"/>
      <c r="C261" s="15"/>
      <c r="D261" s="15"/>
    </row>
    <row r="262" spans="1:4" x14ac:dyDescent="0.25">
      <c r="A262" s="15"/>
      <c r="B262" s="15"/>
      <c r="C262" s="15"/>
      <c r="D262" s="15"/>
    </row>
    <row r="263" spans="1:4" x14ac:dyDescent="0.25">
      <c r="A263" s="15"/>
      <c r="B263" s="15"/>
      <c r="C263" s="15"/>
      <c r="D263" s="15"/>
    </row>
    <row r="264" spans="1:4" x14ac:dyDescent="0.25">
      <c r="A264" s="15"/>
      <c r="B264" s="15"/>
      <c r="C264" s="15"/>
      <c r="D264" s="15"/>
    </row>
    <row r="265" spans="1:4" x14ac:dyDescent="0.25">
      <c r="A265" s="15"/>
      <c r="B265" s="15"/>
      <c r="C265" s="15"/>
      <c r="D265" s="15"/>
    </row>
    <row r="266" spans="1:4" x14ac:dyDescent="0.25">
      <c r="A266" s="15"/>
      <c r="B266" s="15"/>
      <c r="C266" s="15"/>
      <c r="D266" s="15"/>
    </row>
    <row r="267" spans="1:4" x14ac:dyDescent="0.25">
      <c r="A267" s="15"/>
      <c r="B267" s="15"/>
      <c r="C267" s="15"/>
      <c r="D267" s="15"/>
    </row>
    <row r="268" spans="1:4" x14ac:dyDescent="0.25">
      <c r="A268" s="15"/>
      <c r="B268" s="15"/>
      <c r="C268" s="15"/>
      <c r="D268" s="15"/>
    </row>
    <row r="269" spans="1:4" x14ac:dyDescent="0.25">
      <c r="A269" s="15"/>
      <c r="B269" s="15"/>
      <c r="C269" s="15"/>
      <c r="D269" s="15"/>
    </row>
    <row r="270" spans="1:4" x14ac:dyDescent="0.25">
      <c r="A270" s="15"/>
      <c r="B270" s="15"/>
      <c r="C270" s="15"/>
      <c r="D270" s="15"/>
    </row>
    <row r="271" spans="1:4" x14ac:dyDescent="0.25">
      <c r="A271" s="15"/>
      <c r="B271" s="15"/>
      <c r="C271" s="15"/>
      <c r="D271" s="15"/>
    </row>
    <row r="272" spans="1:4" x14ac:dyDescent="0.25">
      <c r="A272" s="15"/>
      <c r="B272" s="15"/>
      <c r="C272" s="15"/>
      <c r="D272" s="15"/>
    </row>
    <row r="273" spans="1:4" x14ac:dyDescent="0.25">
      <c r="A273" s="15"/>
      <c r="B273" s="15"/>
      <c r="C273" s="15"/>
      <c r="D273" s="15"/>
    </row>
    <row r="274" spans="1:4" x14ac:dyDescent="0.25">
      <c r="A274" s="15"/>
      <c r="B274" s="15"/>
      <c r="C274" s="15"/>
      <c r="D274" s="15"/>
    </row>
    <row r="275" spans="1:4" x14ac:dyDescent="0.25">
      <c r="A275" s="15"/>
      <c r="B275" s="15"/>
      <c r="C275" s="15"/>
      <c r="D275" s="15"/>
    </row>
    <row r="276" spans="1:4" x14ac:dyDescent="0.25">
      <c r="A276" s="15"/>
      <c r="B276" s="15"/>
      <c r="C276" s="15"/>
      <c r="D276" s="15"/>
    </row>
    <row r="277" spans="1:4" x14ac:dyDescent="0.25">
      <c r="A277" s="15"/>
      <c r="B277" s="15"/>
      <c r="C277" s="15"/>
      <c r="D277" s="15"/>
    </row>
    <row r="278" spans="1:4" x14ac:dyDescent="0.25">
      <c r="A278" s="15"/>
      <c r="B278" s="15"/>
      <c r="C278" s="15"/>
      <c r="D278" s="15"/>
    </row>
    <row r="279" spans="1:4" x14ac:dyDescent="0.25">
      <c r="A279" s="15"/>
      <c r="B279" s="15"/>
      <c r="C279" s="15"/>
      <c r="D279" s="15"/>
    </row>
    <row r="280" spans="1:4" x14ac:dyDescent="0.25">
      <c r="A280" s="15"/>
      <c r="B280" s="15"/>
      <c r="C280" s="15"/>
      <c r="D280" s="15"/>
    </row>
    <row r="281" spans="1:4" x14ac:dyDescent="0.25">
      <c r="A281" s="15"/>
      <c r="B281" s="15"/>
      <c r="C281" s="15"/>
      <c r="D281" s="15"/>
    </row>
    <row r="282" spans="1:4" x14ac:dyDescent="0.25">
      <c r="A282" s="15"/>
      <c r="B282" s="15"/>
      <c r="C282" s="15"/>
      <c r="D282" s="15"/>
    </row>
    <row r="283" spans="1:4" x14ac:dyDescent="0.25">
      <c r="A283" s="15"/>
      <c r="B283" s="15"/>
      <c r="C283" s="15"/>
      <c r="D283" s="15"/>
    </row>
    <row r="284" spans="1:4" x14ac:dyDescent="0.25">
      <c r="A284" s="15"/>
      <c r="B284" s="15"/>
      <c r="C284" s="15"/>
      <c r="D284" s="15"/>
    </row>
    <row r="285" spans="1:4" x14ac:dyDescent="0.25">
      <c r="A285" s="15"/>
      <c r="B285" s="15"/>
      <c r="C285" s="15"/>
      <c r="D285" s="15"/>
    </row>
    <row r="286" spans="1:4" x14ac:dyDescent="0.25">
      <c r="A286" s="15"/>
      <c r="B286" s="15"/>
      <c r="C286" s="15"/>
      <c r="D286" s="15"/>
    </row>
    <row r="287" spans="1:4" x14ac:dyDescent="0.25">
      <c r="A287" s="15"/>
      <c r="B287" s="15"/>
      <c r="C287" s="15"/>
      <c r="D287" s="15"/>
    </row>
    <row r="288" spans="1:4" x14ac:dyDescent="0.25">
      <c r="A288" s="15"/>
      <c r="B288" s="15"/>
      <c r="C288" s="15"/>
      <c r="D288" s="15"/>
    </row>
    <row r="289" spans="1:4" x14ac:dyDescent="0.25">
      <c r="A289" s="15"/>
      <c r="B289" s="15"/>
      <c r="C289" s="15"/>
      <c r="D289" s="15"/>
    </row>
    <row r="290" spans="1:4" x14ac:dyDescent="0.25">
      <c r="A290" s="15"/>
      <c r="B290" s="15"/>
      <c r="C290" s="15"/>
      <c r="D290" s="15"/>
    </row>
    <row r="291" spans="1:4" x14ac:dyDescent="0.25">
      <c r="A291" s="15"/>
      <c r="B291" s="15"/>
      <c r="C291" s="15"/>
      <c r="D291" s="15"/>
    </row>
    <row r="292" spans="1:4" x14ac:dyDescent="0.25">
      <c r="A292" s="15"/>
      <c r="B292" s="15"/>
      <c r="C292" s="15"/>
      <c r="D292" s="15"/>
    </row>
    <row r="293" spans="1:4" x14ac:dyDescent="0.25">
      <c r="A293" s="15"/>
      <c r="B293" s="15"/>
      <c r="C293" s="15"/>
      <c r="D293" s="15"/>
    </row>
    <row r="294" spans="1:4" x14ac:dyDescent="0.25">
      <c r="A294" s="15"/>
      <c r="B294" s="15"/>
      <c r="C294" s="15"/>
      <c r="D294" s="15"/>
    </row>
    <row r="295" spans="1:4" x14ac:dyDescent="0.25">
      <c r="A295" s="15"/>
      <c r="B295" s="15"/>
      <c r="C295" s="15"/>
      <c r="D295" s="15"/>
    </row>
    <row r="296" spans="1:4" x14ac:dyDescent="0.25">
      <c r="A296" s="15"/>
      <c r="B296" s="15"/>
      <c r="C296" s="15"/>
      <c r="D296" s="15"/>
    </row>
    <row r="297" spans="1:4" x14ac:dyDescent="0.25">
      <c r="A297" s="15"/>
      <c r="B297" s="15"/>
      <c r="C297" s="15"/>
      <c r="D297" s="15"/>
    </row>
    <row r="298" spans="1:4" x14ac:dyDescent="0.25">
      <c r="A298" s="15"/>
      <c r="B298" s="15"/>
      <c r="C298" s="15"/>
      <c r="D298" s="15"/>
    </row>
    <row r="299" spans="1:4" x14ac:dyDescent="0.25">
      <c r="A299" s="15"/>
      <c r="B299" s="15"/>
      <c r="C299" s="15"/>
      <c r="D299" s="15"/>
    </row>
    <row r="300" spans="1:4" x14ac:dyDescent="0.25">
      <c r="A300" s="15"/>
      <c r="B300" s="15"/>
      <c r="C300" s="15"/>
      <c r="D300" s="15"/>
    </row>
    <row r="301" spans="1:4" x14ac:dyDescent="0.25">
      <c r="A301" s="15"/>
      <c r="B301" s="15"/>
      <c r="C301" s="15"/>
      <c r="D301" s="15"/>
    </row>
    <row r="302" spans="1:4" x14ac:dyDescent="0.25">
      <c r="A302" s="15"/>
      <c r="B302" s="15"/>
      <c r="C302" s="15"/>
      <c r="D302" s="15"/>
    </row>
    <row r="303" spans="1:4" x14ac:dyDescent="0.25">
      <c r="A303" s="15"/>
      <c r="B303" s="15"/>
      <c r="C303" s="15"/>
      <c r="D303" s="15"/>
    </row>
    <row r="304" spans="1:4" x14ac:dyDescent="0.25">
      <c r="A304" s="15"/>
      <c r="B304" s="15"/>
      <c r="C304" s="15"/>
      <c r="D304" s="15"/>
    </row>
    <row r="305" spans="1:4" x14ac:dyDescent="0.25">
      <c r="A305" s="15"/>
      <c r="B305" s="15"/>
      <c r="C305" s="15"/>
      <c r="D305" s="15"/>
    </row>
    <row r="306" spans="1:4" x14ac:dyDescent="0.25">
      <c r="A306" s="15"/>
      <c r="B306" s="15"/>
      <c r="C306" s="15"/>
      <c r="D306" s="15"/>
    </row>
    <row r="307" spans="1:4" x14ac:dyDescent="0.25">
      <c r="A307" s="15"/>
      <c r="B307" s="15"/>
      <c r="C307" s="15"/>
      <c r="D307" s="15"/>
    </row>
    <row r="308" spans="1:4" x14ac:dyDescent="0.25">
      <c r="A308" s="15"/>
      <c r="B308" s="15"/>
      <c r="C308" s="15"/>
      <c r="D308" s="15"/>
    </row>
    <row r="309" spans="1:4" x14ac:dyDescent="0.25">
      <c r="A309" s="15"/>
      <c r="B309" s="15"/>
      <c r="C309" s="15"/>
      <c r="D309" s="15"/>
    </row>
    <row r="310" spans="1:4" x14ac:dyDescent="0.25">
      <c r="A310" s="15"/>
      <c r="B310" s="15"/>
      <c r="C310" s="15"/>
      <c r="D310" s="15"/>
    </row>
    <row r="311" spans="1:4" x14ac:dyDescent="0.25">
      <c r="A311" s="15"/>
      <c r="B311" s="15"/>
      <c r="C311" s="15"/>
      <c r="D311" s="15"/>
    </row>
    <row r="312" spans="1:4" x14ac:dyDescent="0.25">
      <c r="A312" s="15"/>
      <c r="B312" s="15"/>
      <c r="C312" s="15"/>
      <c r="D312" s="15"/>
    </row>
    <row r="313" spans="1:4" x14ac:dyDescent="0.25">
      <c r="A313" s="15"/>
      <c r="B313" s="15"/>
      <c r="C313" s="15"/>
      <c r="D313" s="15"/>
    </row>
    <row r="314" spans="1:4" x14ac:dyDescent="0.25">
      <c r="A314" s="15"/>
      <c r="B314" s="15"/>
      <c r="C314" s="15"/>
      <c r="D314" s="15"/>
    </row>
    <row r="315" spans="1:4" x14ac:dyDescent="0.25">
      <c r="A315" s="15"/>
      <c r="B315" s="15"/>
      <c r="C315" s="15"/>
      <c r="D315" s="15"/>
    </row>
    <row r="316" spans="1:4" x14ac:dyDescent="0.25">
      <c r="A316" s="15"/>
      <c r="B316" s="15"/>
      <c r="C316" s="15"/>
      <c r="D316" s="15"/>
    </row>
    <row r="317" spans="1:4" x14ac:dyDescent="0.25">
      <c r="A317" s="15"/>
      <c r="B317" s="15"/>
      <c r="C317" s="15"/>
      <c r="D317" s="15"/>
    </row>
    <row r="318" spans="1:4" x14ac:dyDescent="0.25">
      <c r="A318" s="15"/>
      <c r="B318" s="15"/>
      <c r="C318" s="15"/>
      <c r="D318" s="15"/>
    </row>
    <row r="319" spans="1:4" x14ac:dyDescent="0.25">
      <c r="A319" s="15"/>
      <c r="B319" s="15"/>
      <c r="C319" s="15"/>
      <c r="D319" s="15"/>
    </row>
    <row r="320" spans="1:4" x14ac:dyDescent="0.25">
      <c r="A320" s="15"/>
      <c r="B320" s="15"/>
      <c r="C320" s="15"/>
      <c r="D320" s="15"/>
    </row>
    <row r="321" spans="1:4" x14ac:dyDescent="0.25">
      <c r="A321" s="15"/>
      <c r="B321" s="15"/>
      <c r="C321" s="15"/>
      <c r="D321" s="15"/>
    </row>
    <row r="322" spans="1:4" x14ac:dyDescent="0.25">
      <c r="A322" s="15"/>
      <c r="B322" s="15"/>
      <c r="C322" s="15"/>
      <c r="D322" s="15"/>
    </row>
    <row r="323" spans="1:4" x14ac:dyDescent="0.25">
      <c r="A323" s="15"/>
      <c r="B323" s="15"/>
      <c r="C323" s="15"/>
      <c r="D323" s="15"/>
    </row>
    <row r="324" spans="1:4" x14ac:dyDescent="0.25">
      <c r="A324" s="15"/>
      <c r="B324" s="15"/>
      <c r="C324" s="15"/>
      <c r="D324" s="15"/>
    </row>
    <row r="325" spans="1:4" x14ac:dyDescent="0.25">
      <c r="A325" s="15"/>
      <c r="B325" s="15"/>
      <c r="C325" s="15"/>
      <c r="D325" s="15"/>
    </row>
    <row r="326" spans="1:4" x14ac:dyDescent="0.25">
      <c r="A326" s="15"/>
      <c r="B326" s="15"/>
      <c r="C326" s="15"/>
      <c r="D326" s="15"/>
    </row>
    <row r="327" spans="1:4" x14ac:dyDescent="0.25">
      <c r="A327" s="15"/>
      <c r="B327" s="15"/>
      <c r="C327" s="15"/>
      <c r="D327" s="15"/>
    </row>
    <row r="328" spans="1:4" x14ac:dyDescent="0.25">
      <c r="A328" s="15"/>
      <c r="B328" s="15"/>
      <c r="C328" s="15"/>
      <c r="D328" s="15"/>
    </row>
    <row r="329" spans="1:4" x14ac:dyDescent="0.25">
      <c r="A329" s="15"/>
      <c r="B329" s="15"/>
      <c r="C329" s="15"/>
      <c r="D329" s="15"/>
    </row>
    <row r="330" spans="1:4" x14ac:dyDescent="0.25">
      <c r="A330" s="15"/>
      <c r="B330" s="15"/>
      <c r="C330" s="15"/>
      <c r="D330" s="15"/>
    </row>
    <row r="331" spans="1:4" x14ac:dyDescent="0.25">
      <c r="A331" s="15"/>
      <c r="B331" s="15"/>
      <c r="C331" s="15"/>
      <c r="D331" s="15"/>
    </row>
    <row r="332" spans="1:4" x14ac:dyDescent="0.25">
      <c r="A332" s="15"/>
      <c r="B332" s="15"/>
      <c r="C332" s="15"/>
      <c r="D332" s="15"/>
    </row>
    <row r="333" spans="1:4" x14ac:dyDescent="0.25">
      <c r="A333" s="15"/>
      <c r="B333" s="15"/>
      <c r="C333" s="15"/>
      <c r="D333" s="15"/>
    </row>
    <row r="334" spans="1:4" x14ac:dyDescent="0.25">
      <c r="A334" s="15"/>
      <c r="B334" s="15"/>
      <c r="C334" s="15"/>
      <c r="D334" s="15"/>
    </row>
    <row r="335" spans="1:4" x14ac:dyDescent="0.25">
      <c r="A335" s="15"/>
      <c r="B335" s="15"/>
      <c r="C335" s="15"/>
      <c r="D335" s="15"/>
    </row>
    <row r="336" spans="1:4" x14ac:dyDescent="0.25">
      <c r="A336" s="15"/>
      <c r="B336" s="15"/>
      <c r="C336" s="15"/>
      <c r="D336" s="15"/>
    </row>
    <row r="337" spans="1:4" x14ac:dyDescent="0.25">
      <c r="A337" s="15"/>
      <c r="B337" s="15"/>
      <c r="C337" s="15"/>
      <c r="D337" s="15"/>
    </row>
    <row r="338" spans="1:4" x14ac:dyDescent="0.25">
      <c r="A338" s="15"/>
      <c r="B338" s="15"/>
      <c r="C338" s="15"/>
      <c r="D338" s="15"/>
    </row>
    <row r="339" spans="1:4" x14ac:dyDescent="0.25">
      <c r="A339" s="15"/>
      <c r="B339" s="15"/>
      <c r="C339" s="15"/>
      <c r="D339" s="15"/>
    </row>
    <row r="340" spans="1:4" x14ac:dyDescent="0.25">
      <c r="A340" s="15"/>
      <c r="B340" s="15"/>
      <c r="C340" s="15"/>
      <c r="D340" s="15"/>
    </row>
    <row r="341" spans="1:4" x14ac:dyDescent="0.25">
      <c r="A341" s="15"/>
      <c r="B341" s="15"/>
      <c r="C341" s="15"/>
      <c r="D341" s="15"/>
    </row>
    <row r="342" spans="1:4" x14ac:dyDescent="0.25">
      <c r="A342" s="15"/>
      <c r="B342" s="15"/>
      <c r="C342" s="15"/>
      <c r="D342" s="15"/>
    </row>
    <row r="343" spans="1:4" x14ac:dyDescent="0.25">
      <c r="A343" s="15"/>
      <c r="B343" s="15"/>
      <c r="C343" s="15"/>
      <c r="D343" s="15"/>
    </row>
    <row r="344" spans="1:4" x14ac:dyDescent="0.25">
      <c r="A344" s="15"/>
      <c r="B344" s="15"/>
      <c r="C344" s="15"/>
      <c r="D344" s="15"/>
    </row>
    <row r="345" spans="1:4" x14ac:dyDescent="0.25">
      <c r="A345" s="15"/>
      <c r="B345" s="15"/>
      <c r="C345" s="15"/>
      <c r="D345" s="15"/>
    </row>
    <row r="346" spans="1:4" x14ac:dyDescent="0.25">
      <c r="A346" s="15"/>
      <c r="B346" s="15"/>
      <c r="C346" s="15"/>
      <c r="D346" s="15"/>
    </row>
    <row r="347" spans="1:4" x14ac:dyDescent="0.25">
      <c r="A347" s="15"/>
      <c r="B347" s="15"/>
      <c r="C347" s="15"/>
      <c r="D347" s="15"/>
    </row>
    <row r="348" spans="1:4" x14ac:dyDescent="0.25">
      <c r="A348" s="15"/>
      <c r="B348" s="15"/>
      <c r="C348" s="15"/>
      <c r="D348" s="15"/>
    </row>
    <row r="349" spans="1:4" x14ac:dyDescent="0.25">
      <c r="A349" s="15"/>
      <c r="B349" s="15"/>
      <c r="C349" s="15"/>
      <c r="D349" s="15"/>
    </row>
    <row r="350" spans="1:4" x14ac:dyDescent="0.25">
      <c r="A350" s="15"/>
      <c r="B350" s="15"/>
      <c r="C350" s="15"/>
      <c r="D350" s="15"/>
    </row>
    <row r="351" spans="1:4" x14ac:dyDescent="0.25">
      <c r="A351" s="15"/>
      <c r="B351" s="15"/>
      <c r="C351" s="15"/>
      <c r="D351" s="15"/>
    </row>
    <row r="352" spans="1:4" x14ac:dyDescent="0.25">
      <c r="A352" s="15"/>
      <c r="B352" s="15"/>
      <c r="C352" s="15"/>
      <c r="D352" s="15"/>
    </row>
    <row r="353" spans="1:4" x14ac:dyDescent="0.25">
      <c r="A353" s="15"/>
      <c r="B353" s="15"/>
      <c r="C353" s="15"/>
      <c r="D353" s="15"/>
    </row>
    <row r="354" spans="1:4" x14ac:dyDescent="0.25">
      <c r="A354" s="15"/>
      <c r="B354" s="15"/>
      <c r="C354" s="15"/>
      <c r="D354" s="15"/>
    </row>
    <row r="355" spans="1:4" x14ac:dyDescent="0.25">
      <c r="A355" s="15"/>
      <c r="B355" s="15"/>
      <c r="C355" s="15"/>
      <c r="D355" s="15"/>
    </row>
    <row r="356" spans="1:4" x14ac:dyDescent="0.25">
      <c r="A356" s="15"/>
      <c r="B356" s="15"/>
      <c r="C356" s="15"/>
      <c r="D356" s="15"/>
    </row>
    <row r="357" spans="1:4" x14ac:dyDescent="0.25">
      <c r="A357" s="15"/>
      <c r="B357" s="15"/>
      <c r="C357" s="15"/>
      <c r="D357" s="15"/>
    </row>
    <row r="358" spans="1:4" x14ac:dyDescent="0.25">
      <c r="A358" s="15"/>
      <c r="B358" s="15"/>
      <c r="C358" s="15"/>
      <c r="D358" s="15"/>
    </row>
    <row r="359" spans="1:4" x14ac:dyDescent="0.25">
      <c r="A359" s="15"/>
      <c r="B359" s="15"/>
      <c r="C359" s="15"/>
      <c r="D359" s="15"/>
    </row>
    <row r="360" spans="1:4" x14ac:dyDescent="0.25">
      <c r="A360" s="15"/>
      <c r="B360" s="15"/>
      <c r="C360" s="15"/>
      <c r="D360" s="15"/>
    </row>
    <row r="361" spans="1:4" x14ac:dyDescent="0.25">
      <c r="A361" s="15"/>
      <c r="B361" s="15"/>
      <c r="C361" s="15"/>
      <c r="D361" s="15"/>
    </row>
    <row r="362" spans="1:4" x14ac:dyDescent="0.25">
      <c r="A362" s="15"/>
      <c r="B362" s="15"/>
      <c r="C362" s="15"/>
      <c r="D362" s="15"/>
    </row>
    <row r="363" spans="1:4" x14ac:dyDescent="0.25">
      <c r="A363" s="15"/>
      <c r="B363" s="15"/>
      <c r="C363" s="15"/>
      <c r="D363" s="15"/>
    </row>
    <row r="364" spans="1:4" x14ac:dyDescent="0.25">
      <c r="A364" s="15"/>
      <c r="B364" s="15"/>
      <c r="C364" s="15"/>
      <c r="D364" s="15"/>
    </row>
    <row r="365" spans="1:4" x14ac:dyDescent="0.25">
      <c r="A365" s="15"/>
      <c r="B365" s="15"/>
      <c r="C365" s="15"/>
      <c r="D365" s="15"/>
    </row>
    <row r="366" spans="1:4" x14ac:dyDescent="0.25">
      <c r="A366" s="15"/>
      <c r="B366" s="15"/>
      <c r="C366" s="15"/>
      <c r="D366" s="15"/>
    </row>
    <row r="367" spans="1:4" x14ac:dyDescent="0.25">
      <c r="A367" s="15"/>
      <c r="B367" s="15"/>
      <c r="C367" s="15"/>
      <c r="D367" s="15"/>
    </row>
    <row r="368" spans="1:4" x14ac:dyDescent="0.25">
      <c r="A368" s="15"/>
      <c r="B368" s="15"/>
      <c r="C368" s="15"/>
      <c r="D368" s="15"/>
    </row>
    <row r="369" spans="1:4" x14ac:dyDescent="0.25">
      <c r="A369" s="15"/>
      <c r="B369" s="15"/>
      <c r="C369" s="15"/>
      <c r="D369" s="15"/>
    </row>
    <row r="370" spans="1:4" x14ac:dyDescent="0.25">
      <c r="A370" s="15"/>
      <c r="B370" s="15"/>
      <c r="C370" s="15"/>
      <c r="D370" s="15"/>
    </row>
    <row r="371" spans="1:4" x14ac:dyDescent="0.25">
      <c r="A371" s="15"/>
      <c r="B371" s="15"/>
      <c r="C371" s="15"/>
      <c r="D371" s="15"/>
    </row>
    <row r="372" spans="1:4" x14ac:dyDescent="0.25">
      <c r="A372" s="15"/>
      <c r="B372" s="15"/>
      <c r="C372" s="15"/>
      <c r="D372" s="15"/>
    </row>
    <row r="373" spans="1:4" x14ac:dyDescent="0.25">
      <c r="A373" s="15"/>
      <c r="B373" s="15"/>
      <c r="C373" s="15"/>
      <c r="D373" s="15"/>
    </row>
    <row r="374" spans="1:4" x14ac:dyDescent="0.25">
      <c r="A374" s="15"/>
      <c r="B374" s="15"/>
      <c r="C374" s="15"/>
      <c r="D374" s="15"/>
    </row>
    <row r="375" spans="1:4" x14ac:dyDescent="0.25">
      <c r="A375" s="15"/>
      <c r="B375" s="15"/>
      <c r="C375" s="15"/>
      <c r="D375" s="15"/>
    </row>
    <row r="376" spans="1:4" x14ac:dyDescent="0.25">
      <c r="A376" s="15"/>
      <c r="B376" s="15"/>
      <c r="C376" s="15"/>
      <c r="D376" s="15"/>
    </row>
    <row r="377" spans="1:4" x14ac:dyDescent="0.25">
      <c r="A377" s="15"/>
      <c r="B377" s="15"/>
      <c r="C377" s="15"/>
      <c r="D377" s="15"/>
    </row>
    <row r="378" spans="1:4" x14ac:dyDescent="0.25">
      <c r="A378" s="15"/>
      <c r="B378" s="15"/>
      <c r="C378" s="15"/>
      <c r="D378" s="15"/>
    </row>
    <row r="379" spans="1:4" x14ac:dyDescent="0.25">
      <c r="A379" s="15"/>
      <c r="B379" s="15"/>
      <c r="C379" s="15"/>
      <c r="D379" s="15"/>
    </row>
    <row r="380" spans="1:4" x14ac:dyDescent="0.25">
      <c r="A380" s="15"/>
      <c r="B380" s="15"/>
      <c r="C380" s="15"/>
      <c r="D380" s="15"/>
    </row>
    <row r="381" spans="1:4" x14ac:dyDescent="0.25">
      <c r="A381" s="15"/>
      <c r="B381" s="15"/>
      <c r="C381" s="15"/>
      <c r="D381" s="15"/>
    </row>
    <row r="382" spans="1:4" x14ac:dyDescent="0.25">
      <c r="A382" s="15"/>
      <c r="B382" s="15"/>
      <c r="C382" s="15"/>
      <c r="D382" s="15"/>
    </row>
    <row r="383" spans="1:4" x14ac:dyDescent="0.25">
      <c r="A383" s="15"/>
      <c r="B383" s="15"/>
      <c r="C383" s="15"/>
      <c r="D383" s="15"/>
    </row>
    <row r="384" spans="1:4" x14ac:dyDescent="0.25">
      <c r="A384" s="15"/>
      <c r="B384" s="15"/>
      <c r="C384" s="15"/>
      <c r="D384" s="15"/>
    </row>
    <row r="385" spans="1:4" x14ac:dyDescent="0.25">
      <c r="A385" s="15"/>
      <c r="B385" s="15"/>
      <c r="C385" s="15"/>
      <c r="D385" s="15"/>
    </row>
    <row r="386" spans="1:4" x14ac:dyDescent="0.25">
      <c r="A386" s="15"/>
      <c r="B386" s="15"/>
      <c r="C386" s="15"/>
      <c r="D386" s="15"/>
    </row>
    <row r="387" spans="1:4" x14ac:dyDescent="0.25">
      <c r="A387" s="15"/>
      <c r="B387" s="15"/>
      <c r="C387" s="15"/>
      <c r="D387" s="15"/>
    </row>
    <row r="388" spans="1:4" x14ac:dyDescent="0.25">
      <c r="A388" s="15"/>
      <c r="B388" s="15"/>
      <c r="C388" s="15"/>
      <c r="D388" s="15"/>
    </row>
    <row r="389" spans="1:4" x14ac:dyDescent="0.25">
      <c r="A389" s="15"/>
      <c r="B389" s="15"/>
      <c r="C389" s="15"/>
      <c r="D389" s="15"/>
    </row>
    <row r="390" spans="1:4" x14ac:dyDescent="0.25">
      <c r="A390" s="15"/>
      <c r="B390" s="15"/>
      <c r="C390" s="15"/>
      <c r="D390" s="15"/>
    </row>
    <row r="391" spans="1:4" x14ac:dyDescent="0.25">
      <c r="A391" s="15"/>
      <c r="B391" s="15"/>
      <c r="C391" s="15"/>
      <c r="D391" s="15"/>
    </row>
    <row r="392" spans="1:4" x14ac:dyDescent="0.25">
      <c r="A392" s="15"/>
      <c r="B392" s="15"/>
      <c r="C392" s="15"/>
      <c r="D392" s="15"/>
    </row>
    <row r="393" spans="1:4" x14ac:dyDescent="0.25">
      <c r="A393" s="15"/>
      <c r="B393" s="15"/>
      <c r="C393" s="15"/>
      <c r="D393" s="15"/>
    </row>
    <row r="394" spans="1:4" x14ac:dyDescent="0.25">
      <c r="A394" s="15"/>
      <c r="B394" s="15"/>
      <c r="C394" s="15"/>
      <c r="D394" s="15"/>
    </row>
    <row r="395" spans="1:4" x14ac:dyDescent="0.25">
      <c r="A395" s="15"/>
      <c r="B395" s="15"/>
      <c r="C395" s="15"/>
      <c r="D395" s="15"/>
    </row>
    <row r="396" spans="1:4" x14ac:dyDescent="0.25">
      <c r="A396" s="15"/>
      <c r="B396" s="15"/>
      <c r="C396" s="15"/>
      <c r="D396" s="15"/>
    </row>
    <row r="397" spans="1:4" x14ac:dyDescent="0.25">
      <c r="A397" s="15"/>
      <c r="B397" s="15"/>
      <c r="C397" s="15"/>
      <c r="D397" s="15"/>
    </row>
    <row r="398" spans="1:4" x14ac:dyDescent="0.25">
      <c r="A398" s="15"/>
      <c r="B398" s="15"/>
      <c r="C398" s="15"/>
      <c r="D398" s="15"/>
    </row>
    <row r="399" spans="1:4" x14ac:dyDescent="0.25">
      <c r="A399" s="15"/>
      <c r="B399" s="15"/>
      <c r="C399" s="15"/>
      <c r="D399" s="15"/>
    </row>
    <row r="400" spans="1:4" x14ac:dyDescent="0.25">
      <c r="A400" s="15"/>
      <c r="B400" s="15"/>
      <c r="C400" s="15"/>
      <c r="D400" s="15"/>
    </row>
    <row r="401" spans="1:4" x14ac:dyDescent="0.25">
      <c r="A401" s="15"/>
      <c r="B401" s="15"/>
      <c r="C401" s="15"/>
      <c r="D401" s="15"/>
    </row>
    <row r="402" spans="1:4" x14ac:dyDescent="0.25">
      <c r="A402" s="15"/>
      <c r="B402" s="15"/>
      <c r="C402" s="15"/>
      <c r="D402" s="15"/>
    </row>
    <row r="403" spans="1:4" x14ac:dyDescent="0.25">
      <c r="A403" s="15"/>
      <c r="B403" s="15"/>
      <c r="C403" s="15"/>
      <c r="D403" s="15"/>
    </row>
    <row r="404" spans="1:4" x14ac:dyDescent="0.25">
      <c r="A404" s="15"/>
      <c r="B404" s="15"/>
      <c r="C404" s="15"/>
      <c r="D404" s="15"/>
    </row>
    <row r="405" spans="1:4" x14ac:dyDescent="0.25">
      <c r="A405" s="15"/>
      <c r="B405" s="15"/>
      <c r="C405" s="15"/>
      <c r="D405" s="15"/>
    </row>
    <row r="406" spans="1:4" x14ac:dyDescent="0.25">
      <c r="A406" s="15"/>
      <c r="B406" s="15"/>
      <c r="C406" s="15"/>
      <c r="D406" s="15"/>
    </row>
    <row r="407" spans="1:4" x14ac:dyDescent="0.25">
      <c r="A407" s="15"/>
      <c r="B407" s="15"/>
      <c r="C407" s="15"/>
      <c r="D407" s="15"/>
    </row>
    <row r="408" spans="1:4" x14ac:dyDescent="0.25">
      <c r="A408" s="15"/>
      <c r="B408" s="15"/>
      <c r="C408" s="15"/>
      <c r="D408" s="15"/>
    </row>
    <row r="409" spans="1:4" x14ac:dyDescent="0.25">
      <c r="A409" s="15"/>
      <c r="B409" s="15"/>
      <c r="C409" s="15"/>
      <c r="D409" s="15"/>
    </row>
    <row r="410" spans="1:4" x14ac:dyDescent="0.25">
      <c r="A410" s="15"/>
      <c r="B410" s="15"/>
      <c r="C410" s="15"/>
      <c r="D410" s="15"/>
    </row>
    <row r="411" spans="1:4" x14ac:dyDescent="0.25">
      <c r="A411" s="15"/>
      <c r="B411" s="15"/>
      <c r="C411" s="15"/>
      <c r="D411" s="15"/>
    </row>
    <row r="412" spans="1:4" x14ac:dyDescent="0.25">
      <c r="A412" s="15"/>
      <c r="B412" s="15"/>
      <c r="C412" s="15"/>
      <c r="D412" s="15"/>
    </row>
    <row r="413" spans="1:4" x14ac:dyDescent="0.25">
      <c r="A413" s="15"/>
      <c r="B413" s="15"/>
      <c r="C413" s="15"/>
      <c r="D413" s="15"/>
    </row>
    <row r="414" spans="1:4" x14ac:dyDescent="0.25">
      <c r="A414" s="15"/>
      <c r="B414" s="15"/>
      <c r="C414" s="15"/>
      <c r="D414" s="15"/>
    </row>
    <row r="415" spans="1:4" x14ac:dyDescent="0.25">
      <c r="A415" s="15"/>
      <c r="B415" s="15"/>
      <c r="C415" s="15"/>
      <c r="D415" s="15"/>
    </row>
    <row r="416" spans="1:4" x14ac:dyDescent="0.25">
      <c r="A416" s="15"/>
      <c r="B416" s="15"/>
      <c r="C416" s="15"/>
      <c r="D416" s="15"/>
    </row>
    <row r="417" spans="1:4" x14ac:dyDescent="0.25">
      <c r="A417" s="15"/>
      <c r="B417" s="15"/>
      <c r="C417" s="15"/>
      <c r="D417" s="15"/>
    </row>
    <row r="418" spans="1:4" x14ac:dyDescent="0.25">
      <c r="A418" s="15"/>
      <c r="B418" s="15"/>
      <c r="C418" s="15"/>
      <c r="D418" s="15"/>
    </row>
    <row r="419" spans="1:4" x14ac:dyDescent="0.25">
      <c r="A419" s="15"/>
      <c r="B419" s="15"/>
      <c r="C419" s="15"/>
      <c r="D419" s="15"/>
    </row>
    <row r="420" spans="1:4" x14ac:dyDescent="0.25">
      <c r="A420" s="15"/>
      <c r="B420" s="15"/>
      <c r="C420" s="15"/>
      <c r="D420" s="15"/>
    </row>
    <row r="421" spans="1:4" x14ac:dyDescent="0.25">
      <c r="A421" s="15"/>
      <c r="B421" s="15"/>
      <c r="C421" s="15"/>
      <c r="D421" s="15"/>
    </row>
    <row r="422" spans="1:4" x14ac:dyDescent="0.25">
      <c r="A422" s="15"/>
      <c r="B422" s="15"/>
      <c r="C422" s="15"/>
      <c r="D422" s="15"/>
    </row>
    <row r="423" spans="1:4" x14ac:dyDescent="0.25">
      <c r="A423" s="15"/>
      <c r="B423" s="15"/>
      <c r="C423" s="15"/>
      <c r="D423" s="15"/>
    </row>
    <row r="424" spans="1:4" x14ac:dyDescent="0.25">
      <c r="A424" s="15"/>
      <c r="B424" s="15"/>
      <c r="C424" s="15"/>
      <c r="D424" s="15"/>
    </row>
    <row r="425" spans="1:4" x14ac:dyDescent="0.25">
      <c r="A425" s="15"/>
      <c r="B425" s="15"/>
      <c r="C425" s="15"/>
      <c r="D425" s="15"/>
    </row>
    <row r="426" spans="1:4" x14ac:dyDescent="0.25">
      <c r="A426" s="15"/>
      <c r="B426" s="15"/>
      <c r="C426" s="15"/>
      <c r="D426" s="15"/>
    </row>
    <row r="427" spans="1:4" x14ac:dyDescent="0.25">
      <c r="A427" s="15"/>
      <c r="B427" s="15"/>
      <c r="C427" s="15"/>
      <c r="D427" s="15"/>
    </row>
    <row r="428" spans="1:4" x14ac:dyDescent="0.25">
      <c r="A428" s="15"/>
      <c r="B428" s="15"/>
      <c r="C428" s="15"/>
      <c r="D428" s="15"/>
    </row>
    <row r="429" spans="1:4" x14ac:dyDescent="0.25">
      <c r="A429" s="15"/>
      <c r="B429" s="15"/>
      <c r="C429" s="15"/>
      <c r="D429" s="15"/>
    </row>
    <row r="430" spans="1:4" x14ac:dyDescent="0.25">
      <c r="A430" s="15"/>
      <c r="B430" s="15"/>
      <c r="C430" s="15"/>
      <c r="D430" s="15"/>
    </row>
    <row r="431" spans="1:4" x14ac:dyDescent="0.25">
      <c r="A431" s="15"/>
      <c r="B431" s="15"/>
      <c r="C431" s="15"/>
      <c r="D431" s="15"/>
    </row>
    <row r="432" spans="1:4" x14ac:dyDescent="0.25">
      <c r="A432" s="15"/>
      <c r="B432" s="15"/>
      <c r="C432" s="15"/>
      <c r="D432" s="15"/>
    </row>
    <row r="433" spans="1:4" x14ac:dyDescent="0.25">
      <c r="A433" s="15"/>
      <c r="B433" s="15"/>
      <c r="C433" s="15"/>
      <c r="D433" s="15"/>
    </row>
    <row r="434" spans="1:4" x14ac:dyDescent="0.25">
      <c r="A434" s="15"/>
      <c r="B434" s="15"/>
      <c r="C434" s="15"/>
      <c r="D434" s="15"/>
    </row>
    <row r="435" spans="1:4" x14ac:dyDescent="0.25">
      <c r="A435" s="15"/>
      <c r="B435" s="15"/>
      <c r="C435" s="15"/>
      <c r="D435" s="15"/>
    </row>
    <row r="436" spans="1:4" x14ac:dyDescent="0.25">
      <c r="A436" s="15"/>
      <c r="B436" s="15"/>
      <c r="C436" s="15"/>
      <c r="D436" s="15"/>
    </row>
    <row r="437" spans="1:4" x14ac:dyDescent="0.25">
      <c r="A437" s="15"/>
      <c r="B437" s="15"/>
      <c r="C437" s="15"/>
      <c r="D437" s="15"/>
    </row>
    <row r="438" spans="1:4" x14ac:dyDescent="0.25">
      <c r="A438" s="15"/>
      <c r="B438" s="15"/>
      <c r="C438" s="15"/>
      <c r="D438" s="15"/>
    </row>
    <row r="439" spans="1:4" x14ac:dyDescent="0.25">
      <c r="A439" s="15"/>
      <c r="B439" s="15"/>
      <c r="C439" s="15"/>
      <c r="D439" s="15"/>
    </row>
    <row r="440" spans="1:4" x14ac:dyDescent="0.25">
      <c r="A440" s="15"/>
      <c r="B440" s="15"/>
      <c r="C440" s="15"/>
      <c r="D440" s="15"/>
    </row>
    <row r="441" spans="1:4" x14ac:dyDescent="0.25">
      <c r="A441" s="15"/>
      <c r="B441" s="15"/>
      <c r="C441" s="15"/>
      <c r="D441" s="15"/>
    </row>
    <row r="442" spans="1:4" x14ac:dyDescent="0.25">
      <c r="A442" s="15"/>
      <c r="B442" s="15"/>
      <c r="C442" s="15"/>
      <c r="D442" s="15"/>
    </row>
    <row r="443" spans="1:4" x14ac:dyDescent="0.25">
      <c r="A443" s="15"/>
      <c r="B443" s="15"/>
      <c r="C443" s="15"/>
      <c r="D443" s="15"/>
    </row>
    <row r="444" spans="1:4" x14ac:dyDescent="0.25">
      <c r="A444" s="15"/>
      <c r="B444" s="15"/>
      <c r="C444" s="15"/>
      <c r="D444" s="15"/>
    </row>
    <row r="445" spans="1:4" x14ac:dyDescent="0.25">
      <c r="A445" s="15"/>
      <c r="B445" s="15"/>
      <c r="C445" s="15"/>
      <c r="D445" s="15"/>
    </row>
    <row r="446" spans="1:4" x14ac:dyDescent="0.25">
      <c r="A446" s="15"/>
      <c r="B446" s="15"/>
      <c r="C446" s="15"/>
      <c r="D446" s="15"/>
    </row>
    <row r="447" spans="1:4" x14ac:dyDescent="0.25">
      <c r="A447" s="15"/>
      <c r="B447" s="15"/>
      <c r="C447" s="15"/>
      <c r="D447" s="15"/>
    </row>
    <row r="448" spans="1:4" x14ac:dyDescent="0.25">
      <c r="A448" s="15"/>
      <c r="B448" s="15"/>
      <c r="C448" s="15"/>
      <c r="D448" s="15"/>
    </row>
    <row r="449" spans="1:4" x14ac:dyDescent="0.25">
      <c r="A449" s="15"/>
      <c r="B449" s="15"/>
      <c r="C449" s="15"/>
      <c r="D449" s="15"/>
    </row>
    <row r="450" spans="1:4" x14ac:dyDescent="0.25">
      <c r="A450" s="15"/>
      <c r="B450" s="15"/>
      <c r="C450" s="15"/>
      <c r="D450" s="15"/>
    </row>
    <row r="451" spans="1:4" x14ac:dyDescent="0.25">
      <c r="A451" s="15"/>
      <c r="B451" s="15"/>
      <c r="C451" s="15"/>
      <c r="D451" s="15"/>
    </row>
    <row r="452" spans="1:4" x14ac:dyDescent="0.25">
      <c r="A452" s="15"/>
      <c r="B452" s="15"/>
      <c r="C452" s="15"/>
      <c r="D452" s="15"/>
    </row>
    <row r="453" spans="1:4" x14ac:dyDescent="0.25">
      <c r="A453" s="15"/>
      <c r="B453" s="15"/>
      <c r="C453" s="15"/>
      <c r="D453" s="15"/>
    </row>
    <row r="454" spans="1:4" x14ac:dyDescent="0.25">
      <c r="A454" s="15"/>
      <c r="B454" s="15"/>
      <c r="C454" s="15"/>
      <c r="D454" s="15"/>
    </row>
    <row r="455" spans="1:4" x14ac:dyDescent="0.25">
      <c r="A455" s="15"/>
      <c r="B455" s="15"/>
      <c r="C455" s="15"/>
      <c r="D455" s="15"/>
    </row>
    <row r="456" spans="1:4" x14ac:dyDescent="0.25">
      <c r="A456" s="15"/>
      <c r="B456" s="15"/>
      <c r="C456" s="15"/>
      <c r="D456" s="15"/>
    </row>
    <row r="457" spans="1:4" x14ac:dyDescent="0.25">
      <c r="A457" s="15"/>
      <c r="B457" s="15"/>
      <c r="C457" s="15"/>
      <c r="D457" s="15"/>
    </row>
    <row r="458" spans="1:4" x14ac:dyDescent="0.25">
      <c r="A458" s="15"/>
      <c r="B458" s="15"/>
      <c r="C458" s="15"/>
      <c r="D458" s="15"/>
    </row>
    <row r="459" spans="1:4" x14ac:dyDescent="0.25">
      <c r="A459" s="15"/>
      <c r="B459" s="15"/>
      <c r="C459" s="15"/>
      <c r="D459" s="15"/>
    </row>
    <row r="460" spans="1:4" x14ac:dyDescent="0.25">
      <c r="A460" s="15"/>
      <c r="B460" s="15"/>
      <c r="C460" s="15"/>
      <c r="D460" s="15"/>
    </row>
    <row r="461" spans="1:4" x14ac:dyDescent="0.25">
      <c r="A461" s="15"/>
      <c r="B461" s="15"/>
      <c r="C461" s="15"/>
      <c r="D461" s="15"/>
    </row>
    <row r="462" spans="1:4" x14ac:dyDescent="0.25">
      <c r="A462" s="15"/>
      <c r="B462" s="15"/>
      <c r="C462" s="15"/>
      <c r="D462" s="15"/>
    </row>
    <row r="463" spans="1:4" x14ac:dyDescent="0.25">
      <c r="A463" s="15"/>
      <c r="B463" s="15"/>
      <c r="C463" s="15"/>
      <c r="D463" s="15"/>
    </row>
    <row r="464" spans="1:4" x14ac:dyDescent="0.25">
      <c r="A464" s="15"/>
      <c r="B464" s="15"/>
      <c r="C464" s="15"/>
      <c r="D464" s="15"/>
    </row>
    <row r="465" spans="1:4" x14ac:dyDescent="0.25">
      <c r="A465" s="15"/>
      <c r="B465" s="15"/>
      <c r="C465" s="15"/>
      <c r="D465" s="15"/>
    </row>
    <row r="466" spans="1:4" x14ac:dyDescent="0.25">
      <c r="A466" s="15"/>
      <c r="B466" s="15"/>
      <c r="C466" s="15"/>
      <c r="D466" s="15"/>
    </row>
    <row r="467" spans="1:4" x14ac:dyDescent="0.25">
      <c r="A467" s="15"/>
      <c r="B467" s="15"/>
      <c r="C467" s="15"/>
      <c r="D467" s="15"/>
    </row>
    <row r="468" spans="1:4" x14ac:dyDescent="0.25">
      <c r="A468" s="15"/>
      <c r="B468" s="15"/>
      <c r="C468" s="15"/>
      <c r="D468" s="15"/>
    </row>
    <row r="469" spans="1:4" x14ac:dyDescent="0.25">
      <c r="A469" s="15"/>
      <c r="B469" s="15"/>
      <c r="C469" s="15"/>
      <c r="D469" s="15"/>
    </row>
    <row r="470" spans="1:4" x14ac:dyDescent="0.25">
      <c r="A470" s="15"/>
      <c r="B470" s="15"/>
      <c r="C470" s="15"/>
      <c r="D470" s="15"/>
    </row>
    <row r="471" spans="1:4" x14ac:dyDescent="0.25">
      <c r="A471" s="15"/>
      <c r="B471" s="15"/>
      <c r="C471" s="15"/>
      <c r="D471" s="15"/>
    </row>
    <row r="472" spans="1:4" x14ac:dyDescent="0.25">
      <c r="A472" s="15"/>
      <c r="B472" s="15"/>
      <c r="C472" s="15"/>
      <c r="D472" s="15"/>
    </row>
    <row r="473" spans="1:4" x14ac:dyDescent="0.25">
      <c r="A473" s="15"/>
      <c r="B473" s="15"/>
      <c r="C473" s="15"/>
      <c r="D473" s="15"/>
    </row>
    <row r="474" spans="1:4" x14ac:dyDescent="0.25">
      <c r="A474" s="15"/>
      <c r="B474" s="15"/>
      <c r="C474" s="15"/>
      <c r="D474" s="15"/>
    </row>
    <row r="475" spans="1:4" x14ac:dyDescent="0.25">
      <c r="A475" s="15"/>
      <c r="B475" s="15"/>
      <c r="C475" s="15"/>
      <c r="D475" s="15"/>
    </row>
    <row r="476" spans="1:4" x14ac:dyDescent="0.25">
      <c r="A476" s="15"/>
      <c r="B476" s="15"/>
      <c r="C476" s="15"/>
      <c r="D476" s="15"/>
    </row>
    <row r="477" spans="1:4" x14ac:dyDescent="0.25">
      <c r="A477" s="15"/>
      <c r="B477" s="15"/>
      <c r="C477" s="15"/>
      <c r="D477" s="15"/>
    </row>
    <row r="478" spans="1:4" x14ac:dyDescent="0.25">
      <c r="A478" s="15"/>
      <c r="B478" s="15"/>
      <c r="C478" s="15"/>
      <c r="D478" s="15"/>
    </row>
    <row r="479" spans="1:4" x14ac:dyDescent="0.25">
      <c r="A479" s="15"/>
      <c r="B479" s="15"/>
      <c r="C479" s="15"/>
      <c r="D479" s="15"/>
    </row>
    <row r="480" spans="1:4" x14ac:dyDescent="0.25">
      <c r="A480" s="15"/>
      <c r="B480" s="15"/>
      <c r="C480" s="15"/>
      <c r="D480" s="15"/>
    </row>
    <row r="481" spans="1:4" x14ac:dyDescent="0.25">
      <c r="A481" s="15"/>
      <c r="B481" s="15"/>
      <c r="C481" s="15"/>
      <c r="D481" s="15"/>
    </row>
    <row r="482" spans="1:4" x14ac:dyDescent="0.25">
      <c r="A482" s="15"/>
      <c r="B482" s="15"/>
      <c r="C482" s="15"/>
      <c r="D482" s="15"/>
    </row>
    <row r="483" spans="1:4" x14ac:dyDescent="0.25">
      <c r="A483" s="15"/>
      <c r="B483" s="15"/>
      <c r="C483" s="15"/>
      <c r="D483" s="15"/>
    </row>
    <row r="484" spans="1:4" x14ac:dyDescent="0.25">
      <c r="A484" s="15"/>
      <c r="B484" s="15"/>
      <c r="C484" s="15"/>
      <c r="D484" s="15"/>
    </row>
    <row r="485" spans="1:4" x14ac:dyDescent="0.25">
      <c r="A485" s="15"/>
      <c r="B485" s="15"/>
      <c r="C485" s="15"/>
      <c r="D485" s="15"/>
    </row>
    <row r="486" spans="1:4" x14ac:dyDescent="0.25">
      <c r="A486" s="15"/>
      <c r="B486" s="15"/>
      <c r="C486" s="15"/>
      <c r="D486" s="15"/>
    </row>
    <row r="487" spans="1:4" x14ac:dyDescent="0.25">
      <c r="A487" s="15"/>
      <c r="B487" s="15"/>
      <c r="C487" s="15"/>
      <c r="D487" s="15"/>
    </row>
    <row r="488" spans="1:4" x14ac:dyDescent="0.25">
      <c r="A488" s="15"/>
      <c r="B488" s="15"/>
      <c r="C488" s="15"/>
      <c r="D488" s="15"/>
    </row>
    <row r="489" spans="1:4" x14ac:dyDescent="0.25">
      <c r="A489" s="15"/>
      <c r="B489" s="15"/>
      <c r="C489" s="15"/>
      <c r="D489" s="15"/>
    </row>
    <row r="490" spans="1:4" x14ac:dyDescent="0.25">
      <c r="A490" s="15"/>
      <c r="B490" s="15"/>
      <c r="C490" s="15"/>
      <c r="D490" s="15"/>
    </row>
    <row r="491" spans="1:4" x14ac:dyDescent="0.25">
      <c r="A491" s="15"/>
      <c r="B491" s="15"/>
      <c r="C491" s="15"/>
      <c r="D491" s="15"/>
    </row>
    <row r="492" spans="1:4" x14ac:dyDescent="0.25">
      <c r="A492" s="15"/>
      <c r="B492" s="15"/>
      <c r="C492" s="15"/>
      <c r="D492" s="15"/>
    </row>
    <row r="493" spans="1:4" x14ac:dyDescent="0.25">
      <c r="A493" s="15"/>
      <c r="B493" s="15"/>
      <c r="C493" s="15"/>
      <c r="D493" s="15"/>
    </row>
    <row r="494" spans="1:4" x14ac:dyDescent="0.25">
      <c r="A494" s="15"/>
      <c r="B494" s="15"/>
      <c r="C494" s="15"/>
      <c r="D494" s="15"/>
    </row>
    <row r="495" spans="1:4" x14ac:dyDescent="0.25">
      <c r="A495" s="15"/>
      <c r="B495" s="15"/>
      <c r="C495" s="15"/>
      <c r="D495" s="15"/>
    </row>
    <row r="496" spans="1:4" x14ac:dyDescent="0.25">
      <c r="A496" s="15"/>
      <c r="B496" s="15"/>
      <c r="C496" s="15"/>
      <c r="D496" s="15"/>
    </row>
    <row r="497" spans="1:4" x14ac:dyDescent="0.25">
      <c r="A497" s="15"/>
      <c r="B497" s="15"/>
      <c r="C497" s="15"/>
      <c r="D497" s="15"/>
    </row>
    <row r="498" spans="1:4" x14ac:dyDescent="0.25">
      <c r="A498" s="15"/>
      <c r="B498" s="15"/>
      <c r="C498" s="15"/>
      <c r="D498" s="15"/>
    </row>
    <row r="499" spans="1:4" x14ac:dyDescent="0.25">
      <c r="A499" s="15"/>
      <c r="B499" s="15"/>
      <c r="C499" s="15"/>
      <c r="D499" s="15"/>
    </row>
    <row r="500" spans="1:4" x14ac:dyDescent="0.25">
      <c r="A500" s="15"/>
      <c r="B500" s="15"/>
      <c r="C500" s="15"/>
      <c r="D500" s="15"/>
    </row>
    <row r="501" spans="1:4" x14ac:dyDescent="0.25">
      <c r="A501" s="15"/>
      <c r="B501" s="15"/>
      <c r="C501" s="15"/>
      <c r="D501" s="15"/>
    </row>
    <row r="502" spans="1:4" x14ac:dyDescent="0.25">
      <c r="A502" s="15"/>
      <c r="B502" s="15"/>
      <c r="C502" s="15"/>
      <c r="D502" s="15"/>
    </row>
    <row r="503" spans="1:4" x14ac:dyDescent="0.25">
      <c r="A503" s="15"/>
      <c r="B503" s="15"/>
      <c r="C503" s="15"/>
      <c r="D503" s="15"/>
    </row>
    <row r="504" spans="1:4" x14ac:dyDescent="0.25">
      <c r="A504" s="15"/>
      <c r="B504" s="15"/>
      <c r="C504" s="15"/>
      <c r="D504" s="15"/>
    </row>
    <row r="505" spans="1:4" x14ac:dyDescent="0.25">
      <c r="A505" s="15"/>
      <c r="B505" s="15"/>
      <c r="C505" s="15"/>
      <c r="D505" s="15"/>
    </row>
    <row r="506" spans="1:4" x14ac:dyDescent="0.25">
      <c r="A506" s="15"/>
      <c r="B506" s="15"/>
      <c r="C506" s="15"/>
      <c r="D506" s="15"/>
    </row>
    <row r="507" spans="1:4" x14ac:dyDescent="0.25">
      <c r="A507" s="15"/>
      <c r="B507" s="15"/>
      <c r="C507" s="15"/>
      <c r="D507" s="15"/>
    </row>
    <row r="508" spans="1:4" x14ac:dyDescent="0.25">
      <c r="A508" s="15"/>
      <c r="B508" s="15"/>
      <c r="C508" s="15"/>
      <c r="D508" s="15"/>
    </row>
    <row r="509" spans="1:4" x14ac:dyDescent="0.25">
      <c r="A509" s="15"/>
      <c r="B509" s="15"/>
      <c r="C509" s="15"/>
      <c r="D509" s="15"/>
    </row>
    <row r="510" spans="1:4" x14ac:dyDescent="0.25">
      <c r="A510" s="15"/>
      <c r="B510" s="15"/>
      <c r="C510" s="15"/>
      <c r="D510" s="15"/>
    </row>
    <row r="511" spans="1:4" x14ac:dyDescent="0.25">
      <c r="A511" s="15"/>
      <c r="B511" s="15"/>
      <c r="C511" s="15"/>
      <c r="D511" s="15"/>
    </row>
    <row r="512" spans="1:4" x14ac:dyDescent="0.25">
      <c r="A512" s="15"/>
      <c r="B512" s="15"/>
      <c r="C512" s="15"/>
      <c r="D512" s="15"/>
    </row>
    <row r="513" spans="1:4" x14ac:dyDescent="0.25">
      <c r="A513" s="15"/>
      <c r="B513" s="15"/>
      <c r="C513" s="15"/>
      <c r="D513" s="15"/>
    </row>
    <row r="514" spans="1:4" x14ac:dyDescent="0.25">
      <c r="A514" s="15"/>
      <c r="B514" s="15"/>
      <c r="C514" s="15"/>
      <c r="D514" s="15"/>
    </row>
    <row r="515" spans="1:4" x14ac:dyDescent="0.25">
      <c r="A515" s="15"/>
      <c r="B515" s="15"/>
      <c r="C515" s="15"/>
      <c r="D515" s="15"/>
    </row>
    <row r="516" spans="1:4" x14ac:dyDescent="0.25">
      <c r="A516" s="15"/>
      <c r="B516" s="15"/>
      <c r="C516" s="15"/>
      <c r="D516" s="15"/>
    </row>
    <row r="517" spans="1:4" x14ac:dyDescent="0.25">
      <c r="A517" s="15"/>
      <c r="B517" s="15"/>
      <c r="C517" s="15"/>
      <c r="D517" s="15"/>
    </row>
    <row r="518" spans="1:4" x14ac:dyDescent="0.25">
      <c r="A518" s="15"/>
      <c r="B518" s="15"/>
      <c r="C518" s="15"/>
      <c r="D518" s="15"/>
    </row>
    <row r="519" spans="1:4" x14ac:dyDescent="0.25">
      <c r="A519" s="15"/>
      <c r="B519" s="15"/>
      <c r="C519" s="15"/>
      <c r="D519" s="15"/>
    </row>
    <row r="520" spans="1:4" x14ac:dyDescent="0.25">
      <c r="A520" s="15"/>
      <c r="B520" s="15"/>
      <c r="C520" s="15"/>
      <c r="D520" s="15"/>
    </row>
    <row r="521" spans="1:4" x14ac:dyDescent="0.25">
      <c r="A521" s="15"/>
      <c r="B521" s="15"/>
      <c r="C521" s="15"/>
      <c r="D521" s="15"/>
    </row>
    <row r="522" spans="1:4" x14ac:dyDescent="0.25">
      <c r="A522" s="15"/>
      <c r="B522" s="15"/>
      <c r="C522" s="15"/>
      <c r="D522" s="15"/>
    </row>
    <row r="523" spans="1:4" x14ac:dyDescent="0.25">
      <c r="A523" s="15"/>
      <c r="B523" s="15"/>
      <c r="C523" s="15"/>
      <c r="D523" s="15"/>
    </row>
    <row r="524" spans="1:4" x14ac:dyDescent="0.25">
      <c r="A524" s="15"/>
      <c r="B524" s="15"/>
      <c r="C524" s="15"/>
      <c r="D524" s="15"/>
    </row>
    <row r="525" spans="1:4" x14ac:dyDescent="0.25">
      <c r="A525" s="15"/>
      <c r="B525" s="15"/>
      <c r="C525" s="15"/>
      <c r="D525" s="15"/>
    </row>
    <row r="526" spans="1:4" x14ac:dyDescent="0.25">
      <c r="A526" s="15"/>
      <c r="B526" s="15"/>
      <c r="C526" s="15"/>
      <c r="D526" s="15"/>
    </row>
    <row r="527" spans="1:4" x14ac:dyDescent="0.25">
      <c r="A527" s="15"/>
      <c r="B527" s="15"/>
      <c r="C527" s="15"/>
      <c r="D527" s="15"/>
    </row>
    <row r="528" spans="1:4" x14ac:dyDescent="0.25">
      <c r="A528" s="15"/>
      <c r="B528" s="15"/>
      <c r="C528" s="15"/>
      <c r="D528" s="15"/>
    </row>
    <row r="529" spans="1:4" x14ac:dyDescent="0.25">
      <c r="A529" s="15"/>
      <c r="B529" s="15"/>
      <c r="C529" s="15"/>
      <c r="D529" s="15"/>
    </row>
    <row r="530" spans="1:4" x14ac:dyDescent="0.25">
      <c r="A530" s="15"/>
      <c r="B530" s="15"/>
      <c r="C530" s="15"/>
      <c r="D530" s="15"/>
    </row>
    <row r="531" spans="1:4" x14ac:dyDescent="0.25">
      <c r="A531" s="15"/>
      <c r="B531" s="15"/>
      <c r="C531" s="15"/>
      <c r="D531" s="15"/>
    </row>
    <row r="532" spans="1:4" x14ac:dyDescent="0.25">
      <c r="A532" s="15"/>
      <c r="B532" s="15"/>
      <c r="C532" s="15"/>
      <c r="D532" s="15"/>
    </row>
    <row r="533" spans="1:4" x14ac:dyDescent="0.25">
      <c r="A533" s="15"/>
      <c r="B533" s="15"/>
      <c r="C533" s="15"/>
      <c r="D533" s="15"/>
    </row>
    <row r="534" spans="1:4" x14ac:dyDescent="0.25">
      <c r="A534" s="15"/>
      <c r="B534" s="15"/>
      <c r="C534" s="15"/>
      <c r="D534" s="15"/>
    </row>
    <row r="535" spans="1:4" x14ac:dyDescent="0.25">
      <c r="A535" s="15"/>
      <c r="B535" s="15"/>
      <c r="C535" s="15"/>
      <c r="D535" s="15"/>
    </row>
    <row r="536" spans="1:4" x14ac:dyDescent="0.25">
      <c r="A536" s="15"/>
      <c r="B536" s="15"/>
      <c r="C536" s="15"/>
      <c r="D536" s="15"/>
    </row>
    <row r="537" spans="1:4" x14ac:dyDescent="0.25">
      <c r="A537" s="15"/>
      <c r="B537" s="15"/>
      <c r="C537" s="15"/>
      <c r="D537" s="15"/>
    </row>
    <row r="538" spans="1:4" x14ac:dyDescent="0.25">
      <c r="A538" s="15"/>
      <c r="B538" s="15"/>
      <c r="C538" s="15"/>
      <c r="D538" s="15"/>
    </row>
    <row r="539" spans="1:4" x14ac:dyDescent="0.25">
      <c r="A539" s="15"/>
      <c r="B539" s="15"/>
      <c r="C539" s="15"/>
      <c r="D539" s="15"/>
    </row>
    <row r="540" spans="1:4" x14ac:dyDescent="0.25">
      <c r="A540" s="15"/>
      <c r="B540" s="15"/>
      <c r="C540" s="15"/>
      <c r="D540" s="15"/>
    </row>
    <row r="541" spans="1:4" x14ac:dyDescent="0.25">
      <c r="A541" s="15"/>
      <c r="B541" s="15"/>
      <c r="C541" s="15"/>
      <c r="D541" s="15"/>
    </row>
    <row r="542" spans="1:4" x14ac:dyDescent="0.25">
      <c r="A542" s="15"/>
      <c r="B542" s="15"/>
      <c r="C542" s="15"/>
      <c r="D542" s="15"/>
    </row>
    <row r="543" spans="1:4" x14ac:dyDescent="0.25">
      <c r="A543" s="15"/>
      <c r="B543" s="15"/>
      <c r="C543" s="15"/>
      <c r="D543" s="15"/>
    </row>
    <row r="544" spans="1:4" x14ac:dyDescent="0.25">
      <c r="A544" s="15"/>
      <c r="B544" s="15"/>
      <c r="C544" s="15"/>
      <c r="D544" s="15"/>
    </row>
    <row r="545" spans="1:4" x14ac:dyDescent="0.25">
      <c r="A545" s="15"/>
      <c r="B545" s="15"/>
      <c r="C545" s="15"/>
      <c r="D545" s="15"/>
    </row>
    <row r="546" spans="1:4" x14ac:dyDescent="0.25">
      <c r="A546" s="15"/>
      <c r="B546" s="15"/>
      <c r="C546" s="15"/>
      <c r="D546" s="15"/>
    </row>
    <row r="547" spans="1:4" x14ac:dyDescent="0.25">
      <c r="A547" s="15"/>
      <c r="B547" s="15"/>
      <c r="C547" s="15"/>
      <c r="D547" s="15"/>
    </row>
    <row r="548" spans="1:4" x14ac:dyDescent="0.25">
      <c r="A548" s="15"/>
      <c r="B548" s="15"/>
      <c r="C548" s="15"/>
      <c r="D548" s="15"/>
    </row>
    <row r="549" spans="1:4" x14ac:dyDescent="0.25">
      <c r="A549" s="15"/>
      <c r="B549" s="15"/>
      <c r="C549" s="15"/>
      <c r="D549" s="15"/>
    </row>
    <row r="550" spans="1:4" x14ac:dyDescent="0.25">
      <c r="A550" s="15"/>
      <c r="B550" s="15"/>
      <c r="C550" s="15"/>
      <c r="D550" s="15"/>
    </row>
    <row r="551" spans="1:4" x14ac:dyDescent="0.25">
      <c r="A551" s="15"/>
      <c r="B551" s="15"/>
      <c r="C551" s="15"/>
      <c r="D551" s="15"/>
    </row>
    <row r="552" spans="1:4" x14ac:dyDescent="0.25">
      <c r="A552" s="15"/>
      <c r="B552" s="15"/>
      <c r="C552" s="15"/>
      <c r="D552" s="15"/>
    </row>
    <row r="553" spans="1:4" x14ac:dyDescent="0.25">
      <c r="A553" s="15"/>
      <c r="B553" s="15"/>
      <c r="C553" s="15"/>
      <c r="D553" s="15"/>
    </row>
    <row r="554" spans="1:4" x14ac:dyDescent="0.25">
      <c r="A554" s="15"/>
      <c r="B554" s="15"/>
      <c r="C554" s="15"/>
      <c r="D554" s="15"/>
    </row>
    <row r="555" spans="1:4" x14ac:dyDescent="0.25">
      <c r="A555" s="15"/>
      <c r="B555" s="15"/>
      <c r="C555" s="15"/>
      <c r="D555" s="15"/>
    </row>
    <row r="556" spans="1:4" x14ac:dyDescent="0.25">
      <c r="A556" s="15"/>
      <c r="B556" s="15"/>
      <c r="C556" s="15"/>
      <c r="D556" s="15"/>
    </row>
    <row r="557" spans="1:4" x14ac:dyDescent="0.25">
      <c r="A557" s="15"/>
      <c r="B557" s="15"/>
      <c r="C557" s="15"/>
      <c r="D557" s="15"/>
    </row>
    <row r="558" spans="1:4" x14ac:dyDescent="0.25">
      <c r="A558" s="15"/>
      <c r="B558" s="15"/>
      <c r="C558" s="15"/>
      <c r="D558" s="15"/>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L99"/>
  <sheetViews>
    <sheetView showGridLines="0" zoomScaleNormal="100" workbookViewId="0"/>
  </sheetViews>
  <sheetFormatPr defaultColWidth="9.140625" defaultRowHeight="15" x14ac:dyDescent="0.25"/>
  <cols>
    <col min="1" max="1" width="13.5703125" style="15" customWidth="1"/>
    <col min="2" max="2" width="36" style="16" bestFit="1" customWidth="1"/>
    <col min="3" max="3" width="36" style="16" customWidth="1"/>
    <col min="4" max="5" width="8.7109375" style="16" customWidth="1"/>
    <col min="6" max="11" width="8.7109375" style="15" customWidth="1"/>
    <col min="12" max="12" width="25" style="15" bestFit="1" customWidth="1"/>
    <col min="13" max="16384" width="9.140625" style="15"/>
  </cols>
  <sheetData>
    <row r="1" spans="1:12" s="24" customFormat="1" ht="18.75" x14ac:dyDescent="0.3">
      <c r="A1" s="23" t="s">
        <v>103</v>
      </c>
      <c r="D1" s="23"/>
      <c r="E1" s="23"/>
    </row>
    <row r="2" spans="1:12" ht="15.75" thickBot="1" x14ac:dyDescent="0.3"/>
    <row r="3" spans="1:12" x14ac:dyDescent="0.25">
      <c r="A3" s="246" t="s">
        <v>221</v>
      </c>
      <c r="B3" s="249" t="s">
        <v>104</v>
      </c>
      <c r="C3" s="249" t="s">
        <v>151</v>
      </c>
      <c r="D3" s="248" t="s">
        <v>105</v>
      </c>
      <c r="E3" s="248"/>
      <c r="F3" s="248"/>
      <c r="G3" s="248"/>
      <c r="H3" s="248" t="s">
        <v>106</v>
      </c>
      <c r="I3" s="248"/>
      <c r="J3" s="248"/>
      <c r="K3" s="248"/>
      <c r="L3" s="251" t="s">
        <v>222</v>
      </c>
    </row>
    <row r="4" spans="1:12" x14ac:dyDescent="0.25">
      <c r="A4" s="247"/>
      <c r="B4" s="250"/>
      <c r="C4" s="250"/>
      <c r="D4" s="157" t="s">
        <v>107</v>
      </c>
      <c r="E4" s="157" t="s">
        <v>108</v>
      </c>
      <c r="F4" s="157" t="s">
        <v>109</v>
      </c>
      <c r="G4" s="157" t="s">
        <v>110</v>
      </c>
      <c r="H4" s="157" t="s">
        <v>107</v>
      </c>
      <c r="I4" s="157" t="s">
        <v>108</v>
      </c>
      <c r="J4" s="157" t="s">
        <v>109</v>
      </c>
      <c r="K4" s="157" t="s">
        <v>110</v>
      </c>
      <c r="L4" s="252"/>
    </row>
    <row r="5" spans="1:12" x14ac:dyDescent="0.25">
      <c r="A5" s="139" t="s">
        <v>7</v>
      </c>
      <c r="B5" s="140" t="s">
        <v>223</v>
      </c>
      <c r="C5" t="s">
        <v>164</v>
      </c>
      <c r="D5" s="152">
        <v>0</v>
      </c>
      <c r="E5" s="152">
        <v>1</v>
      </c>
      <c r="F5" s="152">
        <v>1</v>
      </c>
      <c r="G5" s="152">
        <v>1</v>
      </c>
      <c r="H5" s="152">
        <v>0</v>
      </c>
      <c r="I5" s="152">
        <v>1</v>
      </c>
      <c r="J5" s="152">
        <v>1</v>
      </c>
      <c r="K5" s="152">
        <v>1</v>
      </c>
      <c r="L5" s="141" t="s">
        <v>12</v>
      </c>
    </row>
    <row r="6" spans="1:12" x14ac:dyDescent="0.25">
      <c r="A6" s="139"/>
      <c r="B6" s="140" t="s">
        <v>224</v>
      </c>
      <c r="C6" t="s">
        <v>152</v>
      </c>
      <c r="D6" s="152">
        <v>3</v>
      </c>
      <c r="E6" s="152">
        <v>3</v>
      </c>
      <c r="F6" s="152">
        <v>3</v>
      </c>
      <c r="G6" s="152">
        <v>3</v>
      </c>
      <c r="H6" s="152">
        <v>3</v>
      </c>
      <c r="I6" s="152">
        <v>3</v>
      </c>
      <c r="J6" s="152">
        <v>3</v>
      </c>
      <c r="K6" s="152">
        <v>3</v>
      </c>
      <c r="L6" s="141" t="s">
        <v>12</v>
      </c>
    </row>
    <row r="7" spans="1:12" x14ac:dyDescent="0.25">
      <c r="A7" s="139"/>
      <c r="B7" s="140" t="s">
        <v>112</v>
      </c>
      <c r="C7" t="s">
        <v>161</v>
      </c>
      <c r="D7" s="152">
        <v>0</v>
      </c>
      <c r="E7" s="152">
        <v>1</v>
      </c>
      <c r="F7" s="152">
        <v>0</v>
      </c>
      <c r="G7" s="152">
        <v>1</v>
      </c>
      <c r="H7" s="152">
        <v>0</v>
      </c>
      <c r="I7" s="152">
        <v>1</v>
      </c>
      <c r="J7" s="152">
        <v>0</v>
      </c>
      <c r="K7" s="152">
        <v>1</v>
      </c>
      <c r="L7" s="141" t="s">
        <v>12</v>
      </c>
    </row>
    <row r="8" spans="1:12" x14ac:dyDescent="0.25">
      <c r="A8" s="139"/>
      <c r="B8" s="140"/>
      <c r="C8" t="s">
        <v>163</v>
      </c>
      <c r="D8" s="152">
        <v>0</v>
      </c>
      <c r="E8" s="152">
        <v>0</v>
      </c>
      <c r="F8" s="152">
        <v>0</v>
      </c>
      <c r="G8" s="152">
        <v>0</v>
      </c>
      <c r="H8" s="152">
        <v>4</v>
      </c>
      <c r="I8" s="152">
        <v>4</v>
      </c>
      <c r="J8" s="152">
        <v>2</v>
      </c>
      <c r="K8" s="152">
        <v>0</v>
      </c>
      <c r="L8" s="141" t="s">
        <v>13</v>
      </c>
    </row>
    <row r="9" spans="1:12" x14ac:dyDescent="0.25">
      <c r="A9" s="139"/>
      <c r="B9" s="140" t="s">
        <v>111</v>
      </c>
      <c r="C9" t="s">
        <v>225</v>
      </c>
      <c r="D9" s="152">
        <v>0</v>
      </c>
      <c r="E9" s="152">
        <v>0</v>
      </c>
      <c r="F9" s="152">
        <v>0</v>
      </c>
      <c r="G9" s="152">
        <v>0</v>
      </c>
      <c r="H9" s="152">
        <v>1</v>
      </c>
      <c r="I9" s="152">
        <v>0</v>
      </c>
      <c r="J9" s="152">
        <v>0</v>
      </c>
      <c r="K9" s="152">
        <v>0</v>
      </c>
      <c r="L9" s="141" t="s">
        <v>97</v>
      </c>
    </row>
    <row r="10" spans="1:12" x14ac:dyDescent="0.25">
      <c r="A10" s="139"/>
      <c r="B10" s="140"/>
      <c r="C10" t="s">
        <v>153</v>
      </c>
      <c r="D10" s="152">
        <v>2</v>
      </c>
      <c r="E10" s="152">
        <v>2</v>
      </c>
      <c r="F10" s="152">
        <v>2</v>
      </c>
      <c r="G10" s="152">
        <v>2</v>
      </c>
      <c r="H10" s="152">
        <v>2</v>
      </c>
      <c r="I10" s="152">
        <v>2</v>
      </c>
      <c r="J10" s="152">
        <v>2</v>
      </c>
      <c r="K10" s="152">
        <v>2</v>
      </c>
      <c r="L10" s="141" t="s">
        <v>97</v>
      </c>
    </row>
    <row r="11" spans="1:12" x14ac:dyDescent="0.25">
      <c r="A11" s="139"/>
      <c r="B11" s="140"/>
      <c r="C11" t="s">
        <v>156</v>
      </c>
      <c r="D11" s="152">
        <v>6</v>
      </c>
      <c r="E11" s="152">
        <v>6</v>
      </c>
      <c r="F11" s="152">
        <v>6</v>
      </c>
      <c r="G11" s="152">
        <v>6</v>
      </c>
      <c r="H11" s="152">
        <v>6</v>
      </c>
      <c r="I11" s="152">
        <v>6</v>
      </c>
      <c r="J11" s="152">
        <v>6</v>
      </c>
      <c r="K11" s="152">
        <v>6</v>
      </c>
      <c r="L11" s="141" t="s">
        <v>97</v>
      </c>
    </row>
    <row r="12" spans="1:12" x14ac:dyDescent="0.25">
      <c r="A12" s="139"/>
      <c r="B12" s="140" t="s">
        <v>226</v>
      </c>
      <c r="C12" t="s">
        <v>227</v>
      </c>
      <c r="D12" s="152">
        <v>0</v>
      </c>
      <c r="E12" s="152">
        <v>0</v>
      </c>
      <c r="F12" s="152">
        <v>0</v>
      </c>
      <c r="G12" s="152">
        <v>0</v>
      </c>
      <c r="H12" s="152">
        <v>1</v>
      </c>
      <c r="I12" s="152">
        <v>1</v>
      </c>
      <c r="J12" s="152">
        <v>1</v>
      </c>
      <c r="K12" s="152">
        <v>0</v>
      </c>
      <c r="L12" s="141" t="s">
        <v>228</v>
      </c>
    </row>
    <row r="13" spans="1:12" x14ac:dyDescent="0.25">
      <c r="A13" s="139"/>
      <c r="B13" s="140" t="s">
        <v>113</v>
      </c>
      <c r="C13" t="s">
        <v>159</v>
      </c>
      <c r="D13" s="152">
        <v>2</v>
      </c>
      <c r="E13" s="152">
        <v>2</v>
      </c>
      <c r="F13" s="152">
        <v>2</v>
      </c>
      <c r="G13" s="152">
        <v>2</v>
      </c>
      <c r="H13" s="152">
        <v>2</v>
      </c>
      <c r="I13" s="152">
        <v>2</v>
      </c>
      <c r="J13" s="152">
        <v>2</v>
      </c>
      <c r="K13" s="152">
        <v>2</v>
      </c>
      <c r="L13" s="141" t="s">
        <v>12</v>
      </c>
    </row>
    <row r="14" spans="1:12" x14ac:dyDescent="0.25">
      <c r="A14" s="139"/>
      <c r="B14" s="140" t="s">
        <v>229</v>
      </c>
      <c r="C14" t="s">
        <v>230</v>
      </c>
      <c r="D14" s="152">
        <v>1</v>
      </c>
      <c r="E14" s="152">
        <v>1</v>
      </c>
      <c r="F14" s="152">
        <v>1</v>
      </c>
      <c r="G14" s="152">
        <v>0</v>
      </c>
      <c r="H14" s="152">
        <v>1</v>
      </c>
      <c r="I14" s="152">
        <v>1</v>
      </c>
      <c r="J14" s="152">
        <v>1</v>
      </c>
      <c r="K14" s="152">
        <v>0</v>
      </c>
      <c r="L14" s="141" t="s">
        <v>155</v>
      </c>
    </row>
    <row r="15" spans="1:12" x14ac:dyDescent="0.25">
      <c r="A15" s="139"/>
      <c r="B15" s="140" t="s">
        <v>231</v>
      </c>
      <c r="C15" t="s">
        <v>157</v>
      </c>
      <c r="D15" s="152">
        <v>0</v>
      </c>
      <c r="E15" s="152">
        <v>0</v>
      </c>
      <c r="F15" s="152">
        <v>0</v>
      </c>
      <c r="G15" s="152">
        <v>2</v>
      </c>
      <c r="H15" s="152">
        <v>0</v>
      </c>
      <c r="I15" s="152">
        <v>0</v>
      </c>
      <c r="J15" s="152">
        <v>0</v>
      </c>
      <c r="K15" s="152">
        <v>2</v>
      </c>
      <c r="L15" s="141" t="s">
        <v>97</v>
      </c>
    </row>
    <row r="16" spans="1:12" x14ac:dyDescent="0.25">
      <c r="A16" s="139"/>
      <c r="B16" s="140" t="s">
        <v>232</v>
      </c>
      <c r="C16" t="s">
        <v>154</v>
      </c>
      <c r="D16" s="152">
        <v>1</v>
      </c>
      <c r="E16" s="152">
        <v>1</v>
      </c>
      <c r="F16" s="152">
        <v>1</v>
      </c>
      <c r="G16" s="152">
        <v>1</v>
      </c>
      <c r="H16" s="152">
        <v>1</v>
      </c>
      <c r="I16" s="152">
        <v>1</v>
      </c>
      <c r="J16" s="152">
        <v>1</v>
      </c>
      <c r="K16" s="152">
        <v>1</v>
      </c>
      <c r="L16" s="141" t="s">
        <v>12</v>
      </c>
    </row>
    <row r="17" spans="1:12" x14ac:dyDescent="0.25">
      <c r="A17" s="139"/>
      <c r="B17" s="140"/>
      <c r="C17" t="s">
        <v>158</v>
      </c>
      <c r="D17" s="152">
        <v>1</v>
      </c>
      <c r="E17" s="152">
        <v>1</v>
      </c>
      <c r="F17" s="152">
        <v>1</v>
      </c>
      <c r="G17" s="152">
        <v>2</v>
      </c>
      <c r="H17" s="152">
        <v>1</v>
      </c>
      <c r="I17" s="152">
        <v>1</v>
      </c>
      <c r="J17" s="152">
        <v>1</v>
      </c>
      <c r="K17" s="152">
        <v>2</v>
      </c>
      <c r="L17" s="141" t="s">
        <v>26</v>
      </c>
    </row>
    <row r="18" spans="1:12" x14ac:dyDescent="0.25">
      <c r="A18" s="139"/>
      <c r="B18" s="140" t="s">
        <v>233</v>
      </c>
      <c r="C18" t="s">
        <v>160</v>
      </c>
      <c r="D18" s="152">
        <v>4</v>
      </c>
      <c r="E18" s="152">
        <v>4</v>
      </c>
      <c r="F18" s="152">
        <v>4</v>
      </c>
      <c r="G18" s="152">
        <v>4</v>
      </c>
      <c r="H18" s="152">
        <v>0</v>
      </c>
      <c r="I18" s="152">
        <v>4</v>
      </c>
      <c r="J18" s="152">
        <v>4</v>
      </c>
      <c r="K18" s="152">
        <v>4</v>
      </c>
      <c r="L18" s="141" t="s">
        <v>97</v>
      </c>
    </row>
    <row r="19" spans="1:12" x14ac:dyDescent="0.25">
      <c r="A19" s="139"/>
      <c r="B19" s="140"/>
      <c r="C19" t="s">
        <v>162</v>
      </c>
      <c r="D19" s="152">
        <v>4</v>
      </c>
      <c r="E19" s="152">
        <v>4</v>
      </c>
      <c r="F19" s="152">
        <v>4</v>
      </c>
      <c r="G19" s="152">
        <v>4</v>
      </c>
      <c r="H19" s="152">
        <v>4</v>
      </c>
      <c r="I19" s="152">
        <v>4</v>
      </c>
      <c r="J19" s="152">
        <v>4</v>
      </c>
      <c r="K19" s="152">
        <v>4</v>
      </c>
      <c r="L19" s="141" t="s">
        <v>97</v>
      </c>
    </row>
    <row r="20" spans="1:12" x14ac:dyDescent="0.25">
      <c r="A20" s="142"/>
      <c r="B20" s="140"/>
      <c r="C20" s="140" t="s">
        <v>102</v>
      </c>
      <c r="D20" s="153">
        <v>24</v>
      </c>
      <c r="E20" s="153">
        <v>26</v>
      </c>
      <c r="F20" s="153">
        <v>25</v>
      </c>
      <c r="G20" s="153">
        <v>28</v>
      </c>
      <c r="H20" s="153">
        <v>26</v>
      </c>
      <c r="I20" s="153">
        <v>31</v>
      </c>
      <c r="J20" s="153">
        <v>28</v>
      </c>
      <c r="K20" s="153">
        <v>28</v>
      </c>
      <c r="L20" s="141"/>
    </row>
    <row r="21" spans="1:12" x14ac:dyDescent="0.25">
      <c r="A21" s="158" t="s">
        <v>47</v>
      </c>
      <c r="B21" s="145" t="s">
        <v>223</v>
      </c>
      <c r="C21" s="143" t="s">
        <v>166</v>
      </c>
      <c r="D21" s="154">
        <v>4</v>
      </c>
      <c r="E21" s="154">
        <v>4</v>
      </c>
      <c r="F21" s="154">
        <v>4</v>
      </c>
      <c r="G21" s="154">
        <v>4</v>
      </c>
      <c r="H21" s="154">
        <v>4</v>
      </c>
      <c r="I21" s="154">
        <v>4</v>
      </c>
      <c r="J21" s="154">
        <v>4</v>
      </c>
      <c r="K21" s="154">
        <v>4</v>
      </c>
      <c r="L21" s="144" t="s">
        <v>97</v>
      </c>
    </row>
    <row r="22" spans="1:12" x14ac:dyDescent="0.25">
      <c r="A22" s="158"/>
      <c r="B22" s="145"/>
      <c r="C22" s="143" t="s">
        <v>168</v>
      </c>
      <c r="D22" s="154">
        <v>4</v>
      </c>
      <c r="E22" s="154">
        <v>4</v>
      </c>
      <c r="F22" s="154">
        <v>4</v>
      </c>
      <c r="G22" s="154">
        <v>4</v>
      </c>
      <c r="H22" s="154">
        <v>4</v>
      </c>
      <c r="I22" s="154">
        <v>4</v>
      </c>
      <c r="J22" s="154">
        <v>4</v>
      </c>
      <c r="K22" s="154">
        <v>4</v>
      </c>
      <c r="L22" s="144" t="s">
        <v>97</v>
      </c>
    </row>
    <row r="23" spans="1:12" x14ac:dyDescent="0.25">
      <c r="A23" s="158"/>
      <c r="B23" s="145" t="s">
        <v>234</v>
      </c>
      <c r="C23" s="143" t="s">
        <v>165</v>
      </c>
      <c r="D23" s="154">
        <v>1</v>
      </c>
      <c r="E23" s="154">
        <v>1</v>
      </c>
      <c r="F23" s="154">
        <v>1</v>
      </c>
      <c r="G23" s="154">
        <v>0</v>
      </c>
      <c r="H23" s="154">
        <v>1</v>
      </c>
      <c r="I23" s="154">
        <v>1</v>
      </c>
      <c r="J23" s="154">
        <v>1</v>
      </c>
      <c r="K23" s="154">
        <v>0</v>
      </c>
      <c r="L23" s="144" t="s">
        <v>228</v>
      </c>
    </row>
    <row r="24" spans="1:12" x14ac:dyDescent="0.25">
      <c r="A24" s="158"/>
      <c r="B24" s="145" t="s">
        <v>235</v>
      </c>
      <c r="C24" s="143" t="s">
        <v>236</v>
      </c>
      <c r="D24" s="154">
        <v>0</v>
      </c>
      <c r="E24" s="154">
        <v>0</v>
      </c>
      <c r="F24" s="154">
        <v>0</v>
      </c>
      <c r="G24" s="154">
        <v>0</v>
      </c>
      <c r="H24" s="154">
        <v>1</v>
      </c>
      <c r="I24" s="154">
        <v>1</v>
      </c>
      <c r="J24" s="154">
        <v>1</v>
      </c>
      <c r="K24" s="154">
        <v>0</v>
      </c>
      <c r="L24" s="144" t="s">
        <v>228</v>
      </c>
    </row>
    <row r="25" spans="1:12" x14ac:dyDescent="0.25">
      <c r="A25" s="158"/>
      <c r="B25" s="145" t="s">
        <v>237</v>
      </c>
      <c r="C25" s="143" t="s">
        <v>174</v>
      </c>
      <c r="D25" s="154">
        <v>2</v>
      </c>
      <c r="E25" s="154">
        <v>2</v>
      </c>
      <c r="F25" s="154">
        <v>2</v>
      </c>
      <c r="G25" s="154">
        <v>2</v>
      </c>
      <c r="H25" s="154">
        <v>2</v>
      </c>
      <c r="I25" s="154">
        <v>2</v>
      </c>
      <c r="J25" s="154">
        <v>2</v>
      </c>
      <c r="K25" s="154">
        <v>2</v>
      </c>
      <c r="L25" s="144" t="s">
        <v>97</v>
      </c>
    </row>
    <row r="26" spans="1:12" x14ac:dyDescent="0.25">
      <c r="A26" s="158"/>
      <c r="B26" s="145" t="s">
        <v>226</v>
      </c>
      <c r="C26" s="143" t="s">
        <v>238</v>
      </c>
      <c r="D26" s="154">
        <v>0</v>
      </c>
      <c r="E26" s="154">
        <v>0</v>
      </c>
      <c r="F26" s="154">
        <v>0</v>
      </c>
      <c r="G26" s="154">
        <v>0</v>
      </c>
      <c r="H26" s="154">
        <v>1</v>
      </c>
      <c r="I26" s="154">
        <v>1</v>
      </c>
      <c r="J26" s="154">
        <v>1</v>
      </c>
      <c r="K26" s="154">
        <v>0</v>
      </c>
      <c r="L26" s="144" t="s">
        <v>228</v>
      </c>
    </row>
    <row r="27" spans="1:12" x14ac:dyDescent="0.25">
      <c r="A27" s="158"/>
      <c r="B27" s="145" t="s">
        <v>175</v>
      </c>
      <c r="C27" s="143" t="s">
        <v>239</v>
      </c>
      <c r="D27" s="154">
        <v>1</v>
      </c>
      <c r="E27" s="154">
        <v>1</v>
      </c>
      <c r="F27" s="154">
        <v>0</v>
      </c>
      <c r="G27" s="154">
        <v>0</v>
      </c>
      <c r="H27" s="154">
        <v>1</v>
      </c>
      <c r="I27" s="154">
        <v>1</v>
      </c>
      <c r="J27" s="154">
        <v>1</v>
      </c>
      <c r="K27" s="154">
        <v>0</v>
      </c>
      <c r="L27" s="144" t="s">
        <v>155</v>
      </c>
    </row>
    <row r="28" spans="1:12" x14ac:dyDescent="0.25">
      <c r="A28" s="158"/>
      <c r="B28" s="145" t="s">
        <v>115</v>
      </c>
      <c r="C28" s="143" t="s">
        <v>240</v>
      </c>
      <c r="D28" s="154">
        <v>2</v>
      </c>
      <c r="E28" s="154">
        <v>2</v>
      </c>
      <c r="F28" s="154">
        <v>2</v>
      </c>
      <c r="G28" s="154">
        <v>2</v>
      </c>
      <c r="H28" s="154">
        <v>2</v>
      </c>
      <c r="I28" s="154">
        <v>2</v>
      </c>
      <c r="J28" s="154">
        <v>2</v>
      </c>
      <c r="K28" s="154">
        <v>2</v>
      </c>
      <c r="L28" s="144" t="s">
        <v>97</v>
      </c>
    </row>
    <row r="29" spans="1:12" x14ac:dyDescent="0.25">
      <c r="A29" s="158"/>
      <c r="B29" s="145" t="s">
        <v>232</v>
      </c>
      <c r="C29" s="143" t="s">
        <v>167</v>
      </c>
      <c r="D29" s="154">
        <v>4</v>
      </c>
      <c r="E29" s="154">
        <v>4</v>
      </c>
      <c r="F29" s="154">
        <v>4</v>
      </c>
      <c r="G29" s="154">
        <v>4</v>
      </c>
      <c r="H29" s="154">
        <v>4</v>
      </c>
      <c r="I29" s="154">
        <v>4</v>
      </c>
      <c r="J29" s="154">
        <v>4</v>
      </c>
      <c r="K29" s="154">
        <v>4</v>
      </c>
      <c r="L29" s="144" t="s">
        <v>97</v>
      </c>
    </row>
    <row r="30" spans="1:12" x14ac:dyDescent="0.25">
      <c r="A30" s="158"/>
      <c r="B30" s="145"/>
      <c r="C30" s="143" t="s">
        <v>169</v>
      </c>
      <c r="D30" s="154">
        <v>0</v>
      </c>
      <c r="E30" s="154">
        <v>0</v>
      </c>
      <c r="F30" s="154">
        <v>0</v>
      </c>
      <c r="G30" s="154">
        <v>0</v>
      </c>
      <c r="H30" s="154">
        <v>0</v>
      </c>
      <c r="I30" s="154">
        <v>1</v>
      </c>
      <c r="J30" s="154">
        <v>1</v>
      </c>
      <c r="K30" s="154">
        <v>0</v>
      </c>
      <c r="L30" s="144" t="s">
        <v>13</v>
      </c>
    </row>
    <row r="31" spans="1:12" x14ac:dyDescent="0.25">
      <c r="A31" s="158"/>
      <c r="B31" s="145"/>
      <c r="C31" s="143" t="s">
        <v>241</v>
      </c>
      <c r="D31" s="154">
        <v>4</v>
      </c>
      <c r="E31" s="154">
        <v>4</v>
      </c>
      <c r="F31" s="154">
        <v>0</v>
      </c>
      <c r="G31" s="154">
        <v>0</v>
      </c>
      <c r="H31" s="154">
        <v>4</v>
      </c>
      <c r="I31" s="154">
        <v>4</v>
      </c>
      <c r="J31" s="154">
        <v>0</v>
      </c>
      <c r="K31" s="154">
        <v>0</v>
      </c>
      <c r="L31" s="144" t="s">
        <v>12</v>
      </c>
    </row>
    <row r="32" spans="1:12" x14ac:dyDescent="0.25">
      <c r="A32" s="158"/>
      <c r="B32" s="145" t="s">
        <v>117</v>
      </c>
      <c r="C32" s="143" t="s">
        <v>173</v>
      </c>
      <c r="D32" s="154">
        <v>1</v>
      </c>
      <c r="E32" s="154">
        <v>1</v>
      </c>
      <c r="F32" s="154">
        <v>1</v>
      </c>
      <c r="G32" s="154">
        <v>1</v>
      </c>
      <c r="H32" s="154">
        <v>1</v>
      </c>
      <c r="I32" s="154">
        <v>1</v>
      </c>
      <c r="J32" s="154">
        <v>1</v>
      </c>
      <c r="K32" s="154">
        <v>1</v>
      </c>
      <c r="L32" s="144" t="s">
        <v>13</v>
      </c>
    </row>
    <row r="33" spans="1:12" x14ac:dyDescent="0.25">
      <c r="A33" s="158"/>
      <c r="B33" s="145"/>
      <c r="C33" s="143" t="s">
        <v>170</v>
      </c>
      <c r="D33" s="154">
        <v>1</v>
      </c>
      <c r="E33" s="154">
        <v>0</v>
      </c>
      <c r="F33" s="154">
        <v>0</v>
      </c>
      <c r="G33" s="154">
        <v>0</v>
      </c>
      <c r="H33" s="154">
        <v>1</v>
      </c>
      <c r="I33" s="154">
        <v>1</v>
      </c>
      <c r="J33" s="154">
        <v>1</v>
      </c>
      <c r="K33" s="154">
        <v>0</v>
      </c>
      <c r="L33" s="144" t="s">
        <v>13</v>
      </c>
    </row>
    <row r="34" spans="1:12" x14ac:dyDescent="0.25">
      <c r="A34" s="158"/>
      <c r="B34" s="145"/>
      <c r="C34" s="143" t="s">
        <v>171</v>
      </c>
      <c r="D34" s="154">
        <v>1</v>
      </c>
      <c r="E34" s="154">
        <v>1</v>
      </c>
      <c r="F34" s="154">
        <v>1</v>
      </c>
      <c r="G34" s="154">
        <v>1</v>
      </c>
      <c r="H34" s="154">
        <v>1</v>
      </c>
      <c r="I34" s="154">
        <v>1</v>
      </c>
      <c r="J34" s="154">
        <v>1</v>
      </c>
      <c r="K34" s="154">
        <v>1</v>
      </c>
      <c r="L34" s="144" t="s">
        <v>13</v>
      </c>
    </row>
    <row r="35" spans="1:12" x14ac:dyDescent="0.25">
      <c r="A35" s="158"/>
      <c r="B35" s="145"/>
      <c r="C35" s="143" t="s">
        <v>172</v>
      </c>
      <c r="D35" s="154">
        <v>1</v>
      </c>
      <c r="E35" s="154">
        <v>1</v>
      </c>
      <c r="F35" s="154">
        <v>1</v>
      </c>
      <c r="G35" s="154">
        <v>1</v>
      </c>
      <c r="H35" s="154">
        <v>1</v>
      </c>
      <c r="I35" s="154">
        <v>1</v>
      </c>
      <c r="J35" s="154">
        <v>1</v>
      </c>
      <c r="K35" s="154">
        <v>1</v>
      </c>
      <c r="L35" s="144" t="s">
        <v>13</v>
      </c>
    </row>
    <row r="36" spans="1:12" x14ac:dyDescent="0.25">
      <c r="A36" s="158"/>
      <c r="B36" s="145" t="s">
        <v>176</v>
      </c>
      <c r="C36" s="143" t="s">
        <v>242</v>
      </c>
      <c r="D36" s="154">
        <v>1</v>
      </c>
      <c r="E36" s="154">
        <v>1</v>
      </c>
      <c r="F36" s="154">
        <v>1</v>
      </c>
      <c r="G36" s="154">
        <v>0</v>
      </c>
      <c r="H36" s="154">
        <v>1</v>
      </c>
      <c r="I36" s="154">
        <v>1</v>
      </c>
      <c r="J36" s="154">
        <v>1</v>
      </c>
      <c r="K36" s="154">
        <v>0</v>
      </c>
      <c r="L36" s="144" t="s">
        <v>155</v>
      </c>
    </row>
    <row r="37" spans="1:12" x14ac:dyDescent="0.25">
      <c r="A37" s="158"/>
      <c r="B37" s="145"/>
      <c r="C37" s="145" t="s">
        <v>102</v>
      </c>
      <c r="D37" s="155">
        <v>27</v>
      </c>
      <c r="E37" s="155">
        <v>26</v>
      </c>
      <c r="F37" s="155">
        <v>21</v>
      </c>
      <c r="G37" s="155">
        <v>19</v>
      </c>
      <c r="H37" s="155">
        <v>29</v>
      </c>
      <c r="I37" s="155">
        <v>30</v>
      </c>
      <c r="J37" s="155">
        <v>26</v>
      </c>
      <c r="K37" s="155">
        <v>19</v>
      </c>
      <c r="L37" s="146"/>
    </row>
    <row r="38" spans="1:12" x14ac:dyDescent="0.25">
      <c r="A38" s="139" t="s">
        <v>4</v>
      </c>
      <c r="B38" s="140" t="s">
        <v>223</v>
      </c>
      <c r="C38" t="s">
        <v>178</v>
      </c>
      <c r="D38" s="152">
        <v>0</v>
      </c>
      <c r="E38" s="152">
        <v>1</v>
      </c>
      <c r="F38" s="152">
        <v>1</v>
      </c>
      <c r="G38" s="152">
        <v>1</v>
      </c>
      <c r="H38" s="152">
        <v>1</v>
      </c>
      <c r="I38" s="152">
        <v>1</v>
      </c>
      <c r="J38" s="152">
        <v>1</v>
      </c>
      <c r="K38" s="152">
        <v>1</v>
      </c>
      <c r="L38" s="141" t="s">
        <v>13</v>
      </c>
    </row>
    <row r="39" spans="1:12" x14ac:dyDescent="0.25">
      <c r="A39" s="139"/>
      <c r="B39" s="140"/>
      <c r="C39" t="s">
        <v>179</v>
      </c>
      <c r="D39" s="152">
        <v>0</v>
      </c>
      <c r="E39" s="152">
        <v>2</v>
      </c>
      <c r="F39" s="152">
        <v>2</v>
      </c>
      <c r="G39" s="152">
        <v>2</v>
      </c>
      <c r="H39" s="152">
        <v>2</v>
      </c>
      <c r="I39" s="152">
        <v>2</v>
      </c>
      <c r="J39" s="152">
        <v>2</v>
      </c>
      <c r="K39" s="152">
        <v>2</v>
      </c>
      <c r="L39" s="141" t="s">
        <v>13</v>
      </c>
    </row>
    <row r="40" spans="1:12" x14ac:dyDescent="0.25">
      <c r="A40" s="139"/>
      <c r="B40" s="140"/>
      <c r="C40" t="s">
        <v>180</v>
      </c>
      <c r="D40" s="152">
        <v>4</v>
      </c>
      <c r="E40" s="152">
        <v>4</v>
      </c>
      <c r="F40" s="152">
        <v>4</v>
      </c>
      <c r="G40" s="152">
        <v>4</v>
      </c>
      <c r="H40" s="152">
        <v>4</v>
      </c>
      <c r="I40" s="152">
        <v>4</v>
      </c>
      <c r="J40" s="152">
        <v>4</v>
      </c>
      <c r="K40" s="152">
        <v>4</v>
      </c>
      <c r="L40" s="141" t="s">
        <v>98</v>
      </c>
    </row>
    <row r="41" spans="1:12" x14ac:dyDescent="0.25">
      <c r="A41" s="139"/>
      <c r="B41" s="140"/>
      <c r="C41" t="s">
        <v>182</v>
      </c>
      <c r="D41" s="152">
        <v>0</v>
      </c>
      <c r="E41" s="152">
        <v>1</v>
      </c>
      <c r="F41" s="152">
        <v>1</v>
      </c>
      <c r="G41" s="152">
        <v>1</v>
      </c>
      <c r="H41" s="152">
        <v>1</v>
      </c>
      <c r="I41" s="152">
        <v>1</v>
      </c>
      <c r="J41" s="152">
        <v>1</v>
      </c>
      <c r="K41" s="152">
        <v>1</v>
      </c>
      <c r="L41" s="141" t="s">
        <v>13</v>
      </c>
    </row>
    <row r="42" spans="1:12" x14ac:dyDescent="0.25">
      <c r="A42" s="139"/>
      <c r="B42" s="140"/>
      <c r="C42" t="s">
        <v>187</v>
      </c>
      <c r="D42" s="152">
        <v>0</v>
      </c>
      <c r="E42" s="152">
        <v>2</v>
      </c>
      <c r="F42" s="152">
        <v>2</v>
      </c>
      <c r="G42" s="152">
        <v>2</v>
      </c>
      <c r="H42" s="152">
        <v>0</v>
      </c>
      <c r="I42" s="152">
        <v>2</v>
      </c>
      <c r="J42" s="152">
        <v>2</v>
      </c>
      <c r="K42" s="152">
        <v>2</v>
      </c>
      <c r="L42" s="141" t="s">
        <v>13</v>
      </c>
    </row>
    <row r="43" spans="1:12" x14ac:dyDescent="0.25">
      <c r="A43" s="139"/>
      <c r="B43" s="140" t="s">
        <v>224</v>
      </c>
      <c r="C43" t="s">
        <v>181</v>
      </c>
      <c r="D43" s="152">
        <v>2</v>
      </c>
      <c r="E43" s="152">
        <v>2</v>
      </c>
      <c r="F43" s="152">
        <v>2</v>
      </c>
      <c r="G43" s="152">
        <v>2</v>
      </c>
      <c r="H43" s="152">
        <v>2</v>
      </c>
      <c r="I43" s="152">
        <v>2</v>
      </c>
      <c r="J43" s="152">
        <v>2</v>
      </c>
      <c r="K43" s="152">
        <v>2</v>
      </c>
      <c r="L43" s="141" t="s">
        <v>98</v>
      </c>
    </row>
    <row r="44" spans="1:12" x14ac:dyDescent="0.25">
      <c r="A44" s="139"/>
      <c r="B44" s="140" t="s">
        <v>226</v>
      </c>
      <c r="C44" t="s">
        <v>243</v>
      </c>
      <c r="D44" s="152">
        <v>0</v>
      </c>
      <c r="E44" s="152">
        <v>0</v>
      </c>
      <c r="F44" s="152">
        <v>0</v>
      </c>
      <c r="G44" s="152">
        <v>0</v>
      </c>
      <c r="H44" s="152">
        <v>1</v>
      </c>
      <c r="I44" s="152">
        <v>1</v>
      </c>
      <c r="J44" s="152">
        <v>1</v>
      </c>
      <c r="K44" s="152">
        <v>0</v>
      </c>
      <c r="L44" s="141" t="s">
        <v>228</v>
      </c>
    </row>
    <row r="45" spans="1:12" x14ac:dyDescent="0.25">
      <c r="A45" s="139"/>
      <c r="B45" s="140" t="s">
        <v>175</v>
      </c>
      <c r="C45" t="s">
        <v>244</v>
      </c>
      <c r="D45" s="152">
        <v>1</v>
      </c>
      <c r="E45" s="152">
        <v>1</v>
      </c>
      <c r="F45" s="152">
        <v>0</v>
      </c>
      <c r="G45" s="152">
        <v>0</v>
      </c>
      <c r="H45" s="152">
        <v>1</v>
      </c>
      <c r="I45" s="152">
        <v>1</v>
      </c>
      <c r="J45" s="152">
        <v>1</v>
      </c>
      <c r="K45" s="152">
        <v>0</v>
      </c>
      <c r="L45" s="141" t="s">
        <v>155</v>
      </c>
    </row>
    <row r="46" spans="1:12" x14ac:dyDescent="0.25">
      <c r="A46" s="139"/>
      <c r="B46" s="140" t="s">
        <v>115</v>
      </c>
      <c r="C46" t="s">
        <v>177</v>
      </c>
      <c r="D46" s="152">
        <v>1</v>
      </c>
      <c r="E46" s="152">
        <v>1</v>
      </c>
      <c r="F46" s="152">
        <v>1</v>
      </c>
      <c r="G46" s="152">
        <v>2</v>
      </c>
      <c r="H46" s="152">
        <v>1</v>
      </c>
      <c r="I46" s="152">
        <v>1</v>
      </c>
      <c r="J46" s="152">
        <v>1</v>
      </c>
      <c r="K46" s="152">
        <v>2</v>
      </c>
      <c r="L46" s="141" t="s">
        <v>16</v>
      </c>
    </row>
    <row r="47" spans="1:12" x14ac:dyDescent="0.25">
      <c r="A47" s="139"/>
      <c r="B47" s="140"/>
      <c r="C47" t="s">
        <v>245</v>
      </c>
      <c r="D47" s="152">
        <v>0</v>
      </c>
      <c r="E47" s="152">
        <v>0</v>
      </c>
      <c r="F47" s="152">
        <v>0</v>
      </c>
      <c r="G47" s="152">
        <v>2</v>
      </c>
      <c r="H47" s="152">
        <v>0</v>
      </c>
      <c r="I47" s="152">
        <v>0</v>
      </c>
      <c r="J47" s="152">
        <v>0</v>
      </c>
      <c r="K47" s="152">
        <v>2</v>
      </c>
      <c r="L47" s="141" t="s">
        <v>16</v>
      </c>
    </row>
    <row r="48" spans="1:12" x14ac:dyDescent="0.25">
      <c r="A48" s="139"/>
      <c r="B48" s="140"/>
      <c r="C48" t="s">
        <v>185</v>
      </c>
      <c r="D48" s="152">
        <v>0</v>
      </c>
      <c r="E48" s="152">
        <v>1</v>
      </c>
      <c r="F48" s="152">
        <v>1</v>
      </c>
      <c r="G48" s="152">
        <v>1</v>
      </c>
      <c r="H48" s="152">
        <v>0</v>
      </c>
      <c r="I48" s="152">
        <v>1</v>
      </c>
      <c r="J48" s="152">
        <v>1</v>
      </c>
      <c r="K48" s="152">
        <v>1</v>
      </c>
      <c r="L48" s="141" t="s">
        <v>12</v>
      </c>
    </row>
    <row r="49" spans="1:12" x14ac:dyDescent="0.25">
      <c r="A49" s="139"/>
      <c r="B49" s="140"/>
      <c r="C49" t="s">
        <v>188</v>
      </c>
      <c r="D49" s="152">
        <v>4</v>
      </c>
      <c r="E49" s="152">
        <v>4</v>
      </c>
      <c r="F49" s="152">
        <v>4</v>
      </c>
      <c r="G49" s="152">
        <v>4</v>
      </c>
      <c r="H49" s="152">
        <v>4</v>
      </c>
      <c r="I49" s="152">
        <v>4</v>
      </c>
      <c r="J49" s="152">
        <v>4</v>
      </c>
      <c r="K49" s="152">
        <v>4</v>
      </c>
      <c r="L49" s="141" t="s">
        <v>98</v>
      </c>
    </row>
    <row r="50" spans="1:12" x14ac:dyDescent="0.25">
      <c r="A50" s="139"/>
      <c r="B50" s="140" t="s">
        <v>232</v>
      </c>
      <c r="C50" t="s">
        <v>183</v>
      </c>
      <c r="D50" s="152">
        <v>2</v>
      </c>
      <c r="E50" s="152">
        <v>2</v>
      </c>
      <c r="F50" s="152">
        <v>2</v>
      </c>
      <c r="G50" s="152">
        <v>2</v>
      </c>
      <c r="H50" s="152">
        <v>2</v>
      </c>
      <c r="I50" s="152">
        <v>2</v>
      </c>
      <c r="J50" s="152">
        <v>2</v>
      </c>
      <c r="K50" s="152">
        <v>2</v>
      </c>
      <c r="L50" s="141" t="s">
        <v>12</v>
      </c>
    </row>
    <row r="51" spans="1:12" x14ac:dyDescent="0.25">
      <c r="A51" s="139"/>
      <c r="B51" s="140" t="s">
        <v>246</v>
      </c>
      <c r="C51" t="s">
        <v>247</v>
      </c>
      <c r="D51" s="152">
        <v>1</v>
      </c>
      <c r="E51" s="152">
        <v>1</v>
      </c>
      <c r="F51" s="152">
        <v>1</v>
      </c>
      <c r="G51" s="152">
        <v>0</v>
      </c>
      <c r="H51" s="152">
        <v>1</v>
      </c>
      <c r="I51" s="152">
        <v>1</v>
      </c>
      <c r="J51" s="152">
        <v>1</v>
      </c>
      <c r="K51" s="152">
        <v>0</v>
      </c>
      <c r="L51" s="141" t="s">
        <v>228</v>
      </c>
    </row>
    <row r="52" spans="1:12" x14ac:dyDescent="0.25">
      <c r="A52" s="139"/>
      <c r="B52" s="140" t="s">
        <v>117</v>
      </c>
      <c r="C52" t="s">
        <v>186</v>
      </c>
      <c r="D52" s="152">
        <v>1</v>
      </c>
      <c r="E52" s="152">
        <v>0</v>
      </c>
      <c r="F52" s="152">
        <v>0</v>
      </c>
      <c r="G52" s="152">
        <v>0</v>
      </c>
      <c r="H52" s="152">
        <v>1</v>
      </c>
      <c r="I52" s="152">
        <v>1</v>
      </c>
      <c r="J52" s="152">
        <v>1</v>
      </c>
      <c r="K52" s="152">
        <v>0</v>
      </c>
      <c r="L52" s="141" t="s">
        <v>13</v>
      </c>
    </row>
    <row r="53" spans="1:12" x14ac:dyDescent="0.25">
      <c r="A53" s="139"/>
      <c r="B53" s="140"/>
      <c r="C53" t="s">
        <v>184</v>
      </c>
      <c r="D53" s="152">
        <v>1</v>
      </c>
      <c r="E53" s="152">
        <v>1</v>
      </c>
      <c r="F53" s="152">
        <v>1</v>
      </c>
      <c r="G53" s="152">
        <v>1</v>
      </c>
      <c r="H53" s="152">
        <v>1</v>
      </c>
      <c r="I53" s="152">
        <v>1</v>
      </c>
      <c r="J53" s="152">
        <v>1</v>
      </c>
      <c r="K53" s="152">
        <v>1</v>
      </c>
      <c r="L53" s="141" t="s">
        <v>13</v>
      </c>
    </row>
    <row r="54" spans="1:12" x14ac:dyDescent="0.25">
      <c r="A54" s="142"/>
      <c r="B54" s="140"/>
      <c r="C54" s="140" t="s">
        <v>102</v>
      </c>
      <c r="D54" s="153">
        <v>17</v>
      </c>
      <c r="E54" s="153">
        <v>23</v>
      </c>
      <c r="F54" s="153">
        <v>22</v>
      </c>
      <c r="G54" s="153">
        <v>24</v>
      </c>
      <c r="H54" s="153">
        <v>22</v>
      </c>
      <c r="I54" s="153">
        <v>25</v>
      </c>
      <c r="J54" s="153">
        <v>25</v>
      </c>
      <c r="K54" s="153">
        <v>24</v>
      </c>
      <c r="L54" s="141"/>
    </row>
    <row r="55" spans="1:12" x14ac:dyDescent="0.25">
      <c r="A55" s="158" t="s">
        <v>118</v>
      </c>
      <c r="B55" s="145" t="s">
        <v>223</v>
      </c>
      <c r="C55" s="143" t="s">
        <v>248</v>
      </c>
      <c r="D55" s="154">
        <v>1</v>
      </c>
      <c r="E55" s="154">
        <v>1</v>
      </c>
      <c r="F55" s="154">
        <v>1</v>
      </c>
      <c r="G55" s="154">
        <v>1</v>
      </c>
      <c r="H55" s="154">
        <v>1</v>
      </c>
      <c r="I55" s="154">
        <v>1</v>
      </c>
      <c r="J55" s="154">
        <v>1</v>
      </c>
      <c r="K55" s="154">
        <v>1</v>
      </c>
      <c r="L55" s="144" t="s">
        <v>12</v>
      </c>
    </row>
    <row r="56" spans="1:12" x14ac:dyDescent="0.25">
      <c r="A56" s="158"/>
      <c r="B56" s="145"/>
      <c r="C56" s="143" t="s">
        <v>249</v>
      </c>
      <c r="D56" s="154">
        <v>2</v>
      </c>
      <c r="E56" s="154">
        <v>2</v>
      </c>
      <c r="F56" s="154">
        <v>2</v>
      </c>
      <c r="G56" s="154">
        <v>0</v>
      </c>
      <c r="H56" s="154">
        <v>2</v>
      </c>
      <c r="I56" s="154">
        <v>2</v>
      </c>
      <c r="J56" s="154">
        <v>2</v>
      </c>
      <c r="K56" s="154">
        <v>0</v>
      </c>
      <c r="L56" s="144" t="s">
        <v>16</v>
      </c>
    </row>
    <row r="57" spans="1:12" x14ac:dyDescent="0.25">
      <c r="A57" s="158"/>
      <c r="B57" s="145"/>
      <c r="C57" s="143" t="s">
        <v>197</v>
      </c>
      <c r="D57" s="154">
        <v>4</v>
      </c>
      <c r="E57" s="154">
        <v>5</v>
      </c>
      <c r="F57" s="154">
        <v>5</v>
      </c>
      <c r="G57" s="154">
        <v>5</v>
      </c>
      <c r="H57" s="154">
        <v>4</v>
      </c>
      <c r="I57" s="154">
        <v>5</v>
      </c>
      <c r="J57" s="154">
        <v>5</v>
      </c>
      <c r="K57" s="154">
        <v>5</v>
      </c>
      <c r="L57" s="144" t="s">
        <v>12</v>
      </c>
    </row>
    <row r="58" spans="1:12" x14ac:dyDescent="0.25">
      <c r="A58" s="158"/>
      <c r="B58" s="145" t="s">
        <v>250</v>
      </c>
      <c r="C58" s="143" t="s">
        <v>251</v>
      </c>
      <c r="D58" s="154">
        <v>1</v>
      </c>
      <c r="E58" s="154">
        <v>1</v>
      </c>
      <c r="F58" s="154">
        <v>1</v>
      </c>
      <c r="G58" s="154">
        <v>0</v>
      </c>
      <c r="H58" s="154">
        <v>1</v>
      </c>
      <c r="I58" s="154">
        <v>1</v>
      </c>
      <c r="J58" s="154">
        <v>1</v>
      </c>
      <c r="K58" s="154">
        <v>0</v>
      </c>
      <c r="L58" s="144" t="s">
        <v>155</v>
      </c>
    </row>
    <row r="59" spans="1:12" x14ac:dyDescent="0.25">
      <c r="A59" s="158"/>
      <c r="B59" s="145" t="s">
        <v>226</v>
      </c>
      <c r="C59" s="143" t="s">
        <v>252</v>
      </c>
      <c r="D59" s="154">
        <v>0</v>
      </c>
      <c r="E59" s="154">
        <v>0</v>
      </c>
      <c r="F59" s="154">
        <v>0</v>
      </c>
      <c r="G59" s="154">
        <v>0</v>
      </c>
      <c r="H59" s="154">
        <v>1</v>
      </c>
      <c r="I59" s="154">
        <v>1</v>
      </c>
      <c r="J59" s="154">
        <v>1</v>
      </c>
      <c r="K59" s="154">
        <v>0</v>
      </c>
      <c r="L59" s="144" t="s">
        <v>228</v>
      </c>
    </row>
    <row r="60" spans="1:12" x14ac:dyDescent="0.25">
      <c r="A60" s="158"/>
      <c r="B60" s="145" t="s">
        <v>116</v>
      </c>
      <c r="C60" s="143" t="s">
        <v>191</v>
      </c>
      <c r="D60" s="154">
        <v>1</v>
      </c>
      <c r="E60" s="154">
        <v>1</v>
      </c>
      <c r="F60" s="154">
        <v>0</v>
      </c>
      <c r="G60" s="154">
        <v>0</v>
      </c>
      <c r="H60" s="154">
        <v>1</v>
      </c>
      <c r="I60" s="154">
        <v>1</v>
      </c>
      <c r="J60" s="154">
        <v>0</v>
      </c>
      <c r="K60" s="154">
        <v>0</v>
      </c>
      <c r="L60" s="144" t="s">
        <v>16</v>
      </c>
    </row>
    <row r="61" spans="1:12" x14ac:dyDescent="0.25">
      <c r="A61" s="158"/>
      <c r="B61" s="145"/>
      <c r="C61" s="143" t="s">
        <v>253</v>
      </c>
      <c r="D61" s="154">
        <v>1</v>
      </c>
      <c r="E61" s="154">
        <v>1</v>
      </c>
      <c r="F61" s="154">
        <v>1</v>
      </c>
      <c r="G61" s="154">
        <v>0</v>
      </c>
      <c r="H61" s="154">
        <v>1</v>
      </c>
      <c r="I61" s="154">
        <v>1</v>
      </c>
      <c r="J61" s="154">
        <v>1</v>
      </c>
      <c r="K61" s="154">
        <v>0</v>
      </c>
      <c r="L61" s="144" t="s">
        <v>155</v>
      </c>
    </row>
    <row r="62" spans="1:12" x14ac:dyDescent="0.25">
      <c r="A62" s="158"/>
      <c r="B62" s="145" t="s">
        <v>119</v>
      </c>
      <c r="C62" s="143" t="s">
        <v>194</v>
      </c>
      <c r="D62" s="154">
        <v>1</v>
      </c>
      <c r="E62" s="154">
        <v>1</v>
      </c>
      <c r="F62" s="154">
        <v>1</v>
      </c>
      <c r="G62" s="154">
        <v>1</v>
      </c>
      <c r="H62" s="154">
        <v>1</v>
      </c>
      <c r="I62" s="154">
        <v>1</v>
      </c>
      <c r="J62" s="154">
        <v>1</v>
      </c>
      <c r="K62" s="154">
        <v>1</v>
      </c>
      <c r="L62" s="144" t="s">
        <v>12</v>
      </c>
    </row>
    <row r="63" spans="1:12" x14ac:dyDescent="0.25">
      <c r="A63" s="158"/>
      <c r="B63" s="145" t="s">
        <v>254</v>
      </c>
      <c r="C63" s="143" t="s">
        <v>192</v>
      </c>
      <c r="D63" s="154">
        <v>1</v>
      </c>
      <c r="E63" s="154">
        <v>1</v>
      </c>
      <c r="F63" s="154">
        <v>1</v>
      </c>
      <c r="G63" s="154">
        <v>2</v>
      </c>
      <c r="H63" s="154">
        <v>1</v>
      </c>
      <c r="I63" s="154">
        <v>1</v>
      </c>
      <c r="J63" s="154">
        <v>1</v>
      </c>
      <c r="K63" s="154">
        <v>2</v>
      </c>
      <c r="L63" s="144" t="s">
        <v>16</v>
      </c>
    </row>
    <row r="64" spans="1:12" x14ac:dyDescent="0.25">
      <c r="A64" s="158"/>
      <c r="B64" s="145" t="s">
        <v>255</v>
      </c>
      <c r="C64" s="143" t="s">
        <v>256</v>
      </c>
      <c r="D64" s="154">
        <v>1</v>
      </c>
      <c r="E64" s="154">
        <v>1</v>
      </c>
      <c r="F64" s="154">
        <v>1</v>
      </c>
      <c r="G64" s="154">
        <v>2</v>
      </c>
      <c r="H64" s="154">
        <v>1</v>
      </c>
      <c r="I64" s="154">
        <v>1</v>
      </c>
      <c r="J64" s="154">
        <v>1</v>
      </c>
      <c r="K64" s="154">
        <v>2</v>
      </c>
      <c r="L64" s="144" t="s">
        <v>16</v>
      </c>
    </row>
    <row r="65" spans="1:12" x14ac:dyDescent="0.25">
      <c r="A65" s="158"/>
      <c r="B65" s="145"/>
      <c r="C65" s="143" t="s">
        <v>257</v>
      </c>
      <c r="D65" s="154">
        <v>0</v>
      </c>
      <c r="E65" s="154">
        <v>0</v>
      </c>
      <c r="F65" s="154">
        <v>0</v>
      </c>
      <c r="G65" s="154">
        <v>1</v>
      </c>
      <c r="H65" s="154">
        <v>0</v>
      </c>
      <c r="I65" s="154">
        <v>0</v>
      </c>
      <c r="J65" s="154">
        <v>0</v>
      </c>
      <c r="K65" s="154">
        <v>1</v>
      </c>
      <c r="L65" s="144" t="s">
        <v>15</v>
      </c>
    </row>
    <row r="66" spans="1:12" x14ac:dyDescent="0.25">
      <c r="A66" s="158"/>
      <c r="B66" s="145"/>
      <c r="C66" s="143" t="s">
        <v>258</v>
      </c>
      <c r="D66" s="154">
        <v>1</v>
      </c>
      <c r="E66" s="154">
        <v>1</v>
      </c>
      <c r="F66" s="154">
        <v>0</v>
      </c>
      <c r="G66" s="154">
        <v>1</v>
      </c>
      <c r="H66" s="154">
        <v>1</v>
      </c>
      <c r="I66" s="154">
        <v>1</v>
      </c>
      <c r="J66" s="154">
        <v>0</v>
      </c>
      <c r="K66" s="154">
        <v>1</v>
      </c>
      <c r="L66" s="144" t="s">
        <v>15</v>
      </c>
    </row>
    <row r="67" spans="1:12" x14ac:dyDescent="0.25">
      <c r="A67" s="158"/>
      <c r="B67" s="145"/>
      <c r="C67" s="143" t="s">
        <v>259</v>
      </c>
      <c r="D67" s="154">
        <v>0</v>
      </c>
      <c r="E67" s="154">
        <v>0</v>
      </c>
      <c r="F67" s="154">
        <v>0</v>
      </c>
      <c r="G67" s="154">
        <v>1</v>
      </c>
      <c r="H67" s="154">
        <v>0</v>
      </c>
      <c r="I67" s="154">
        <v>0</v>
      </c>
      <c r="J67" s="154">
        <v>0</v>
      </c>
      <c r="K67" s="154">
        <v>1</v>
      </c>
      <c r="L67" s="144" t="s">
        <v>15</v>
      </c>
    </row>
    <row r="68" spans="1:12" x14ac:dyDescent="0.25">
      <c r="A68" s="158"/>
      <c r="B68" s="145" t="s">
        <v>232</v>
      </c>
      <c r="C68" s="143" t="s">
        <v>260</v>
      </c>
      <c r="D68" s="154">
        <v>2</v>
      </c>
      <c r="E68" s="154">
        <v>2</v>
      </c>
      <c r="F68" s="154">
        <v>2</v>
      </c>
      <c r="G68" s="154">
        <v>0</v>
      </c>
      <c r="H68" s="154">
        <v>2</v>
      </c>
      <c r="I68" s="154">
        <v>2</v>
      </c>
      <c r="J68" s="154">
        <v>2</v>
      </c>
      <c r="K68" s="154">
        <v>0</v>
      </c>
      <c r="L68" s="144" t="s">
        <v>12</v>
      </c>
    </row>
    <row r="69" spans="1:12" x14ac:dyDescent="0.25">
      <c r="A69" s="158"/>
      <c r="B69" s="145"/>
      <c r="C69" s="143" t="s">
        <v>195</v>
      </c>
      <c r="D69" s="154">
        <v>1</v>
      </c>
      <c r="E69" s="154">
        <v>1</v>
      </c>
      <c r="F69" s="154">
        <v>1</v>
      </c>
      <c r="G69" s="154">
        <v>1</v>
      </c>
      <c r="H69" s="154">
        <v>1</v>
      </c>
      <c r="I69" s="154">
        <v>1</v>
      </c>
      <c r="J69" s="154">
        <v>1</v>
      </c>
      <c r="K69" s="154">
        <v>1</v>
      </c>
      <c r="L69" s="144" t="s">
        <v>12</v>
      </c>
    </row>
    <row r="70" spans="1:12" x14ac:dyDescent="0.25">
      <c r="A70" s="158"/>
      <c r="B70" s="145"/>
      <c r="C70" s="143" t="s">
        <v>196</v>
      </c>
      <c r="D70" s="154">
        <v>2</v>
      </c>
      <c r="E70" s="154">
        <v>2</v>
      </c>
      <c r="F70" s="154">
        <v>2</v>
      </c>
      <c r="G70" s="154">
        <v>1</v>
      </c>
      <c r="H70" s="154">
        <v>2</v>
      </c>
      <c r="I70" s="154">
        <v>2</v>
      </c>
      <c r="J70" s="154">
        <v>1</v>
      </c>
      <c r="K70" s="154">
        <v>1</v>
      </c>
      <c r="L70" s="144" t="s">
        <v>12</v>
      </c>
    </row>
    <row r="71" spans="1:12" x14ac:dyDescent="0.25">
      <c r="A71" s="158"/>
      <c r="B71" s="145" t="s">
        <v>261</v>
      </c>
      <c r="C71" s="143" t="s">
        <v>262</v>
      </c>
      <c r="D71" s="154">
        <v>1</v>
      </c>
      <c r="E71" s="154">
        <v>1</v>
      </c>
      <c r="F71" s="154">
        <v>1</v>
      </c>
      <c r="G71" s="154">
        <v>0</v>
      </c>
      <c r="H71" s="154">
        <v>1</v>
      </c>
      <c r="I71" s="154">
        <v>1</v>
      </c>
      <c r="J71" s="154">
        <v>1</v>
      </c>
      <c r="K71" s="154">
        <v>0</v>
      </c>
      <c r="L71" s="144" t="s">
        <v>155</v>
      </c>
    </row>
    <row r="72" spans="1:12" x14ac:dyDescent="0.25">
      <c r="A72" s="158"/>
      <c r="B72" s="145" t="s">
        <v>120</v>
      </c>
      <c r="C72" s="143" t="s">
        <v>263</v>
      </c>
      <c r="D72" s="154">
        <v>1</v>
      </c>
      <c r="E72" s="154">
        <v>1</v>
      </c>
      <c r="F72" s="154">
        <v>1</v>
      </c>
      <c r="G72" s="154">
        <v>0</v>
      </c>
      <c r="H72" s="154">
        <v>1</v>
      </c>
      <c r="I72" s="154">
        <v>1</v>
      </c>
      <c r="J72" s="154">
        <v>1</v>
      </c>
      <c r="K72" s="154">
        <v>0</v>
      </c>
      <c r="L72" s="144" t="s">
        <v>155</v>
      </c>
    </row>
    <row r="73" spans="1:12" x14ac:dyDescent="0.25">
      <c r="A73" s="158"/>
      <c r="B73" s="145" t="s">
        <v>117</v>
      </c>
      <c r="C73" s="143" t="s">
        <v>193</v>
      </c>
      <c r="D73" s="154">
        <v>0</v>
      </c>
      <c r="E73" s="154">
        <v>0</v>
      </c>
      <c r="F73" s="154">
        <v>0</v>
      </c>
      <c r="G73" s="154">
        <v>1</v>
      </c>
      <c r="H73" s="154">
        <v>0</v>
      </c>
      <c r="I73" s="154">
        <v>0</v>
      </c>
      <c r="J73" s="154">
        <v>0</v>
      </c>
      <c r="K73" s="154">
        <v>1</v>
      </c>
      <c r="L73" s="144" t="s">
        <v>26</v>
      </c>
    </row>
    <row r="74" spans="1:12" x14ac:dyDescent="0.25">
      <c r="A74" s="158"/>
      <c r="B74" s="145" t="s">
        <v>189</v>
      </c>
      <c r="C74" s="143" t="s">
        <v>190</v>
      </c>
      <c r="D74" s="154">
        <v>1</v>
      </c>
      <c r="E74" s="154">
        <v>1</v>
      </c>
      <c r="F74" s="154">
        <v>1</v>
      </c>
      <c r="G74" s="154">
        <v>2</v>
      </c>
      <c r="H74" s="154">
        <v>1</v>
      </c>
      <c r="I74" s="154">
        <v>1</v>
      </c>
      <c r="J74" s="154">
        <v>1</v>
      </c>
      <c r="K74" s="154">
        <v>2</v>
      </c>
      <c r="L74" s="144" t="s">
        <v>16</v>
      </c>
    </row>
    <row r="75" spans="1:12" x14ac:dyDescent="0.25">
      <c r="A75" s="158"/>
      <c r="B75" s="145"/>
      <c r="C75" s="145" t="s">
        <v>102</v>
      </c>
      <c r="D75" s="155">
        <v>22</v>
      </c>
      <c r="E75" s="155">
        <v>23</v>
      </c>
      <c r="F75" s="155">
        <v>21</v>
      </c>
      <c r="G75" s="155">
        <v>19</v>
      </c>
      <c r="H75" s="155">
        <v>23</v>
      </c>
      <c r="I75" s="155">
        <v>24</v>
      </c>
      <c r="J75" s="155">
        <v>21</v>
      </c>
      <c r="K75" s="155">
        <v>19</v>
      </c>
      <c r="L75" s="146"/>
    </row>
    <row r="76" spans="1:12" x14ac:dyDescent="0.25">
      <c r="A76" s="139" t="s">
        <v>264</v>
      </c>
      <c r="B76" s="140" t="s">
        <v>265</v>
      </c>
      <c r="C76" t="s">
        <v>266</v>
      </c>
      <c r="D76" s="152">
        <v>0</v>
      </c>
      <c r="E76" s="152">
        <v>0</v>
      </c>
      <c r="F76" s="152">
        <v>0</v>
      </c>
      <c r="G76" s="152">
        <v>0</v>
      </c>
      <c r="H76" s="152">
        <v>1</v>
      </c>
      <c r="I76" s="152">
        <v>1</v>
      </c>
      <c r="J76" s="152">
        <v>1</v>
      </c>
      <c r="K76" s="152">
        <v>0</v>
      </c>
      <c r="L76" s="141" t="s">
        <v>228</v>
      </c>
    </row>
    <row r="77" spans="1:12" x14ac:dyDescent="0.25">
      <c r="A77" s="139"/>
      <c r="B77" s="140" t="s">
        <v>114</v>
      </c>
      <c r="C77" t="s">
        <v>198</v>
      </c>
      <c r="D77" s="152">
        <v>1</v>
      </c>
      <c r="E77" s="152">
        <v>1</v>
      </c>
      <c r="F77" s="152">
        <v>1</v>
      </c>
      <c r="G77" s="152">
        <v>1</v>
      </c>
      <c r="H77" s="152">
        <v>1</v>
      </c>
      <c r="I77" s="152">
        <v>1</v>
      </c>
      <c r="J77" s="152">
        <v>1</v>
      </c>
      <c r="K77" s="152">
        <v>1</v>
      </c>
      <c r="L77" s="141" t="s">
        <v>13</v>
      </c>
    </row>
    <row r="78" spans="1:12" x14ac:dyDescent="0.25">
      <c r="A78" s="139"/>
      <c r="B78" s="140"/>
      <c r="C78" t="s">
        <v>199</v>
      </c>
      <c r="D78" s="152">
        <v>1</v>
      </c>
      <c r="E78" s="152">
        <v>1</v>
      </c>
      <c r="F78" s="152">
        <v>1</v>
      </c>
      <c r="G78" s="152">
        <v>1</v>
      </c>
      <c r="H78" s="152">
        <v>1</v>
      </c>
      <c r="I78" s="152">
        <v>1</v>
      </c>
      <c r="J78" s="152">
        <v>1</v>
      </c>
      <c r="K78" s="152">
        <v>1</v>
      </c>
      <c r="L78" s="141" t="s">
        <v>13</v>
      </c>
    </row>
    <row r="79" spans="1:12" x14ac:dyDescent="0.25">
      <c r="A79" s="139"/>
      <c r="B79" s="140"/>
      <c r="C79" t="s">
        <v>200</v>
      </c>
      <c r="D79" s="152">
        <v>1</v>
      </c>
      <c r="E79" s="152">
        <v>1</v>
      </c>
      <c r="F79" s="152">
        <v>1</v>
      </c>
      <c r="G79" s="152">
        <v>1</v>
      </c>
      <c r="H79" s="152">
        <v>1</v>
      </c>
      <c r="I79" s="152">
        <v>1</v>
      </c>
      <c r="J79" s="152">
        <v>1</v>
      </c>
      <c r="K79" s="152">
        <v>1</v>
      </c>
      <c r="L79" s="141" t="s">
        <v>13</v>
      </c>
    </row>
    <row r="80" spans="1:12" x14ac:dyDescent="0.25">
      <c r="A80" s="139"/>
      <c r="B80" s="140"/>
      <c r="C80" t="s">
        <v>201</v>
      </c>
      <c r="D80" s="152">
        <v>1</v>
      </c>
      <c r="E80" s="152">
        <v>1</v>
      </c>
      <c r="F80" s="152">
        <v>1</v>
      </c>
      <c r="G80" s="152">
        <v>1</v>
      </c>
      <c r="H80" s="152">
        <v>1</v>
      </c>
      <c r="I80" s="152">
        <v>1</v>
      </c>
      <c r="J80" s="152">
        <v>1</v>
      </c>
      <c r="K80" s="152">
        <v>1</v>
      </c>
      <c r="L80" s="141" t="s">
        <v>13</v>
      </c>
    </row>
    <row r="81" spans="1:12" x14ac:dyDescent="0.25">
      <c r="A81" s="139"/>
      <c r="B81" s="140"/>
      <c r="C81" t="s">
        <v>202</v>
      </c>
      <c r="D81" s="152">
        <v>1</v>
      </c>
      <c r="E81" s="152">
        <v>1</v>
      </c>
      <c r="F81" s="152">
        <v>1</v>
      </c>
      <c r="G81" s="152">
        <v>1</v>
      </c>
      <c r="H81" s="152">
        <v>1</v>
      </c>
      <c r="I81" s="152">
        <v>1</v>
      </c>
      <c r="J81" s="152">
        <v>1</v>
      </c>
      <c r="K81" s="152">
        <v>1</v>
      </c>
      <c r="L81" s="141" t="s">
        <v>13</v>
      </c>
    </row>
    <row r="82" spans="1:12" x14ac:dyDescent="0.25">
      <c r="A82" s="139"/>
      <c r="B82" s="140"/>
      <c r="C82" t="s">
        <v>267</v>
      </c>
      <c r="D82" s="152">
        <v>0</v>
      </c>
      <c r="E82" s="152">
        <v>0</v>
      </c>
      <c r="F82" s="152">
        <v>0</v>
      </c>
      <c r="G82" s="152">
        <v>0</v>
      </c>
      <c r="H82" s="152">
        <v>0</v>
      </c>
      <c r="I82" s="152">
        <v>0</v>
      </c>
      <c r="J82" s="152">
        <v>1</v>
      </c>
      <c r="K82" s="152">
        <v>0</v>
      </c>
      <c r="L82" s="141" t="s">
        <v>228</v>
      </c>
    </row>
    <row r="83" spans="1:12" x14ac:dyDescent="0.25">
      <c r="A83" s="139"/>
      <c r="B83" s="140"/>
      <c r="C83" t="s">
        <v>203</v>
      </c>
      <c r="D83" s="152">
        <v>1</v>
      </c>
      <c r="E83" s="152">
        <v>1</v>
      </c>
      <c r="F83" s="152">
        <v>1</v>
      </c>
      <c r="G83" s="152">
        <v>1</v>
      </c>
      <c r="H83" s="152">
        <v>1</v>
      </c>
      <c r="I83" s="152">
        <v>1</v>
      </c>
      <c r="J83" s="152">
        <v>1</v>
      </c>
      <c r="K83" s="152">
        <v>1</v>
      </c>
      <c r="L83" s="141" t="s">
        <v>13</v>
      </c>
    </row>
    <row r="84" spans="1:12" x14ac:dyDescent="0.25">
      <c r="A84" s="139"/>
      <c r="B84" s="140"/>
      <c r="C84" t="s">
        <v>204</v>
      </c>
      <c r="D84" s="152">
        <v>1</v>
      </c>
      <c r="E84" s="152">
        <v>1</v>
      </c>
      <c r="F84" s="152">
        <v>1</v>
      </c>
      <c r="G84" s="152">
        <v>1</v>
      </c>
      <c r="H84" s="152">
        <v>1</v>
      </c>
      <c r="I84" s="152">
        <v>1</v>
      </c>
      <c r="J84" s="152">
        <v>1</v>
      </c>
      <c r="K84" s="152">
        <v>1</v>
      </c>
      <c r="L84" s="141" t="s">
        <v>13</v>
      </c>
    </row>
    <row r="85" spans="1:12" x14ac:dyDescent="0.25">
      <c r="A85" s="139"/>
      <c r="B85" s="140"/>
      <c r="C85" t="s">
        <v>205</v>
      </c>
      <c r="D85" s="152">
        <v>1</v>
      </c>
      <c r="E85" s="152">
        <v>1</v>
      </c>
      <c r="F85" s="152">
        <v>1</v>
      </c>
      <c r="G85" s="152">
        <v>1</v>
      </c>
      <c r="H85" s="152">
        <v>1</v>
      </c>
      <c r="I85" s="152">
        <v>1</v>
      </c>
      <c r="J85" s="152">
        <v>1</v>
      </c>
      <c r="K85" s="152">
        <v>1</v>
      </c>
      <c r="L85" s="141" t="s">
        <v>13</v>
      </c>
    </row>
    <row r="86" spans="1:12" x14ac:dyDescent="0.25">
      <c r="A86" s="139"/>
      <c r="B86" s="140"/>
      <c r="C86" t="s">
        <v>206</v>
      </c>
      <c r="D86" s="152">
        <v>1</v>
      </c>
      <c r="E86" s="152">
        <v>1</v>
      </c>
      <c r="F86" s="152">
        <v>1</v>
      </c>
      <c r="G86" s="152">
        <v>1</v>
      </c>
      <c r="H86" s="152">
        <v>1</v>
      </c>
      <c r="I86" s="152">
        <v>1</v>
      </c>
      <c r="J86" s="152">
        <v>1</v>
      </c>
      <c r="K86" s="152">
        <v>1</v>
      </c>
      <c r="L86" s="141" t="s">
        <v>13</v>
      </c>
    </row>
    <row r="87" spans="1:12" x14ac:dyDescent="0.25">
      <c r="A87" s="139"/>
      <c r="B87" s="140"/>
      <c r="C87" t="s">
        <v>207</v>
      </c>
      <c r="D87" s="152">
        <v>1</v>
      </c>
      <c r="E87" s="152">
        <v>1</v>
      </c>
      <c r="F87" s="152">
        <v>1</v>
      </c>
      <c r="G87" s="152">
        <v>1</v>
      </c>
      <c r="H87" s="152">
        <v>1</v>
      </c>
      <c r="I87" s="152">
        <v>1</v>
      </c>
      <c r="J87" s="152">
        <v>1</v>
      </c>
      <c r="K87" s="152">
        <v>1</v>
      </c>
      <c r="L87" s="141" t="s">
        <v>13</v>
      </c>
    </row>
    <row r="88" spans="1:12" x14ac:dyDescent="0.25">
      <c r="A88" s="139"/>
      <c r="B88" s="140"/>
      <c r="C88" t="s">
        <v>208</v>
      </c>
      <c r="D88" s="152">
        <v>1</v>
      </c>
      <c r="E88" s="152">
        <v>1</v>
      </c>
      <c r="F88" s="152">
        <v>1</v>
      </c>
      <c r="G88" s="152">
        <v>1</v>
      </c>
      <c r="H88" s="152">
        <v>1</v>
      </c>
      <c r="I88" s="152">
        <v>1</v>
      </c>
      <c r="J88" s="152">
        <v>1</v>
      </c>
      <c r="K88" s="152">
        <v>1</v>
      </c>
      <c r="L88" s="141" t="s">
        <v>13</v>
      </c>
    </row>
    <row r="89" spans="1:12" x14ac:dyDescent="0.25">
      <c r="A89" s="139"/>
      <c r="B89" s="140"/>
      <c r="C89" t="s">
        <v>209</v>
      </c>
      <c r="D89" s="152">
        <v>1</v>
      </c>
      <c r="E89" s="152">
        <v>1</v>
      </c>
      <c r="F89" s="152">
        <v>1</v>
      </c>
      <c r="G89" s="152">
        <v>1</v>
      </c>
      <c r="H89" s="152">
        <v>1</v>
      </c>
      <c r="I89" s="152">
        <v>1</v>
      </c>
      <c r="J89" s="152">
        <v>1</v>
      </c>
      <c r="K89" s="152">
        <v>1</v>
      </c>
      <c r="L89" s="141" t="s">
        <v>13</v>
      </c>
    </row>
    <row r="90" spans="1:12" x14ac:dyDescent="0.25">
      <c r="A90" s="139"/>
      <c r="B90" s="140"/>
      <c r="C90" t="s">
        <v>210</v>
      </c>
      <c r="D90" s="152">
        <v>2</v>
      </c>
      <c r="E90" s="152">
        <v>2</v>
      </c>
      <c r="F90" s="152">
        <v>2</v>
      </c>
      <c r="G90" s="152">
        <v>2</v>
      </c>
      <c r="H90" s="152">
        <v>2</v>
      </c>
      <c r="I90" s="152">
        <v>2</v>
      </c>
      <c r="J90" s="152">
        <v>2</v>
      </c>
      <c r="K90" s="152">
        <v>2</v>
      </c>
      <c r="L90" s="141" t="s">
        <v>13</v>
      </c>
    </row>
    <row r="91" spans="1:12" x14ac:dyDescent="0.25">
      <c r="A91" s="139"/>
      <c r="B91" s="140"/>
      <c r="C91" t="s">
        <v>268</v>
      </c>
      <c r="D91" s="152">
        <v>1</v>
      </c>
      <c r="E91" s="152">
        <v>1</v>
      </c>
      <c r="F91" s="152">
        <v>1</v>
      </c>
      <c r="G91" s="152">
        <v>0</v>
      </c>
      <c r="H91" s="152">
        <v>0</v>
      </c>
      <c r="I91" s="152">
        <v>0</v>
      </c>
      <c r="J91" s="152">
        <v>0</v>
      </c>
      <c r="K91" s="152">
        <v>0</v>
      </c>
      <c r="L91" s="141" t="s">
        <v>12</v>
      </c>
    </row>
    <row r="92" spans="1:12" x14ac:dyDescent="0.25">
      <c r="A92" s="139"/>
      <c r="B92" s="140"/>
      <c r="C92" t="s">
        <v>211</v>
      </c>
      <c r="D92" s="152">
        <v>0</v>
      </c>
      <c r="E92" s="152">
        <v>0</v>
      </c>
      <c r="F92" s="152">
        <v>1</v>
      </c>
      <c r="G92" s="152">
        <v>0</v>
      </c>
      <c r="H92" s="152">
        <v>0</v>
      </c>
      <c r="I92" s="152">
        <v>0</v>
      </c>
      <c r="J92" s="152">
        <v>0</v>
      </c>
      <c r="K92" s="152">
        <v>0</v>
      </c>
      <c r="L92" s="141" t="s">
        <v>13</v>
      </c>
    </row>
    <row r="93" spans="1:12" x14ac:dyDescent="0.25">
      <c r="A93" s="139"/>
      <c r="B93" s="140"/>
      <c r="C93" t="s">
        <v>212</v>
      </c>
      <c r="D93" s="152">
        <v>1</v>
      </c>
      <c r="E93" s="152">
        <v>1</v>
      </c>
      <c r="F93" s="152">
        <v>1</v>
      </c>
      <c r="G93" s="152">
        <v>1</v>
      </c>
      <c r="H93" s="152">
        <v>1</v>
      </c>
      <c r="I93" s="152">
        <v>1</v>
      </c>
      <c r="J93" s="152">
        <v>1</v>
      </c>
      <c r="K93" s="152">
        <v>1</v>
      </c>
      <c r="L93" s="141" t="s">
        <v>13</v>
      </c>
    </row>
    <row r="94" spans="1:12" x14ac:dyDescent="0.25">
      <c r="A94" s="139"/>
      <c r="B94" s="140"/>
      <c r="C94" t="s">
        <v>213</v>
      </c>
      <c r="D94" s="152">
        <v>1</v>
      </c>
      <c r="E94" s="152">
        <v>1</v>
      </c>
      <c r="F94" s="152">
        <v>1</v>
      </c>
      <c r="G94" s="152">
        <v>1</v>
      </c>
      <c r="H94" s="152">
        <v>1</v>
      </c>
      <c r="I94" s="152">
        <v>1</v>
      </c>
      <c r="J94" s="152">
        <v>1</v>
      </c>
      <c r="K94" s="152">
        <v>1</v>
      </c>
      <c r="L94" s="141" t="s">
        <v>13</v>
      </c>
    </row>
    <row r="95" spans="1:12" x14ac:dyDescent="0.25">
      <c r="A95" s="139"/>
      <c r="B95" s="140"/>
      <c r="C95" t="s">
        <v>214</v>
      </c>
      <c r="D95" s="152">
        <v>1</v>
      </c>
      <c r="E95" s="152">
        <v>1</v>
      </c>
      <c r="F95" s="152">
        <v>1</v>
      </c>
      <c r="G95" s="152">
        <v>1</v>
      </c>
      <c r="H95" s="152">
        <v>1</v>
      </c>
      <c r="I95" s="152">
        <v>1</v>
      </c>
      <c r="J95" s="152">
        <v>1</v>
      </c>
      <c r="K95" s="152">
        <v>1</v>
      </c>
      <c r="L95" s="141" t="s">
        <v>13</v>
      </c>
    </row>
    <row r="96" spans="1:12" x14ac:dyDescent="0.25">
      <c r="A96" s="142"/>
      <c r="B96" s="140"/>
      <c r="C96" s="140" t="s">
        <v>102</v>
      </c>
      <c r="D96" s="153">
        <v>18</v>
      </c>
      <c r="E96" s="153">
        <v>18</v>
      </c>
      <c r="F96" s="153">
        <v>19</v>
      </c>
      <c r="G96" s="153">
        <v>17</v>
      </c>
      <c r="H96" s="153">
        <v>18</v>
      </c>
      <c r="I96" s="153">
        <v>18</v>
      </c>
      <c r="J96" s="153">
        <v>19</v>
      </c>
      <c r="K96" s="153">
        <v>17</v>
      </c>
      <c r="L96" s="147"/>
    </row>
    <row r="97" spans="1:12" ht="15.75" thickBot="1" x14ac:dyDescent="0.3">
      <c r="A97" s="148"/>
      <c r="B97" s="149"/>
      <c r="C97" s="150" t="s">
        <v>269</v>
      </c>
      <c r="D97" s="156">
        <f t="shared" ref="D97:K97" si="0">SUM(D96,D75,D54,D37,D20)</f>
        <v>108</v>
      </c>
      <c r="E97" s="156">
        <f t="shared" si="0"/>
        <v>116</v>
      </c>
      <c r="F97" s="156">
        <f t="shared" si="0"/>
        <v>108</v>
      </c>
      <c r="G97" s="156">
        <f t="shared" si="0"/>
        <v>107</v>
      </c>
      <c r="H97" s="156">
        <f t="shared" si="0"/>
        <v>118</v>
      </c>
      <c r="I97" s="156">
        <f t="shared" si="0"/>
        <v>128</v>
      </c>
      <c r="J97" s="156">
        <f t="shared" si="0"/>
        <v>119</v>
      </c>
      <c r="K97" s="156">
        <f t="shared" si="0"/>
        <v>107</v>
      </c>
      <c r="L97" s="151"/>
    </row>
    <row r="99" spans="1:12" x14ac:dyDescent="0.25">
      <c r="A99" s="25" t="s">
        <v>27</v>
      </c>
    </row>
  </sheetData>
  <mergeCells count="6">
    <mergeCell ref="A3:A4"/>
    <mergeCell ref="D3:G3"/>
    <mergeCell ref="H3:K3"/>
    <mergeCell ref="B3:B4"/>
    <mergeCell ref="L3:L4"/>
    <mergeCell ref="C3:C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FC000"/>
  </sheetPr>
  <dimension ref="A1:K30"/>
  <sheetViews>
    <sheetView zoomScale="85" zoomScaleNormal="85" workbookViewId="0"/>
  </sheetViews>
  <sheetFormatPr defaultColWidth="9.140625" defaultRowHeight="15" x14ac:dyDescent="0.25"/>
  <cols>
    <col min="1" max="1" width="18.140625" style="16" customWidth="1"/>
    <col min="2" max="2" width="15.42578125" style="16" customWidth="1"/>
    <col min="3" max="3" width="14.28515625" style="16" customWidth="1"/>
    <col min="4" max="4" width="12.28515625" style="16" customWidth="1"/>
    <col min="5" max="5" width="15.42578125" style="16" customWidth="1"/>
    <col min="6" max="6" width="14.42578125" style="16" customWidth="1"/>
    <col min="7" max="7" width="12.42578125" style="15" customWidth="1"/>
    <col min="8" max="8" width="13.5703125" style="15" customWidth="1"/>
    <col min="9" max="9" width="14.42578125" style="15" customWidth="1"/>
    <col min="10" max="10" width="14" style="15" customWidth="1"/>
    <col min="11" max="16384" width="9.140625" style="15"/>
  </cols>
  <sheetData>
    <row r="1" spans="1:6" s="24" customFormat="1" ht="18.75" x14ac:dyDescent="0.3">
      <c r="A1" s="23" t="s">
        <v>271</v>
      </c>
      <c r="B1" s="23"/>
      <c r="C1" s="23"/>
      <c r="D1" s="23"/>
      <c r="E1" s="23"/>
      <c r="F1" s="23"/>
    </row>
    <row r="2" spans="1:6" s="24" customFormat="1" ht="18.75" x14ac:dyDescent="0.3">
      <c r="A2" s="23"/>
      <c r="B2" s="23"/>
      <c r="C2" s="23"/>
      <c r="D2" s="23"/>
      <c r="E2" s="23"/>
      <c r="F2" s="23"/>
    </row>
    <row r="4" spans="1:6" ht="45" customHeight="1" x14ac:dyDescent="0.25">
      <c r="A4" s="50" t="s">
        <v>10</v>
      </c>
      <c r="B4" s="101" t="s">
        <v>7</v>
      </c>
      <c r="C4" s="101" t="s">
        <v>47</v>
      </c>
      <c r="D4" s="101" t="s">
        <v>4</v>
      </c>
      <c r="E4" s="101" t="s">
        <v>6</v>
      </c>
      <c r="F4" s="104" t="s">
        <v>9</v>
      </c>
    </row>
    <row r="5" spans="1:6" ht="18" customHeight="1" x14ac:dyDescent="0.25">
      <c r="A5" s="102" t="s">
        <v>122</v>
      </c>
      <c r="B5" s="98"/>
      <c r="C5" s="98"/>
      <c r="D5" s="98"/>
      <c r="E5" s="98"/>
      <c r="F5" s="100"/>
    </row>
    <row r="6" spans="1:6" x14ac:dyDescent="0.25">
      <c r="A6" s="131">
        <v>44374</v>
      </c>
      <c r="B6" s="103">
        <v>114.33</v>
      </c>
      <c r="C6" s="103">
        <v>84.94</v>
      </c>
      <c r="D6" s="103">
        <v>81.23</v>
      </c>
      <c r="E6" s="103">
        <v>82.93</v>
      </c>
      <c r="F6" s="103">
        <v>75.09</v>
      </c>
    </row>
    <row r="7" spans="1:6" x14ac:dyDescent="0.25">
      <c r="A7" s="131">
        <v>44381</v>
      </c>
      <c r="B7" s="103">
        <v>169.19</v>
      </c>
      <c r="C7" s="103">
        <v>190.58</v>
      </c>
      <c r="D7" s="103">
        <v>205.72</v>
      </c>
      <c r="E7" s="103">
        <v>200.96</v>
      </c>
      <c r="F7" s="103">
        <v>40.6</v>
      </c>
    </row>
    <row r="8" spans="1:6" x14ac:dyDescent="0.25">
      <c r="A8" s="131">
        <v>44388</v>
      </c>
      <c r="B8" s="103">
        <v>111.33</v>
      </c>
      <c r="C8" s="103">
        <v>138.84</v>
      </c>
      <c r="D8" s="103">
        <v>59.95</v>
      </c>
      <c r="E8" s="103">
        <v>57.24</v>
      </c>
      <c r="F8" s="103">
        <v>64.28</v>
      </c>
    </row>
    <row r="9" spans="1:6" x14ac:dyDescent="0.25">
      <c r="A9" s="132">
        <v>44395</v>
      </c>
      <c r="B9" s="103">
        <v>242.87</v>
      </c>
      <c r="C9" s="103">
        <v>159.83000000000001</v>
      </c>
      <c r="D9" s="103">
        <v>106.56</v>
      </c>
      <c r="E9" s="103">
        <v>110.3</v>
      </c>
      <c r="F9" s="103">
        <v>26.23</v>
      </c>
    </row>
    <row r="10" spans="1:6" x14ac:dyDescent="0.25">
      <c r="A10" s="133">
        <v>44402</v>
      </c>
      <c r="B10" s="103">
        <v>75.83</v>
      </c>
      <c r="C10" s="103">
        <v>62.71</v>
      </c>
      <c r="D10" s="103">
        <v>27.29</v>
      </c>
      <c r="E10" s="103">
        <v>29.71</v>
      </c>
      <c r="F10" s="103">
        <v>11.57</v>
      </c>
    </row>
    <row r="11" spans="1:6" x14ac:dyDescent="0.25">
      <c r="A11" s="131">
        <v>44409</v>
      </c>
      <c r="B11" s="103">
        <v>60.35</v>
      </c>
      <c r="C11" s="103">
        <v>60.53</v>
      </c>
      <c r="D11" s="103">
        <v>56.27</v>
      </c>
      <c r="E11" s="103">
        <v>58.28</v>
      </c>
      <c r="F11" s="103">
        <v>18.54</v>
      </c>
    </row>
    <row r="12" spans="1:6" x14ac:dyDescent="0.25">
      <c r="A12" s="132">
        <v>44416</v>
      </c>
      <c r="B12" s="103">
        <v>58.63</v>
      </c>
      <c r="C12" s="103">
        <v>64.760000000000005</v>
      </c>
      <c r="D12" s="103">
        <v>51.86</v>
      </c>
      <c r="E12" s="103">
        <v>51.9</v>
      </c>
      <c r="F12" s="103">
        <v>18.97</v>
      </c>
    </row>
    <row r="13" spans="1:6" x14ac:dyDescent="0.25">
      <c r="A13" s="131">
        <v>44423</v>
      </c>
      <c r="B13" s="103">
        <v>52.36</v>
      </c>
      <c r="C13" s="103">
        <v>61.58</v>
      </c>
      <c r="D13" s="103">
        <v>43.4</v>
      </c>
      <c r="E13" s="103">
        <v>47.74</v>
      </c>
      <c r="F13" s="103">
        <v>21.1</v>
      </c>
    </row>
    <row r="14" spans="1:6" x14ac:dyDescent="0.25">
      <c r="A14" s="131">
        <v>44430</v>
      </c>
      <c r="B14" s="103">
        <v>60.59</v>
      </c>
      <c r="C14" s="103">
        <v>72.59</v>
      </c>
      <c r="D14" s="103">
        <v>61.78</v>
      </c>
      <c r="E14" s="103">
        <v>58.08</v>
      </c>
      <c r="F14" s="103">
        <v>33.6</v>
      </c>
    </row>
    <row r="15" spans="1:6" x14ac:dyDescent="0.25">
      <c r="A15" s="131">
        <v>44437</v>
      </c>
      <c r="B15" s="103">
        <v>62.55</v>
      </c>
      <c r="C15" s="103">
        <v>53.45</v>
      </c>
      <c r="D15" s="103">
        <v>34.659999999999997</v>
      </c>
      <c r="E15" s="103">
        <v>24.15</v>
      </c>
      <c r="F15" s="103">
        <v>18.510000000000002</v>
      </c>
    </row>
    <row r="16" spans="1:6" x14ac:dyDescent="0.25">
      <c r="A16" s="131">
        <v>44444</v>
      </c>
      <c r="B16" s="103">
        <v>43</v>
      </c>
      <c r="C16" s="103">
        <v>38.67</v>
      </c>
      <c r="D16" s="103">
        <v>23.71</v>
      </c>
      <c r="E16" s="103">
        <v>24.65</v>
      </c>
      <c r="F16" s="103">
        <v>15.91</v>
      </c>
    </row>
    <row r="17" spans="1:11" x14ac:dyDescent="0.25">
      <c r="A17" s="132">
        <v>44451</v>
      </c>
      <c r="B17" s="103">
        <v>54.41</v>
      </c>
      <c r="C17" s="103">
        <v>59.61</v>
      </c>
      <c r="D17" s="103">
        <v>34.97</v>
      </c>
      <c r="E17" s="103">
        <v>36.9</v>
      </c>
      <c r="F17" s="103">
        <v>20.53</v>
      </c>
    </row>
    <row r="18" spans="1:11" x14ac:dyDescent="0.25">
      <c r="A18" s="131">
        <v>44458</v>
      </c>
      <c r="B18" s="103">
        <v>55.67</v>
      </c>
      <c r="C18" s="103">
        <v>54.53</v>
      </c>
      <c r="D18" s="103">
        <v>32.6</v>
      </c>
      <c r="E18" s="103">
        <v>34.47</v>
      </c>
      <c r="F18" s="103">
        <v>8.9</v>
      </c>
    </row>
    <row r="19" spans="1:11" x14ac:dyDescent="0.25">
      <c r="A19" s="131">
        <v>44465</v>
      </c>
      <c r="B19" s="103">
        <v>69.08</v>
      </c>
      <c r="C19" s="103">
        <v>61.88</v>
      </c>
      <c r="D19" s="103">
        <v>45.56</v>
      </c>
      <c r="E19" s="103">
        <v>34.92</v>
      </c>
      <c r="F19" s="103">
        <v>26.4</v>
      </c>
      <c r="K19" s="19"/>
    </row>
    <row r="20" spans="1:11" x14ac:dyDescent="0.25">
      <c r="K20" s="25"/>
    </row>
    <row r="21" spans="1:11" x14ac:dyDescent="0.25">
      <c r="A21" s="35" t="s">
        <v>27</v>
      </c>
    </row>
    <row r="22" spans="1:11" x14ac:dyDescent="0.25">
      <c r="A22" s="222" t="s">
        <v>123</v>
      </c>
      <c r="B22" s="222"/>
      <c r="C22" s="222"/>
      <c r="D22" s="222"/>
      <c r="E22" s="222"/>
      <c r="F22" s="222"/>
    </row>
    <row r="23" spans="1:11" x14ac:dyDescent="0.25">
      <c r="A23" s="222"/>
      <c r="B23" s="222"/>
      <c r="C23" s="222"/>
      <c r="D23" s="222"/>
      <c r="E23" s="222"/>
      <c r="F23" s="222"/>
    </row>
    <row r="24" spans="1:11" x14ac:dyDescent="0.25">
      <c r="A24" s="222"/>
      <c r="B24" s="222"/>
      <c r="C24" s="222"/>
      <c r="D24" s="222"/>
      <c r="E24" s="222"/>
      <c r="F24" s="222"/>
    </row>
    <row r="25" spans="1:11" x14ac:dyDescent="0.25">
      <c r="A25" s="222"/>
      <c r="B25" s="222"/>
      <c r="C25" s="222"/>
      <c r="D25" s="222"/>
      <c r="E25" s="222"/>
      <c r="F25" s="222"/>
    </row>
    <row r="28" spans="1:11" x14ac:dyDescent="0.25">
      <c r="A28" s="15"/>
    </row>
    <row r="29" spans="1:11" x14ac:dyDescent="0.25">
      <c r="A29" s="15"/>
      <c r="C29" s="17"/>
      <c r="D29" s="17"/>
      <c r="E29" s="17"/>
      <c r="F29" s="17"/>
    </row>
    <row r="30" spans="1:11" x14ac:dyDescent="0.25">
      <c r="A30" s="18"/>
    </row>
  </sheetData>
  <mergeCells count="1">
    <mergeCell ref="A22:F2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C000"/>
  </sheetPr>
  <dimension ref="A1:BM62"/>
  <sheetViews>
    <sheetView zoomScale="85" zoomScaleNormal="85" workbookViewId="0"/>
  </sheetViews>
  <sheetFormatPr defaultColWidth="9.140625" defaultRowHeight="15" x14ac:dyDescent="0.25"/>
  <cols>
    <col min="1" max="1" width="22.140625" style="2" customWidth="1"/>
    <col min="2" max="2" width="15.42578125" style="16" bestFit="1" customWidth="1"/>
    <col min="3" max="5" width="13.5703125" style="16" customWidth="1"/>
    <col min="6" max="6" width="13.5703125" style="2" customWidth="1"/>
    <col min="7" max="7" width="13.5703125" style="1" customWidth="1"/>
    <col min="8" max="8" width="14.42578125" style="1" bestFit="1" customWidth="1"/>
    <col min="9" max="9" width="15.42578125" style="1" bestFit="1" customWidth="1"/>
    <col min="10" max="10" width="17.140625" style="1" bestFit="1" customWidth="1"/>
    <col min="11" max="11" width="17.42578125" style="1" bestFit="1" customWidth="1"/>
    <col min="12" max="21" width="13.5703125" style="1" customWidth="1"/>
    <col min="22" max="22" width="15.42578125" style="1" bestFit="1" customWidth="1"/>
    <col min="23" max="23" width="17.140625" style="1" bestFit="1" customWidth="1"/>
    <col min="24" max="24" width="17.42578125" style="1" bestFit="1" customWidth="1"/>
    <col min="25" max="34" width="13.5703125" style="1" customWidth="1"/>
    <col min="35" max="35" width="15.42578125" style="1" bestFit="1" customWidth="1"/>
    <col min="36" max="36" width="17.140625" style="1" bestFit="1" customWidth="1"/>
    <col min="37" max="37" width="17.42578125" style="1" bestFit="1" customWidth="1"/>
    <col min="38" max="47" width="13.5703125" style="1" customWidth="1"/>
    <col min="48" max="48" width="15.42578125" style="1" bestFit="1" customWidth="1"/>
    <col min="49" max="49" width="17.140625" style="1" bestFit="1" customWidth="1"/>
    <col min="50" max="50" width="17.42578125" style="1" bestFit="1" customWidth="1"/>
    <col min="51" max="59" width="13.5703125" style="1" customWidth="1"/>
    <col min="60" max="60" width="14.42578125" style="1" bestFit="1" customWidth="1"/>
    <col min="61" max="61" width="15.42578125" style="1" bestFit="1" customWidth="1"/>
    <col min="62" max="62" width="17.140625" style="1" bestFit="1" customWidth="1"/>
    <col min="63" max="63" width="17.42578125" style="1" bestFit="1" customWidth="1"/>
    <col min="64" max="64" width="13.5703125" style="1" customWidth="1"/>
    <col min="65" max="16384" width="9.140625" style="1"/>
  </cols>
  <sheetData>
    <row r="1" spans="1:65" s="11" customFormat="1" ht="18.75" x14ac:dyDescent="0.3">
      <c r="A1" s="10" t="s">
        <v>272</v>
      </c>
      <c r="B1" s="27"/>
      <c r="C1" s="27"/>
      <c r="D1" s="27"/>
      <c r="E1" s="27"/>
      <c r="F1" s="10"/>
    </row>
    <row r="2" spans="1:65" s="24" customFormat="1" ht="18.75" x14ac:dyDescent="0.3">
      <c r="A2" s="23"/>
      <c r="B2" s="27"/>
      <c r="C2" s="27"/>
      <c r="D2" s="27"/>
      <c r="E2" s="27"/>
      <c r="F2" s="23"/>
    </row>
    <row r="4" spans="1:65" ht="18.75" x14ac:dyDescent="0.3">
      <c r="A4" s="105"/>
      <c r="B4" s="105"/>
      <c r="C4" s="105"/>
      <c r="D4" s="105"/>
      <c r="E4" s="105"/>
      <c r="F4" s="105"/>
      <c r="G4" s="24"/>
      <c r="H4" s="24"/>
      <c r="I4" s="24"/>
      <c r="J4" s="24"/>
      <c r="K4" s="24"/>
      <c r="L4" s="24"/>
      <c r="M4" s="44"/>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row>
    <row r="5" spans="1:65" ht="18.75" x14ac:dyDescent="0.3">
      <c r="A5" s="89" t="s">
        <v>10</v>
      </c>
      <c r="B5" s="108" t="s">
        <v>7</v>
      </c>
      <c r="C5" s="108" t="s">
        <v>47</v>
      </c>
      <c r="D5" s="108" t="s">
        <v>4</v>
      </c>
      <c r="E5" s="108" t="s">
        <v>6</v>
      </c>
      <c r="F5" s="108" t="s">
        <v>9</v>
      </c>
      <c r="G5" s="24"/>
      <c r="H5" s="24"/>
      <c r="I5" s="24"/>
      <c r="J5" s="24"/>
      <c r="K5" s="24"/>
      <c r="L5" s="24"/>
      <c r="M5" s="44"/>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row>
    <row r="6" spans="1:65" ht="18.75" x14ac:dyDescent="0.3">
      <c r="A6" s="107" t="s">
        <v>72</v>
      </c>
      <c r="B6" s="106">
        <v>73.181847826086994</v>
      </c>
      <c r="C6" s="106">
        <v>76.547391304347826</v>
      </c>
      <c r="D6" s="106">
        <v>57.885869565217398</v>
      </c>
      <c r="E6" s="106">
        <v>61.183260869565181</v>
      </c>
      <c r="F6" s="106">
        <v>19.24597826086956</v>
      </c>
      <c r="G6" s="24"/>
      <c r="H6" s="24"/>
      <c r="I6" s="24"/>
      <c r="J6" s="24"/>
      <c r="K6" s="24"/>
      <c r="L6" s="24"/>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row>
    <row r="7" spans="1:65" ht="18.75" x14ac:dyDescent="0.3">
      <c r="A7" s="107" t="s">
        <v>124</v>
      </c>
      <c r="B7" s="106">
        <v>67.364673913043447</v>
      </c>
      <c r="C7" s="106">
        <v>70.023260869565178</v>
      </c>
      <c r="D7" s="106">
        <v>51.800869565217383</v>
      </c>
      <c r="E7" s="106">
        <v>59.07684782608699</v>
      </c>
      <c r="F7" s="106">
        <v>19.123804347826081</v>
      </c>
      <c r="G7" s="24"/>
      <c r="H7" s="24"/>
      <c r="I7" s="24"/>
      <c r="J7" s="24"/>
      <c r="K7" s="24"/>
      <c r="L7" s="24"/>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row>
    <row r="8" spans="1:65" ht="18.75" x14ac:dyDescent="0.3">
      <c r="A8" s="107" t="s">
        <v>73</v>
      </c>
      <c r="B8" s="106">
        <v>62.543586956521715</v>
      </c>
      <c r="C8" s="106">
        <v>65.100108695652168</v>
      </c>
      <c r="D8" s="106">
        <v>45.799021739130445</v>
      </c>
      <c r="E8" s="106">
        <v>55.049239130434806</v>
      </c>
      <c r="F8" s="106">
        <v>18.887282608695653</v>
      </c>
      <c r="G8" s="24"/>
      <c r="H8" s="24"/>
      <c r="I8" s="24"/>
      <c r="J8" s="24"/>
      <c r="K8" s="24"/>
      <c r="L8" s="24"/>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row>
    <row r="9" spans="1:65" ht="18.75" x14ac:dyDescent="0.3">
      <c r="A9" s="107" t="s">
        <v>125</v>
      </c>
      <c r="B9" s="106">
        <v>58.267826086956518</v>
      </c>
      <c r="C9" s="106">
        <v>60.733913043478246</v>
      </c>
      <c r="D9" s="106">
        <v>37.312391304347827</v>
      </c>
      <c r="E9" s="106">
        <v>46.812391304347834</v>
      </c>
      <c r="F9" s="106">
        <v>18.793913043478256</v>
      </c>
      <c r="G9" s="24"/>
      <c r="H9" s="24"/>
      <c r="I9" s="24"/>
      <c r="J9" s="24"/>
      <c r="K9" s="24"/>
      <c r="L9" s="24"/>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row>
    <row r="10" spans="1:65" ht="18.75" x14ac:dyDescent="0.3">
      <c r="A10" s="107" t="s">
        <v>74</v>
      </c>
      <c r="B10" s="106">
        <v>53.15293478260871</v>
      </c>
      <c r="C10" s="106">
        <v>55.167934782608711</v>
      </c>
      <c r="D10" s="106">
        <v>29.97402173913045</v>
      </c>
      <c r="E10" s="106">
        <v>35.69445652173912</v>
      </c>
      <c r="F10" s="106">
        <v>16.0275</v>
      </c>
      <c r="G10" s="24"/>
      <c r="H10" s="24"/>
      <c r="I10" s="24"/>
      <c r="J10" s="24"/>
      <c r="K10" s="24"/>
      <c r="L10" s="24"/>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row>
    <row r="11" spans="1:65" ht="18.75" x14ac:dyDescent="0.3">
      <c r="A11" s="107" t="s">
        <v>126</v>
      </c>
      <c r="B11" s="106">
        <v>48.721956521739109</v>
      </c>
      <c r="C11" s="106">
        <v>50.347282608695643</v>
      </c>
      <c r="D11" s="106">
        <v>24.138913043478258</v>
      </c>
      <c r="E11" s="106">
        <v>30.567934782608692</v>
      </c>
      <c r="F11" s="106">
        <v>14.75456521739131</v>
      </c>
      <c r="G11" s="24"/>
      <c r="H11" s="24"/>
      <c r="I11" s="24"/>
      <c r="J11" s="24"/>
      <c r="K11" s="24"/>
      <c r="L11" s="24"/>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row>
    <row r="12" spans="1:65" ht="18.75" x14ac:dyDescent="0.3">
      <c r="A12" s="107" t="s">
        <v>75</v>
      </c>
      <c r="B12" s="106">
        <v>48.599673913043468</v>
      </c>
      <c r="C12" s="106">
        <v>49.961847826086967</v>
      </c>
      <c r="D12" s="106">
        <v>22.951195652173919</v>
      </c>
      <c r="E12" s="106">
        <v>27.877500000000015</v>
      </c>
      <c r="F12" s="106">
        <v>12.986304347826085</v>
      </c>
      <c r="G12" s="24"/>
      <c r="H12" s="24"/>
      <c r="I12" s="24"/>
      <c r="J12" s="24"/>
      <c r="K12" s="24"/>
      <c r="L12" s="24"/>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row>
    <row r="13" spans="1:65" ht="18.75" x14ac:dyDescent="0.3">
      <c r="A13" s="107" t="s">
        <v>127</v>
      </c>
      <c r="B13" s="106">
        <v>47.554347826086953</v>
      </c>
      <c r="C13" s="106">
        <v>48.716086956521742</v>
      </c>
      <c r="D13" s="106">
        <v>19.953478260869566</v>
      </c>
      <c r="E13" s="106">
        <v>23.664347826086956</v>
      </c>
      <c r="F13" s="106">
        <v>12.707065217391303</v>
      </c>
      <c r="G13" s="24"/>
      <c r="H13" s="24"/>
      <c r="I13" s="24"/>
      <c r="J13" s="24"/>
      <c r="K13" s="24"/>
      <c r="L13" s="24"/>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row>
    <row r="14" spans="1:65" ht="18.75" x14ac:dyDescent="0.3">
      <c r="A14" s="107" t="s">
        <v>76</v>
      </c>
      <c r="B14" s="106">
        <v>49.852934782608678</v>
      </c>
      <c r="C14" s="106">
        <v>50.356847826086955</v>
      </c>
      <c r="D14" s="106">
        <v>20.876739130434771</v>
      </c>
      <c r="E14" s="106">
        <v>25.337826086956525</v>
      </c>
      <c r="F14" s="106">
        <v>14.948804347826082</v>
      </c>
      <c r="G14" s="24"/>
      <c r="H14" s="24"/>
      <c r="I14" s="24"/>
      <c r="J14" s="24"/>
      <c r="K14" s="24"/>
      <c r="L14" s="24"/>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row>
    <row r="15" spans="1:65" ht="18.75" x14ac:dyDescent="0.3">
      <c r="A15" s="107" t="s">
        <v>128</v>
      </c>
      <c r="B15" s="106">
        <v>54.647934782608701</v>
      </c>
      <c r="C15" s="106">
        <v>53.95010869565219</v>
      </c>
      <c r="D15" s="106">
        <v>25.099347826086959</v>
      </c>
      <c r="E15" s="106">
        <v>30.808043478260867</v>
      </c>
      <c r="F15" s="106">
        <v>17.397282608695651</v>
      </c>
      <c r="G15" s="24"/>
      <c r="H15" s="24"/>
      <c r="I15" s="24"/>
      <c r="J15" s="24"/>
      <c r="K15" s="24"/>
      <c r="L15" s="24"/>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row>
    <row r="16" spans="1:65" ht="18.75" x14ac:dyDescent="0.3">
      <c r="A16" s="107" t="s">
        <v>77</v>
      </c>
      <c r="B16" s="106">
        <v>65.986956521739131</v>
      </c>
      <c r="C16" s="106">
        <v>62.383043478260845</v>
      </c>
      <c r="D16" s="106">
        <v>34.662065217391302</v>
      </c>
      <c r="E16" s="106">
        <v>38.932826086956517</v>
      </c>
      <c r="F16" s="106">
        <v>20.090978260869555</v>
      </c>
      <c r="G16" s="24"/>
      <c r="H16" s="24"/>
      <c r="I16" s="24"/>
      <c r="J16" s="24"/>
      <c r="K16" s="24"/>
      <c r="L16" s="24"/>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row>
    <row r="17" spans="1:65" ht="18.75" x14ac:dyDescent="0.3">
      <c r="A17" s="107" t="s">
        <v>129</v>
      </c>
      <c r="B17" s="106">
        <v>59.864239130434747</v>
      </c>
      <c r="C17" s="106">
        <v>52.521521739130421</v>
      </c>
      <c r="D17" s="106">
        <v>37.618043478260866</v>
      </c>
      <c r="E17" s="106">
        <v>41.562608695652173</v>
      </c>
      <c r="F17" s="106">
        <v>20.802173913043472</v>
      </c>
      <c r="G17" s="24"/>
      <c r="H17" s="24"/>
      <c r="I17" s="24"/>
      <c r="J17" s="24"/>
      <c r="K17" s="24"/>
      <c r="L17" s="24"/>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row>
    <row r="18" spans="1:65" ht="18.75" x14ac:dyDescent="0.3">
      <c r="A18" s="107" t="s">
        <v>78</v>
      </c>
      <c r="B18" s="106">
        <v>125.30793478260864</v>
      </c>
      <c r="C18" s="106">
        <v>73.118369565217421</v>
      </c>
      <c r="D18" s="106">
        <v>56.279891304347835</v>
      </c>
      <c r="E18" s="106">
        <v>58.037500000000001</v>
      </c>
      <c r="F18" s="106">
        <v>25.487282608695647</v>
      </c>
      <c r="G18" s="24"/>
      <c r="H18" s="24"/>
      <c r="I18" s="24"/>
      <c r="J18" s="24"/>
      <c r="K18" s="24"/>
      <c r="L18" s="24"/>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row>
    <row r="19" spans="1:65" ht="18.75" x14ac:dyDescent="0.3">
      <c r="A19" s="107" t="s">
        <v>130</v>
      </c>
      <c r="B19" s="106">
        <v>90.360543478260809</v>
      </c>
      <c r="C19" s="106">
        <v>86.769891304347837</v>
      </c>
      <c r="D19" s="106">
        <v>68.031304347826108</v>
      </c>
      <c r="E19" s="106">
        <v>70.997717391304334</v>
      </c>
      <c r="F19" s="106">
        <v>33.566847826086949</v>
      </c>
      <c r="G19" s="24"/>
      <c r="H19" s="24"/>
      <c r="I19" s="24"/>
      <c r="J19" s="24"/>
      <c r="K19" s="24"/>
      <c r="L19" s="24"/>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row>
    <row r="20" spans="1:65" ht="18.75" x14ac:dyDescent="0.3">
      <c r="A20" s="107" t="s">
        <v>79</v>
      </c>
      <c r="B20" s="106">
        <v>175.76010869565224</v>
      </c>
      <c r="C20" s="106">
        <v>97.787391304347807</v>
      </c>
      <c r="D20" s="106">
        <v>65.907499999999985</v>
      </c>
      <c r="E20" s="106">
        <v>69.860978260869558</v>
      </c>
      <c r="F20" s="106">
        <v>33.682500000000012</v>
      </c>
      <c r="G20" s="24"/>
      <c r="H20" s="24"/>
      <c r="I20" s="24"/>
      <c r="J20" s="24"/>
      <c r="K20" s="24"/>
      <c r="L20" s="24"/>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row>
    <row r="21" spans="1:65" ht="18.75" x14ac:dyDescent="0.3">
      <c r="A21" s="107" t="s">
        <v>131</v>
      </c>
      <c r="B21" s="106">
        <v>79.915652173913031</v>
      </c>
      <c r="C21" s="106">
        <v>73.648043478260846</v>
      </c>
      <c r="D21" s="106">
        <v>70.254347826086942</v>
      </c>
      <c r="E21" s="106">
        <v>72.61065217391301</v>
      </c>
      <c r="F21" s="106">
        <v>31.625434782608711</v>
      </c>
      <c r="G21" s="24"/>
      <c r="H21" s="24"/>
      <c r="I21" s="24"/>
      <c r="J21" s="24"/>
      <c r="K21" s="24"/>
      <c r="L21" s="24"/>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row>
    <row r="22" spans="1:65" ht="18.75" x14ac:dyDescent="0.3">
      <c r="A22" s="107" t="s">
        <v>80</v>
      </c>
      <c r="B22" s="106">
        <v>46.871195652173917</v>
      </c>
      <c r="C22" s="106">
        <v>121.14760869565215</v>
      </c>
      <c r="D22" s="106">
        <v>69.659347826086957</v>
      </c>
      <c r="E22" s="106">
        <v>67.686630434782614</v>
      </c>
      <c r="F22" s="106">
        <v>35.244565217391326</v>
      </c>
      <c r="G22" s="24"/>
      <c r="H22" s="24"/>
      <c r="I22" s="24"/>
      <c r="J22" s="24"/>
      <c r="K22" s="24"/>
      <c r="L22" s="24"/>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row>
    <row r="23" spans="1:65" ht="18.75" x14ac:dyDescent="0.3">
      <c r="A23" s="107" t="s">
        <v>132</v>
      </c>
      <c r="B23" s="106">
        <v>31.971630434782629</v>
      </c>
      <c r="C23" s="106">
        <v>118.87608695652175</v>
      </c>
      <c r="D23" s="106">
        <v>61.381195652173908</v>
      </c>
      <c r="E23" s="106">
        <v>57.964021739130409</v>
      </c>
      <c r="F23" s="106">
        <v>33.902934782608696</v>
      </c>
      <c r="G23" s="24"/>
      <c r="H23" s="24"/>
      <c r="I23" s="24"/>
      <c r="J23" s="24"/>
      <c r="K23" s="24"/>
      <c r="L23" s="24"/>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row>
    <row r="24" spans="1:65" s="15" customFormat="1" ht="18.75" x14ac:dyDescent="0.3">
      <c r="A24" s="107" t="s">
        <v>81</v>
      </c>
      <c r="B24" s="106">
        <v>62.53413043478259</v>
      </c>
      <c r="C24" s="106">
        <v>90.016630434782613</v>
      </c>
      <c r="D24" s="106">
        <v>58.234130434782607</v>
      </c>
      <c r="E24" s="106">
        <v>51.320217391304325</v>
      </c>
      <c r="F24" s="106">
        <v>33.666630434782618</v>
      </c>
      <c r="G24" s="24"/>
      <c r="H24" s="24"/>
      <c r="I24" s="24"/>
      <c r="J24" s="24"/>
      <c r="K24" s="24"/>
      <c r="L24" s="24"/>
    </row>
    <row r="25" spans="1:65" ht="18.75" x14ac:dyDescent="0.3">
      <c r="A25" s="107" t="s">
        <v>133</v>
      </c>
      <c r="B25" s="106">
        <v>33.981847826086941</v>
      </c>
      <c r="C25" s="106">
        <v>49.727717391304317</v>
      </c>
      <c r="D25" s="106">
        <v>41.921195652173928</v>
      </c>
      <c r="E25" s="106">
        <v>31.064239130434792</v>
      </c>
      <c r="F25" s="106">
        <v>30.011304347826105</v>
      </c>
      <c r="G25" s="24"/>
      <c r="H25" s="24"/>
      <c r="I25" s="24"/>
      <c r="J25" s="24"/>
      <c r="K25" s="24"/>
      <c r="L25" s="24"/>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row>
    <row r="26" spans="1:65" s="15" customFormat="1" ht="18.75" x14ac:dyDescent="0.3">
      <c r="A26" s="107" t="s">
        <v>82</v>
      </c>
      <c r="B26" s="106">
        <v>34.505978260869561</v>
      </c>
      <c r="C26" s="106">
        <v>51.839130434782597</v>
      </c>
      <c r="D26" s="106">
        <v>40.761195652173896</v>
      </c>
      <c r="E26" s="106">
        <v>26.387717391304339</v>
      </c>
      <c r="F26" s="106">
        <v>29.215978260869573</v>
      </c>
      <c r="G26" s="24"/>
      <c r="H26" s="24"/>
      <c r="I26" s="24"/>
      <c r="J26" s="24"/>
      <c r="K26" s="24"/>
      <c r="L26" s="24"/>
    </row>
    <row r="27" spans="1:65" s="15" customFormat="1" ht="18.75" x14ac:dyDescent="0.3">
      <c r="A27" s="107" t="s">
        <v>134</v>
      </c>
      <c r="B27" s="106">
        <v>44.85847826086956</v>
      </c>
      <c r="C27" s="106">
        <v>45.541413043478272</v>
      </c>
      <c r="D27" s="106">
        <v>31.384565217391291</v>
      </c>
      <c r="E27" s="106">
        <v>19.230434782608693</v>
      </c>
      <c r="F27" s="106">
        <v>26.887173913043476</v>
      </c>
      <c r="G27" s="24"/>
      <c r="H27" s="24"/>
      <c r="I27" s="24"/>
      <c r="J27" s="24"/>
      <c r="K27" s="24"/>
      <c r="L27" s="24"/>
    </row>
    <row r="28" spans="1:65" ht="18.600000000000001" customHeight="1" x14ac:dyDescent="0.25">
      <c r="A28" s="107" t="s">
        <v>83</v>
      </c>
      <c r="B28" s="106">
        <v>8.0973913043478358</v>
      </c>
      <c r="C28" s="106">
        <v>38.056413043478258</v>
      </c>
      <c r="D28" s="106">
        <v>22.821739130434786</v>
      </c>
      <c r="E28" s="106">
        <v>2.6959782608695604</v>
      </c>
      <c r="F28" s="106">
        <v>21.097065217391304</v>
      </c>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row>
    <row r="29" spans="1:65" ht="18.600000000000001" customHeight="1" x14ac:dyDescent="0.25">
      <c r="A29" s="107" t="s">
        <v>135</v>
      </c>
      <c r="B29" s="106">
        <v>4.7884782608695664</v>
      </c>
      <c r="C29" s="106">
        <v>31.661521739130432</v>
      </c>
      <c r="D29" s="106">
        <v>18.857499999999995</v>
      </c>
      <c r="E29" s="106">
        <v>-0.1218478260869475</v>
      </c>
      <c r="F29" s="106">
        <v>19.071956521739128</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row>
    <row r="30" spans="1:65" ht="18.600000000000001" customHeight="1" x14ac:dyDescent="0.25">
      <c r="A30" s="107" t="s">
        <v>84</v>
      </c>
      <c r="B30" s="106">
        <v>9.5905434782608658</v>
      </c>
      <c r="C30" s="106">
        <v>34.863913043478242</v>
      </c>
      <c r="D30" s="106">
        <v>18.268152173913055</v>
      </c>
      <c r="E30" s="106">
        <v>-2.2306521739130432</v>
      </c>
      <c r="F30" s="106">
        <v>15.65130434782608</v>
      </c>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65" ht="18.600000000000001" customHeight="1" x14ac:dyDescent="0.25">
      <c r="A31" s="107" t="s">
        <v>136</v>
      </c>
      <c r="B31" s="106">
        <v>26.565434782608691</v>
      </c>
      <c r="C31" s="106">
        <v>35.470978260869572</v>
      </c>
      <c r="D31" s="106">
        <v>11.520434782608705</v>
      </c>
      <c r="E31" s="106">
        <v>-18.247934782608699</v>
      </c>
      <c r="F31" s="106">
        <v>11.537717391304346</v>
      </c>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65" ht="18.600000000000001" customHeight="1" x14ac:dyDescent="0.25">
      <c r="A32" s="107" t="s">
        <v>85</v>
      </c>
      <c r="B32" s="106">
        <v>19.567065217391317</v>
      </c>
      <c r="C32" s="106">
        <v>39.967826086956549</v>
      </c>
      <c r="D32" s="106">
        <v>17.86423913043479</v>
      </c>
      <c r="E32" s="106">
        <v>-13.536630434782607</v>
      </c>
      <c r="F32" s="106">
        <v>14.377173913043476</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8.600000000000001" customHeight="1" x14ac:dyDescent="0.25">
      <c r="A33" s="107" t="s">
        <v>137</v>
      </c>
      <c r="B33" s="106">
        <v>30.351956521739137</v>
      </c>
      <c r="C33" s="106">
        <v>41.925543478260877</v>
      </c>
      <c r="D33" s="106">
        <v>18.712826086956508</v>
      </c>
      <c r="E33" s="106">
        <v>-6.3533695652173829</v>
      </c>
      <c r="F33" s="106">
        <v>14.584456521739121</v>
      </c>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8.600000000000001" customHeight="1" x14ac:dyDescent="0.25">
      <c r="A34" s="107" t="s">
        <v>86</v>
      </c>
      <c r="B34" s="106">
        <v>32.886630434782617</v>
      </c>
      <c r="C34" s="106">
        <v>44.36717391304348</v>
      </c>
      <c r="D34" s="106">
        <v>22.59728260869564</v>
      </c>
      <c r="E34" s="106">
        <v>-0.87771739130434412</v>
      </c>
      <c r="F34" s="106">
        <v>15.579673913043473</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8.600000000000001" customHeight="1" x14ac:dyDescent="0.25">
      <c r="A35" s="107" t="s">
        <v>138</v>
      </c>
      <c r="B35" s="106">
        <v>50.547499999999999</v>
      </c>
      <c r="C35" s="106">
        <v>51.924673913043463</v>
      </c>
      <c r="D35" s="106">
        <v>26.738152173913051</v>
      </c>
      <c r="E35" s="106">
        <v>3.1398913043478349</v>
      </c>
      <c r="F35" s="106">
        <v>17.281086956521747</v>
      </c>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8.600000000000001" customHeight="1" x14ac:dyDescent="0.25">
      <c r="A36" s="107" t="s">
        <v>87</v>
      </c>
      <c r="B36" s="106">
        <v>69.865543478260875</v>
      </c>
      <c r="C36" s="106">
        <v>62.121630434782595</v>
      </c>
      <c r="D36" s="106">
        <v>34.562500000000007</v>
      </c>
      <c r="E36" s="106">
        <v>15.995326086956515</v>
      </c>
      <c r="F36" s="106">
        <v>16.806521739130424</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8.600000000000001" customHeight="1" x14ac:dyDescent="0.25">
      <c r="A37" s="107" t="s">
        <v>139</v>
      </c>
      <c r="B37" s="106">
        <v>63.644891304347816</v>
      </c>
      <c r="C37" s="106">
        <v>67.213695652173911</v>
      </c>
      <c r="D37" s="106">
        <v>44.742282608695653</v>
      </c>
      <c r="E37" s="106">
        <v>31.868478260869573</v>
      </c>
      <c r="F37" s="106">
        <v>20.4575</v>
      </c>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8.600000000000001" customHeight="1" x14ac:dyDescent="0.25">
      <c r="A38" s="107" t="s">
        <v>88</v>
      </c>
      <c r="B38" s="106">
        <v>87.651847826086964</v>
      </c>
      <c r="C38" s="106">
        <v>73.451630434782615</v>
      </c>
      <c r="D38" s="106">
        <v>57.317826086956508</v>
      </c>
      <c r="E38" s="106">
        <v>44.028804347826096</v>
      </c>
      <c r="F38" s="106">
        <v>26.258478260869566</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8.600000000000001" customHeight="1" x14ac:dyDescent="0.25">
      <c r="A39" s="107" t="s">
        <v>140</v>
      </c>
      <c r="B39" s="106">
        <v>95.821847826086923</v>
      </c>
      <c r="C39" s="106">
        <v>91.925760869565238</v>
      </c>
      <c r="D39" s="106">
        <v>72.280326086956535</v>
      </c>
      <c r="E39" s="106">
        <v>65.165434782608699</v>
      </c>
      <c r="F39" s="106">
        <v>28.541304347826074</v>
      </c>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8.600000000000001" customHeight="1" x14ac:dyDescent="0.25">
      <c r="A40" s="107" t="s">
        <v>89</v>
      </c>
      <c r="B40" s="106">
        <v>142.97630434782607</v>
      </c>
      <c r="C40" s="106">
        <v>140.73282608695663</v>
      </c>
      <c r="D40" s="106">
        <v>96.434673913043454</v>
      </c>
      <c r="E40" s="106">
        <v>88.775434782608684</v>
      </c>
      <c r="F40" s="106">
        <v>36.536413043478262</v>
      </c>
      <c r="S40" s="15"/>
    </row>
    <row r="41" spans="1:54" ht="18.600000000000001" customHeight="1" x14ac:dyDescent="0.25">
      <c r="A41" s="107" t="s">
        <v>141</v>
      </c>
      <c r="B41" s="106">
        <v>345.35239130434798</v>
      </c>
      <c r="C41" s="106">
        <v>230.48423913043464</v>
      </c>
      <c r="D41" s="106">
        <v>165.75836956521732</v>
      </c>
      <c r="E41" s="106">
        <v>152.09282608695645</v>
      </c>
      <c r="F41" s="106">
        <v>59.690652173913044</v>
      </c>
      <c r="S41" s="15"/>
    </row>
    <row r="42" spans="1:54" ht="18.600000000000001" customHeight="1" x14ac:dyDescent="0.25">
      <c r="A42" s="107" t="s">
        <v>90</v>
      </c>
      <c r="B42" s="106">
        <v>265.09206521739134</v>
      </c>
      <c r="C42" s="106">
        <v>192.64489130434779</v>
      </c>
      <c r="D42" s="106">
        <v>150.3528260869565</v>
      </c>
      <c r="E42" s="106">
        <v>148.96923913043477</v>
      </c>
      <c r="F42" s="106">
        <v>45.878369565217405</v>
      </c>
      <c r="S42" s="15"/>
    </row>
    <row r="43" spans="1:54" ht="18.600000000000001" customHeight="1" x14ac:dyDescent="0.25">
      <c r="A43" s="107" t="s">
        <v>142</v>
      </c>
      <c r="B43" s="106">
        <v>217.94413043478261</v>
      </c>
      <c r="C43" s="106">
        <v>164.17923913043484</v>
      </c>
      <c r="D43" s="106">
        <v>131.80760869565214</v>
      </c>
      <c r="E43" s="106">
        <v>134.31304347826094</v>
      </c>
      <c r="F43" s="106">
        <v>42.228913043478279</v>
      </c>
      <c r="S43" s="15"/>
    </row>
    <row r="44" spans="1:54" ht="18.600000000000001" customHeight="1" x14ac:dyDescent="0.25">
      <c r="A44" s="107" t="s">
        <v>91</v>
      </c>
      <c r="B44" s="106">
        <v>156.23260869565215</v>
      </c>
      <c r="C44" s="106">
        <v>106.25228260869564</v>
      </c>
      <c r="D44" s="106">
        <v>101.85913043478261</v>
      </c>
      <c r="E44" s="106">
        <v>107.8539130434783</v>
      </c>
      <c r="F44" s="106">
        <v>36.689782608695666</v>
      </c>
      <c r="S44" s="15"/>
    </row>
    <row r="45" spans="1:54" ht="18.600000000000001" customHeight="1" x14ac:dyDescent="0.25">
      <c r="A45" s="107" t="s">
        <v>143</v>
      </c>
      <c r="B45" s="106">
        <v>119.15652173913041</v>
      </c>
      <c r="C45" s="106">
        <v>106.1939130434783</v>
      </c>
      <c r="D45" s="106">
        <v>97.678043478260847</v>
      </c>
      <c r="E45" s="106">
        <v>99.156304347826065</v>
      </c>
      <c r="F45" s="106">
        <v>33.941413043478278</v>
      </c>
      <c r="S45" s="15"/>
    </row>
    <row r="46" spans="1:54" ht="18.600000000000001" customHeight="1" x14ac:dyDescent="0.25">
      <c r="A46" s="107" t="s">
        <v>92</v>
      </c>
      <c r="B46" s="106">
        <v>116.47586956521738</v>
      </c>
      <c r="C46" s="106">
        <v>98.788913043478274</v>
      </c>
      <c r="D46" s="106">
        <v>92.275108695652122</v>
      </c>
      <c r="E46" s="106">
        <v>95.267934782608734</v>
      </c>
      <c r="F46" s="106">
        <v>32.254130434782617</v>
      </c>
      <c r="S46" s="15"/>
    </row>
    <row r="47" spans="1:54" ht="18.600000000000001" customHeight="1" x14ac:dyDescent="0.25">
      <c r="A47" s="107" t="s">
        <v>144</v>
      </c>
      <c r="B47" s="106">
        <v>91.194021739130406</v>
      </c>
      <c r="C47" s="106">
        <v>92.352934782608742</v>
      </c>
      <c r="D47" s="106">
        <v>83.189021739130396</v>
      </c>
      <c r="E47" s="106">
        <v>86.047065217391292</v>
      </c>
      <c r="F47" s="106">
        <v>32.416956521739145</v>
      </c>
      <c r="S47" s="15"/>
    </row>
    <row r="48" spans="1:54" ht="18.600000000000001" customHeight="1" x14ac:dyDescent="0.25">
      <c r="A48" s="107" t="s">
        <v>93</v>
      </c>
      <c r="B48" s="106">
        <v>93.263913043478269</v>
      </c>
      <c r="C48" s="106">
        <v>92.18880434782605</v>
      </c>
      <c r="D48" s="106">
        <v>82.299239130434756</v>
      </c>
      <c r="E48" s="106">
        <v>87.082826086956516</v>
      </c>
      <c r="F48" s="106">
        <v>34.146739130434774</v>
      </c>
      <c r="S48" s="15"/>
    </row>
    <row r="49" spans="1:19" ht="18.600000000000001" customHeight="1" x14ac:dyDescent="0.25">
      <c r="A49" s="107" t="s">
        <v>145</v>
      </c>
      <c r="B49" s="106">
        <v>79.699130434782589</v>
      </c>
      <c r="C49" s="106">
        <v>81.155869565217387</v>
      </c>
      <c r="D49" s="106">
        <v>70.746847826087006</v>
      </c>
      <c r="E49" s="106">
        <v>75.686304347826081</v>
      </c>
      <c r="F49" s="106">
        <v>30.6679347826087</v>
      </c>
      <c r="S49" s="15"/>
    </row>
    <row r="50" spans="1:19" ht="18.600000000000001" customHeight="1" x14ac:dyDescent="0.25">
      <c r="A50" s="107" t="s">
        <v>94</v>
      </c>
      <c r="B50" s="106">
        <v>94.824891304347759</v>
      </c>
      <c r="C50" s="106">
        <v>96.751304347826135</v>
      </c>
      <c r="D50" s="106">
        <v>75.958152173913021</v>
      </c>
      <c r="E50" s="106">
        <v>77.96141304347826</v>
      </c>
      <c r="F50" s="106">
        <v>29.669239130434789</v>
      </c>
      <c r="S50" s="15"/>
    </row>
    <row r="51" spans="1:19" ht="18.600000000000001" customHeight="1" x14ac:dyDescent="0.25">
      <c r="A51" s="107" t="s">
        <v>146</v>
      </c>
      <c r="B51" s="106">
        <v>74.982173913043511</v>
      </c>
      <c r="C51" s="106">
        <v>76.617065217391286</v>
      </c>
      <c r="D51" s="106">
        <v>59.348586956521736</v>
      </c>
      <c r="E51" s="106">
        <v>62.226739130434787</v>
      </c>
      <c r="F51" s="106">
        <v>23.785326086956523</v>
      </c>
      <c r="S51" s="15"/>
    </row>
    <row r="52" spans="1:19" ht="18.600000000000001" customHeight="1" x14ac:dyDescent="0.25">
      <c r="A52" s="107" t="s">
        <v>95</v>
      </c>
      <c r="B52" s="106">
        <v>72.771847826086955</v>
      </c>
      <c r="C52" s="106">
        <v>76.195543478260859</v>
      </c>
      <c r="D52" s="106">
        <v>68.622282608695656</v>
      </c>
      <c r="E52" s="106">
        <v>65.670978260869575</v>
      </c>
      <c r="F52" s="106">
        <v>23.392500000000002</v>
      </c>
      <c r="S52" s="15"/>
    </row>
    <row r="53" spans="1:19" ht="18.600000000000001" customHeight="1" x14ac:dyDescent="0.25">
      <c r="A53" s="107" t="s">
        <v>147</v>
      </c>
      <c r="B53" s="106">
        <v>67.328478260869588</v>
      </c>
      <c r="C53" s="106">
        <v>72.272391304347821</v>
      </c>
      <c r="D53" s="106">
        <v>63.046956521739126</v>
      </c>
      <c r="E53" s="106">
        <v>66.877826086956489</v>
      </c>
      <c r="F53" s="106">
        <v>21.08510869565217</v>
      </c>
      <c r="S53" s="15"/>
    </row>
    <row r="54" spans="1:19" x14ac:dyDescent="0.25">
      <c r="S54" s="15"/>
    </row>
    <row r="55" spans="1:19" x14ac:dyDescent="0.25">
      <c r="A55" s="35" t="s">
        <v>27</v>
      </c>
      <c r="S55" s="15"/>
    </row>
    <row r="56" spans="1:19" x14ac:dyDescent="0.25">
      <c r="A56" s="35" t="s">
        <v>273</v>
      </c>
      <c r="S56" s="15"/>
    </row>
    <row r="57" spans="1:19" x14ac:dyDescent="0.25">
      <c r="S57" s="15"/>
    </row>
    <row r="58" spans="1:19" x14ac:dyDescent="0.25">
      <c r="S58" s="15"/>
    </row>
    <row r="59" spans="1:19" x14ac:dyDescent="0.25">
      <c r="S59" s="15"/>
    </row>
    <row r="60" spans="1:19" x14ac:dyDescent="0.25">
      <c r="S60" s="15"/>
    </row>
    <row r="61" spans="1:19" x14ac:dyDescent="0.25">
      <c r="S61" s="15"/>
    </row>
    <row r="62" spans="1:19" x14ac:dyDescent="0.25">
      <c r="S62" s="15"/>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FFC000"/>
  </sheetPr>
  <dimension ref="A1:M55"/>
  <sheetViews>
    <sheetView zoomScale="85" zoomScaleNormal="85" workbookViewId="0">
      <selection activeCell="H4" sqref="H4"/>
    </sheetView>
  </sheetViews>
  <sheetFormatPr defaultColWidth="9.140625" defaultRowHeight="15" x14ac:dyDescent="0.25"/>
  <cols>
    <col min="1" max="1" width="15.5703125" style="16" customWidth="1"/>
    <col min="2" max="2" width="13.140625" style="16" customWidth="1"/>
    <col min="3" max="9" width="15.5703125" style="16" customWidth="1"/>
    <col min="10" max="10" width="13.5703125" style="15" customWidth="1"/>
    <col min="11" max="11" width="18.140625" style="15" customWidth="1"/>
    <col min="12" max="12" width="13.5703125" style="15" customWidth="1"/>
    <col min="13" max="13" width="16.42578125" style="15" customWidth="1"/>
    <col min="14" max="16384" width="9.140625" style="15"/>
  </cols>
  <sheetData>
    <row r="1" spans="1:13" s="24" customFormat="1" ht="18.75" x14ac:dyDescent="0.3">
      <c r="A1" s="23" t="s">
        <v>274</v>
      </c>
      <c r="B1" s="23"/>
      <c r="C1" s="23"/>
      <c r="D1" s="23"/>
      <c r="E1" s="23"/>
      <c r="F1" s="23"/>
      <c r="G1" s="23"/>
      <c r="H1" s="23"/>
      <c r="I1" s="23"/>
    </row>
    <row r="2" spans="1:13" s="24" customFormat="1" ht="18.75" x14ac:dyDescent="0.3">
      <c r="A2" s="23"/>
      <c r="B2" s="23"/>
      <c r="C2" s="23"/>
      <c r="D2" s="23"/>
      <c r="E2" s="23"/>
      <c r="F2" s="23"/>
      <c r="G2" s="23"/>
      <c r="H2" s="23"/>
      <c r="I2" s="23"/>
    </row>
    <row r="3" spans="1:13" s="24" customFormat="1" ht="18.75" x14ac:dyDescent="0.3">
      <c r="A3" s="23"/>
      <c r="B3" s="23"/>
      <c r="C3" s="23"/>
      <c r="D3" s="23"/>
      <c r="E3" s="23"/>
      <c r="F3" s="23"/>
      <c r="G3" s="23"/>
      <c r="H3" s="23"/>
      <c r="I3" s="23"/>
    </row>
    <row r="4" spans="1:13" ht="45" x14ac:dyDescent="0.25">
      <c r="A4" s="50" t="s">
        <v>275</v>
      </c>
      <c r="B4" s="101" t="s">
        <v>276</v>
      </c>
      <c r="C4" s="101" t="s">
        <v>277</v>
      </c>
      <c r="D4" s="101" t="s">
        <v>278</v>
      </c>
      <c r="E4" s="15"/>
      <c r="F4" s="15"/>
      <c r="G4" s="15"/>
      <c r="H4" s="15"/>
      <c r="I4" s="15"/>
    </row>
    <row r="5" spans="1:13" x14ac:dyDescent="0.25">
      <c r="A5" s="107" t="s">
        <v>72</v>
      </c>
      <c r="B5" s="106">
        <v>42</v>
      </c>
      <c r="C5" s="106">
        <v>1</v>
      </c>
      <c r="D5" s="106">
        <v>6</v>
      </c>
      <c r="E5" s="15"/>
      <c r="F5" s="15"/>
      <c r="G5" s="15"/>
      <c r="H5" s="15"/>
      <c r="I5" s="15"/>
    </row>
    <row r="6" spans="1:13" x14ac:dyDescent="0.25">
      <c r="A6" s="107" t="s">
        <v>124</v>
      </c>
      <c r="B6" s="106">
        <v>50</v>
      </c>
      <c r="C6" s="106">
        <v>1</v>
      </c>
      <c r="D6" s="106">
        <v>4</v>
      </c>
      <c r="E6" s="15"/>
      <c r="F6" s="15"/>
      <c r="G6" s="17"/>
      <c r="H6" s="17"/>
      <c r="I6" s="17"/>
      <c r="J6" s="17"/>
      <c r="K6" s="17"/>
      <c r="L6" s="17"/>
      <c r="M6" s="17"/>
    </row>
    <row r="7" spans="1:13" x14ac:dyDescent="0.25">
      <c r="A7" s="107" t="s">
        <v>73</v>
      </c>
      <c r="B7" s="106">
        <v>59</v>
      </c>
      <c r="C7" s="106">
        <v>5</v>
      </c>
      <c r="D7" s="106">
        <v>6</v>
      </c>
      <c r="E7" s="15"/>
      <c r="F7" s="15"/>
      <c r="G7" s="15"/>
      <c r="H7" s="15"/>
      <c r="I7" s="15"/>
    </row>
    <row r="8" spans="1:13" x14ac:dyDescent="0.25">
      <c r="A8" s="107" t="s">
        <v>125</v>
      </c>
      <c r="B8" s="106">
        <v>68</v>
      </c>
      <c r="C8" s="106">
        <v>9</v>
      </c>
      <c r="D8" s="106">
        <v>5</v>
      </c>
      <c r="E8" s="15"/>
      <c r="F8" s="15"/>
      <c r="G8" s="15"/>
      <c r="H8" s="15"/>
      <c r="I8" s="15"/>
    </row>
    <row r="9" spans="1:13" x14ac:dyDescent="0.25">
      <c r="A9" s="107" t="s">
        <v>74</v>
      </c>
      <c r="B9" s="106">
        <v>87</v>
      </c>
      <c r="C9" s="106">
        <v>12</v>
      </c>
      <c r="D9" s="106">
        <v>9</v>
      </c>
      <c r="E9" s="15"/>
      <c r="F9" s="15"/>
      <c r="G9" s="15"/>
      <c r="H9" s="15"/>
      <c r="I9" s="15"/>
    </row>
    <row r="10" spans="1:13" x14ac:dyDescent="0.25">
      <c r="A10" s="107" t="s">
        <v>126</v>
      </c>
      <c r="B10" s="106">
        <v>97</v>
      </c>
      <c r="C10" s="106">
        <v>14</v>
      </c>
      <c r="D10" s="106">
        <v>19</v>
      </c>
      <c r="E10" s="15"/>
      <c r="F10" s="15"/>
      <c r="G10" s="15"/>
      <c r="H10" s="15"/>
      <c r="I10" s="15"/>
      <c r="L10" s="16"/>
    </row>
    <row r="11" spans="1:13" x14ac:dyDescent="0.25">
      <c r="A11" s="107" t="s">
        <v>75</v>
      </c>
      <c r="B11" s="106">
        <v>96</v>
      </c>
      <c r="C11" s="106">
        <v>13</v>
      </c>
      <c r="D11" s="106">
        <v>16</v>
      </c>
      <c r="E11" s="15"/>
      <c r="F11" s="15"/>
      <c r="G11" s="15"/>
      <c r="H11" s="15"/>
      <c r="I11" s="15"/>
    </row>
    <row r="12" spans="1:13" x14ac:dyDescent="0.25">
      <c r="A12" s="107" t="s">
        <v>127</v>
      </c>
      <c r="B12" s="106">
        <v>100</v>
      </c>
      <c r="C12" s="106">
        <v>23</v>
      </c>
      <c r="D12" s="106">
        <v>18</v>
      </c>
      <c r="E12" s="15"/>
      <c r="F12" s="15"/>
      <c r="G12" s="15"/>
      <c r="H12" s="15"/>
      <c r="I12" s="15"/>
    </row>
    <row r="13" spans="1:13" x14ac:dyDescent="0.25">
      <c r="A13" s="107" t="s">
        <v>76</v>
      </c>
      <c r="B13" s="106">
        <v>95</v>
      </c>
      <c r="C13" s="106">
        <v>16</v>
      </c>
      <c r="D13" s="106">
        <v>23</v>
      </c>
      <c r="E13" s="15"/>
      <c r="F13" s="15"/>
      <c r="G13" s="15"/>
      <c r="H13" s="15"/>
      <c r="I13" s="15"/>
    </row>
    <row r="14" spans="1:13" x14ac:dyDescent="0.25">
      <c r="A14" s="107" t="s">
        <v>128</v>
      </c>
      <c r="B14" s="106">
        <v>85</v>
      </c>
      <c r="C14" s="106">
        <v>12</v>
      </c>
      <c r="D14" s="106">
        <v>19</v>
      </c>
      <c r="E14" s="15"/>
      <c r="F14" s="15"/>
      <c r="G14" s="15"/>
      <c r="H14" s="15"/>
      <c r="I14" s="15"/>
    </row>
    <row r="15" spans="1:13" x14ac:dyDescent="0.25">
      <c r="A15" s="107" t="s">
        <v>77</v>
      </c>
      <c r="B15" s="106">
        <v>69</v>
      </c>
      <c r="C15" s="106">
        <v>9</v>
      </c>
      <c r="D15" s="106">
        <v>7</v>
      </c>
      <c r="E15" s="15"/>
      <c r="F15" s="15"/>
    </row>
    <row r="16" spans="1:13" x14ac:dyDescent="0.25">
      <c r="A16" s="107" t="s">
        <v>129</v>
      </c>
      <c r="B16" s="106">
        <v>50</v>
      </c>
      <c r="C16" s="106">
        <v>8</v>
      </c>
      <c r="D16" s="106">
        <v>13</v>
      </c>
      <c r="E16" s="15"/>
      <c r="F16" s="15"/>
      <c r="G16" s="39"/>
      <c r="H16" s="39"/>
      <c r="I16" s="39"/>
      <c r="J16" s="39"/>
    </row>
    <row r="17" spans="1:6" x14ac:dyDescent="0.25">
      <c r="A17" s="107" t="s">
        <v>78</v>
      </c>
      <c r="B17" s="106">
        <v>39</v>
      </c>
      <c r="C17" s="106">
        <v>7</v>
      </c>
      <c r="D17" s="106">
        <v>13</v>
      </c>
      <c r="E17" s="15"/>
      <c r="F17" s="15"/>
    </row>
    <row r="18" spans="1:6" x14ac:dyDescent="0.25">
      <c r="A18" s="107" t="s">
        <v>130</v>
      </c>
      <c r="B18" s="106">
        <v>24</v>
      </c>
      <c r="C18" s="106">
        <v>7</v>
      </c>
      <c r="D18" s="106">
        <v>11</v>
      </c>
      <c r="E18" s="15"/>
      <c r="F18" s="15"/>
    </row>
    <row r="19" spans="1:6" x14ac:dyDescent="0.25">
      <c r="A19" s="107" t="s">
        <v>79</v>
      </c>
      <c r="B19" s="106">
        <v>39</v>
      </c>
      <c r="C19" s="106">
        <v>5</v>
      </c>
      <c r="D19" s="106">
        <v>8</v>
      </c>
      <c r="E19" s="15"/>
      <c r="F19" s="15"/>
    </row>
    <row r="20" spans="1:6" x14ac:dyDescent="0.25">
      <c r="A20" s="107" t="s">
        <v>131</v>
      </c>
      <c r="B20" s="106">
        <v>53</v>
      </c>
      <c r="C20" s="106">
        <v>6</v>
      </c>
      <c r="D20" s="106">
        <v>11</v>
      </c>
      <c r="E20" s="15"/>
      <c r="F20" s="15"/>
    </row>
    <row r="21" spans="1:6" x14ac:dyDescent="0.25">
      <c r="A21" s="107" t="s">
        <v>80</v>
      </c>
      <c r="B21" s="106">
        <v>66</v>
      </c>
      <c r="C21" s="106">
        <v>17</v>
      </c>
      <c r="D21" s="106">
        <v>17</v>
      </c>
      <c r="E21" s="15"/>
      <c r="F21" s="15"/>
    </row>
    <row r="22" spans="1:6" x14ac:dyDescent="0.25">
      <c r="A22" s="107" t="s">
        <v>132</v>
      </c>
      <c r="B22" s="106">
        <v>81</v>
      </c>
      <c r="C22" s="106">
        <v>33</v>
      </c>
      <c r="D22" s="106">
        <v>14</v>
      </c>
      <c r="E22" s="15"/>
      <c r="F22" s="15"/>
    </row>
    <row r="23" spans="1:6" x14ac:dyDescent="0.25">
      <c r="A23" s="107" t="s">
        <v>81</v>
      </c>
      <c r="B23" s="106">
        <v>80</v>
      </c>
      <c r="C23" s="106">
        <v>27</v>
      </c>
      <c r="D23" s="106">
        <v>14</v>
      </c>
      <c r="E23" s="15"/>
      <c r="F23" s="15"/>
    </row>
    <row r="24" spans="1:6" x14ac:dyDescent="0.25">
      <c r="A24" s="107" t="s">
        <v>133</v>
      </c>
      <c r="B24" s="106">
        <v>104</v>
      </c>
      <c r="C24" s="106">
        <v>34</v>
      </c>
      <c r="D24" s="106">
        <v>25</v>
      </c>
      <c r="E24" s="15"/>
      <c r="F24" s="15"/>
    </row>
    <row r="25" spans="1:6" x14ac:dyDescent="0.25">
      <c r="A25" s="107" t="s">
        <v>82</v>
      </c>
      <c r="B25" s="106">
        <v>115</v>
      </c>
      <c r="C25" s="106">
        <v>55</v>
      </c>
      <c r="D25" s="106">
        <v>27</v>
      </c>
      <c r="E25" s="15"/>
      <c r="F25" s="15"/>
    </row>
    <row r="26" spans="1:6" x14ac:dyDescent="0.25">
      <c r="A26" s="107" t="s">
        <v>134</v>
      </c>
      <c r="B26" s="106">
        <v>138</v>
      </c>
      <c r="C26" s="106">
        <v>60</v>
      </c>
      <c r="D26" s="106">
        <v>33</v>
      </c>
      <c r="E26" s="15"/>
      <c r="F26" s="15"/>
    </row>
    <row r="27" spans="1:6" x14ac:dyDescent="0.25">
      <c r="A27" s="107" t="s">
        <v>83</v>
      </c>
      <c r="B27" s="106">
        <v>176</v>
      </c>
      <c r="C27" s="106">
        <v>69</v>
      </c>
      <c r="D27" s="106">
        <v>36</v>
      </c>
      <c r="E27" s="15"/>
      <c r="F27" s="15"/>
    </row>
    <row r="28" spans="1:6" x14ac:dyDescent="0.25">
      <c r="A28" s="107" t="s">
        <v>135</v>
      </c>
      <c r="B28" s="106">
        <v>185</v>
      </c>
      <c r="C28" s="106">
        <v>76</v>
      </c>
      <c r="D28" s="106">
        <v>43</v>
      </c>
      <c r="E28" s="15"/>
      <c r="F28" s="15"/>
    </row>
    <row r="29" spans="1:6" x14ac:dyDescent="0.25">
      <c r="A29" s="107" t="s">
        <v>84</v>
      </c>
      <c r="B29" s="106">
        <v>193</v>
      </c>
      <c r="C29" s="106">
        <v>76</v>
      </c>
      <c r="D29" s="106">
        <v>41</v>
      </c>
      <c r="E29" s="15"/>
      <c r="F29" s="15"/>
    </row>
    <row r="30" spans="1:6" x14ac:dyDescent="0.25">
      <c r="A30" s="107" t="s">
        <v>136</v>
      </c>
      <c r="B30" s="106">
        <v>190</v>
      </c>
      <c r="C30" s="106">
        <v>73</v>
      </c>
      <c r="D30" s="106">
        <v>33</v>
      </c>
      <c r="E30" s="15"/>
      <c r="F30" s="15"/>
    </row>
    <row r="31" spans="1:6" x14ac:dyDescent="0.25">
      <c r="A31" s="107" t="s">
        <v>85</v>
      </c>
      <c r="B31" s="106">
        <v>178</v>
      </c>
      <c r="C31" s="106">
        <v>60</v>
      </c>
      <c r="D31" s="106">
        <v>37</v>
      </c>
      <c r="E31" s="15"/>
      <c r="F31" s="15"/>
    </row>
    <row r="32" spans="1:6" x14ac:dyDescent="0.25">
      <c r="A32" s="107" t="s">
        <v>137</v>
      </c>
      <c r="B32" s="106">
        <v>160</v>
      </c>
      <c r="C32" s="106">
        <v>55</v>
      </c>
      <c r="D32" s="106">
        <v>38</v>
      </c>
      <c r="E32" s="15"/>
      <c r="F32" s="15"/>
    </row>
    <row r="33" spans="1:12" x14ac:dyDescent="0.25">
      <c r="A33" s="107" t="s">
        <v>86</v>
      </c>
      <c r="B33" s="106">
        <v>149</v>
      </c>
      <c r="C33" s="106">
        <v>49</v>
      </c>
      <c r="D33" s="106">
        <v>24</v>
      </c>
      <c r="E33" s="15"/>
      <c r="F33" s="15"/>
    </row>
    <row r="34" spans="1:12" x14ac:dyDescent="0.25">
      <c r="A34" s="107" t="s">
        <v>138</v>
      </c>
      <c r="B34" s="106">
        <v>115</v>
      </c>
      <c r="C34" s="106">
        <v>31</v>
      </c>
      <c r="D34" s="106">
        <v>22</v>
      </c>
      <c r="E34" s="15"/>
      <c r="F34" s="15"/>
      <c r="G34" s="17"/>
      <c r="H34" s="17"/>
      <c r="I34" s="17"/>
      <c r="L34" s="19"/>
    </row>
    <row r="35" spans="1:12" x14ac:dyDescent="0.25">
      <c r="A35" s="107" t="s">
        <v>87</v>
      </c>
      <c r="B35" s="106">
        <v>114</v>
      </c>
      <c r="C35" s="106">
        <v>27</v>
      </c>
      <c r="D35" s="106">
        <v>19</v>
      </c>
      <c r="E35" s="15"/>
      <c r="F35" s="15"/>
      <c r="L35" s="32"/>
    </row>
    <row r="36" spans="1:12" x14ac:dyDescent="0.25">
      <c r="A36" s="107" t="s">
        <v>139</v>
      </c>
      <c r="B36" s="106">
        <v>91</v>
      </c>
      <c r="C36" s="106">
        <v>19</v>
      </c>
      <c r="D36" s="106">
        <v>12</v>
      </c>
      <c r="E36" s="15"/>
      <c r="F36" s="15"/>
    </row>
    <row r="37" spans="1:12" x14ac:dyDescent="0.25">
      <c r="A37" s="107" t="s">
        <v>88</v>
      </c>
      <c r="B37" s="106">
        <v>63</v>
      </c>
      <c r="C37" s="106">
        <v>17</v>
      </c>
      <c r="D37" s="106">
        <v>9</v>
      </c>
      <c r="E37" s="15"/>
      <c r="F37" s="15"/>
    </row>
    <row r="38" spans="1:12" x14ac:dyDescent="0.25">
      <c r="A38" s="107" t="s">
        <v>140</v>
      </c>
      <c r="B38" s="106">
        <v>39</v>
      </c>
      <c r="C38" s="106">
        <v>5</v>
      </c>
      <c r="D38" s="106">
        <v>2</v>
      </c>
      <c r="E38" s="15"/>
      <c r="F38" s="15"/>
    </row>
    <row r="39" spans="1:12" x14ac:dyDescent="0.25">
      <c r="A39" s="107" t="s">
        <v>89</v>
      </c>
      <c r="B39" s="106">
        <v>16</v>
      </c>
      <c r="C39" s="106">
        <v>4</v>
      </c>
      <c r="D39" s="106">
        <v>2</v>
      </c>
      <c r="E39" s="15"/>
      <c r="F39" s="15"/>
    </row>
    <row r="40" spans="1:12" x14ac:dyDescent="0.25">
      <c r="A40" s="107" t="s">
        <v>141</v>
      </c>
      <c r="B40" s="106">
        <v>10</v>
      </c>
      <c r="C40" s="106">
        <v>0</v>
      </c>
      <c r="D40" s="106">
        <v>1</v>
      </c>
      <c r="E40" s="15"/>
      <c r="F40" s="15"/>
    </row>
    <row r="41" spans="1:12" x14ac:dyDescent="0.25">
      <c r="A41" s="107" t="s">
        <v>90</v>
      </c>
      <c r="B41" s="106">
        <v>6</v>
      </c>
      <c r="C41" s="106">
        <v>4</v>
      </c>
      <c r="D41" s="106">
        <v>0</v>
      </c>
      <c r="E41" s="15"/>
      <c r="F41" s="15"/>
    </row>
    <row r="42" spans="1:12" x14ac:dyDescent="0.25">
      <c r="A42" s="107" t="s">
        <v>142</v>
      </c>
      <c r="B42" s="106">
        <v>5</v>
      </c>
      <c r="C42" s="106">
        <v>2</v>
      </c>
      <c r="D42" s="106">
        <v>1</v>
      </c>
      <c r="E42" s="15"/>
      <c r="F42" s="15"/>
    </row>
    <row r="43" spans="1:12" x14ac:dyDescent="0.25">
      <c r="A43" s="107" t="s">
        <v>91</v>
      </c>
      <c r="B43" s="106">
        <v>7</v>
      </c>
      <c r="C43" s="106">
        <v>5</v>
      </c>
      <c r="D43" s="106">
        <v>1</v>
      </c>
      <c r="E43" s="15"/>
      <c r="F43" s="15"/>
    </row>
    <row r="44" spans="1:12" x14ac:dyDescent="0.25">
      <c r="A44" s="107" t="s">
        <v>143</v>
      </c>
      <c r="B44" s="106">
        <v>6</v>
      </c>
      <c r="C44" s="106">
        <v>2</v>
      </c>
      <c r="D44" s="106">
        <v>0</v>
      </c>
      <c r="E44" s="15"/>
      <c r="F44" s="15"/>
    </row>
    <row r="45" spans="1:12" x14ac:dyDescent="0.25">
      <c r="A45" s="107" t="s">
        <v>92</v>
      </c>
      <c r="B45" s="106">
        <v>9</v>
      </c>
      <c r="C45" s="106">
        <v>0</v>
      </c>
      <c r="D45" s="106">
        <v>0</v>
      </c>
      <c r="E45" s="15"/>
      <c r="F45" s="15"/>
    </row>
    <row r="46" spans="1:12" x14ac:dyDescent="0.25">
      <c r="A46" s="107" t="s">
        <v>144</v>
      </c>
      <c r="B46" s="106">
        <v>11</v>
      </c>
      <c r="C46" s="106">
        <v>0</v>
      </c>
      <c r="D46" s="106">
        <v>1</v>
      </c>
      <c r="E46" s="15"/>
      <c r="F46" s="15"/>
    </row>
    <row r="47" spans="1:12" x14ac:dyDescent="0.25">
      <c r="A47" s="107" t="s">
        <v>93</v>
      </c>
      <c r="B47" s="106">
        <v>7</v>
      </c>
      <c r="C47" s="106">
        <v>2</v>
      </c>
      <c r="D47" s="106">
        <v>2</v>
      </c>
      <c r="E47" s="15"/>
      <c r="F47" s="15"/>
    </row>
    <row r="48" spans="1:12" x14ac:dyDescent="0.25">
      <c r="A48" s="107" t="s">
        <v>145</v>
      </c>
      <c r="B48" s="106">
        <v>21</v>
      </c>
      <c r="C48" s="106">
        <v>4</v>
      </c>
      <c r="D48" s="106">
        <v>2</v>
      </c>
      <c r="E48" s="15"/>
      <c r="F48" s="15"/>
    </row>
    <row r="49" spans="1:6" x14ac:dyDescent="0.25">
      <c r="A49" s="107" t="s">
        <v>94</v>
      </c>
      <c r="B49" s="106">
        <v>25</v>
      </c>
      <c r="C49" s="106">
        <v>5</v>
      </c>
      <c r="D49" s="106">
        <v>2</v>
      </c>
      <c r="E49" s="15"/>
      <c r="F49" s="15"/>
    </row>
    <row r="50" spans="1:6" x14ac:dyDescent="0.25">
      <c r="A50" s="107" t="s">
        <v>146</v>
      </c>
      <c r="B50" s="106">
        <v>27</v>
      </c>
      <c r="C50" s="106">
        <v>5</v>
      </c>
      <c r="D50" s="106">
        <v>5</v>
      </c>
      <c r="E50" s="15"/>
      <c r="F50" s="15"/>
    </row>
    <row r="51" spans="1:6" x14ac:dyDescent="0.25">
      <c r="A51" s="107" t="s">
        <v>95</v>
      </c>
      <c r="B51" s="106">
        <v>33</v>
      </c>
      <c r="C51" s="106">
        <v>5</v>
      </c>
      <c r="D51" s="106">
        <v>8</v>
      </c>
      <c r="E51" s="15"/>
      <c r="F51" s="15"/>
    </row>
    <row r="52" spans="1:6" x14ac:dyDescent="0.25">
      <c r="A52" s="107" t="s">
        <v>147</v>
      </c>
      <c r="B52" s="106">
        <v>26</v>
      </c>
      <c r="C52" s="106">
        <v>1</v>
      </c>
      <c r="D52" s="106">
        <v>3</v>
      </c>
      <c r="E52" s="15"/>
      <c r="F52" s="15"/>
    </row>
    <row r="54" spans="1:6" x14ac:dyDescent="0.25">
      <c r="A54" s="19" t="s">
        <v>70</v>
      </c>
    </row>
    <row r="55" spans="1:6" x14ac:dyDescent="0.25">
      <c r="A55" s="32" t="s">
        <v>148</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L32"/>
  <sheetViews>
    <sheetView zoomScale="85" zoomScaleNormal="85" workbookViewId="0">
      <selection activeCell="I41" sqref="I41"/>
    </sheetView>
  </sheetViews>
  <sheetFormatPr defaultColWidth="9.140625" defaultRowHeight="15" x14ac:dyDescent="0.25"/>
  <cols>
    <col min="1" max="1" width="15.140625" style="16" customWidth="1"/>
    <col min="2" max="2" width="8.5703125" style="16" customWidth="1"/>
    <col min="3" max="3" width="15.42578125" style="16" customWidth="1"/>
    <col min="4" max="4" width="17.85546875" style="16" customWidth="1"/>
    <col min="5" max="6" width="15.42578125" style="16" customWidth="1"/>
    <col min="7" max="7" width="14.42578125" style="16" customWidth="1"/>
    <col min="8" max="8" width="12.42578125" style="15" customWidth="1"/>
    <col min="9" max="9" width="13.5703125" style="15" customWidth="1"/>
    <col min="10" max="10" width="14.42578125" style="15" customWidth="1"/>
    <col min="11" max="11" width="14" style="15" customWidth="1"/>
    <col min="12" max="16384" width="9.140625" style="15"/>
  </cols>
  <sheetData>
    <row r="1" spans="1:7" s="24" customFormat="1" ht="18.75" x14ac:dyDescent="0.3">
      <c r="A1" s="159" t="s">
        <v>280</v>
      </c>
      <c r="B1" s="159"/>
      <c r="C1" s="159"/>
      <c r="D1" s="159"/>
      <c r="E1" s="159"/>
      <c r="F1" s="159"/>
      <c r="G1" s="159"/>
    </row>
    <row r="2" spans="1:7" s="24" customFormat="1" ht="18.75" x14ac:dyDescent="0.3">
      <c r="A2" s="159"/>
      <c r="B2" s="159"/>
      <c r="C2" s="159"/>
      <c r="D2" s="159"/>
      <c r="E2" s="159"/>
      <c r="F2" s="159"/>
      <c r="G2" s="159"/>
    </row>
    <row r="4" spans="1:7" ht="45" customHeight="1" x14ac:dyDescent="0.25">
      <c r="A4" s="50" t="s">
        <v>32</v>
      </c>
      <c r="B4" s="50"/>
      <c r="C4" s="136" t="s">
        <v>7</v>
      </c>
      <c r="D4" s="136" t="s">
        <v>47</v>
      </c>
      <c r="E4" s="136" t="s">
        <v>4</v>
      </c>
      <c r="F4" s="136" t="s">
        <v>6</v>
      </c>
      <c r="G4" s="115" t="s">
        <v>9</v>
      </c>
    </row>
    <row r="5" spans="1:7" x14ac:dyDescent="0.25">
      <c r="A5" s="219">
        <v>2016</v>
      </c>
      <c r="B5" s="21" t="s">
        <v>0</v>
      </c>
      <c r="C5" s="75">
        <v>0</v>
      </c>
      <c r="D5" s="75">
        <v>0</v>
      </c>
      <c r="E5" s="75">
        <v>6</v>
      </c>
      <c r="F5" s="75">
        <v>18</v>
      </c>
      <c r="G5" s="75">
        <v>1</v>
      </c>
    </row>
    <row r="6" spans="1:7" x14ac:dyDescent="0.25">
      <c r="A6" s="220"/>
      <c r="B6" s="21" t="s">
        <v>1</v>
      </c>
      <c r="C6" s="75">
        <v>0</v>
      </c>
      <c r="D6" s="75">
        <v>0</v>
      </c>
      <c r="E6" s="75">
        <v>59</v>
      </c>
      <c r="F6" s="75">
        <v>121</v>
      </c>
      <c r="G6" s="75">
        <v>19</v>
      </c>
    </row>
    <row r="7" spans="1:7" x14ac:dyDescent="0.25">
      <c r="A7" s="220"/>
      <c r="B7" s="21" t="s">
        <v>2</v>
      </c>
      <c r="C7" s="75">
        <v>0</v>
      </c>
      <c r="D7" s="75">
        <v>0</v>
      </c>
      <c r="E7" s="75">
        <v>33</v>
      </c>
      <c r="F7" s="75">
        <v>90</v>
      </c>
      <c r="G7" s="75">
        <v>144</v>
      </c>
    </row>
    <row r="8" spans="1:7" x14ac:dyDescent="0.25">
      <c r="A8" s="221"/>
      <c r="B8" s="21" t="s">
        <v>3</v>
      </c>
      <c r="C8" s="75">
        <v>1</v>
      </c>
      <c r="D8" s="75">
        <v>0</v>
      </c>
      <c r="E8" s="75">
        <v>79</v>
      </c>
      <c r="F8" s="75">
        <v>163</v>
      </c>
      <c r="G8" s="75">
        <v>262</v>
      </c>
    </row>
    <row r="9" spans="1:7" x14ac:dyDescent="0.25">
      <c r="A9" s="219">
        <v>2017</v>
      </c>
      <c r="B9" s="21" t="s">
        <v>0</v>
      </c>
      <c r="C9" s="75">
        <v>0</v>
      </c>
      <c r="D9" s="75">
        <v>0</v>
      </c>
      <c r="E9" s="75">
        <v>6</v>
      </c>
      <c r="F9" s="75">
        <v>27</v>
      </c>
      <c r="G9" s="75">
        <v>7</v>
      </c>
    </row>
    <row r="10" spans="1:7" x14ac:dyDescent="0.25">
      <c r="A10" s="220"/>
      <c r="B10" s="21" t="s">
        <v>1</v>
      </c>
      <c r="C10" s="75">
        <v>1</v>
      </c>
      <c r="D10" s="75">
        <v>0</v>
      </c>
      <c r="E10" s="75">
        <v>0</v>
      </c>
      <c r="F10" s="75">
        <v>18</v>
      </c>
      <c r="G10" s="75">
        <v>3</v>
      </c>
    </row>
    <row r="11" spans="1:7" x14ac:dyDescent="0.25">
      <c r="A11" s="220"/>
      <c r="B11" s="21" t="s">
        <v>2</v>
      </c>
      <c r="C11" s="75">
        <v>4</v>
      </c>
      <c r="D11" s="75">
        <v>0</v>
      </c>
      <c r="E11" s="75">
        <v>0</v>
      </c>
      <c r="F11" s="75">
        <v>61</v>
      </c>
      <c r="G11" s="75">
        <v>17</v>
      </c>
    </row>
    <row r="12" spans="1:7" x14ac:dyDescent="0.25">
      <c r="A12" s="221"/>
      <c r="B12" s="21" t="s">
        <v>3</v>
      </c>
      <c r="C12" s="75">
        <v>8</v>
      </c>
      <c r="D12" s="75">
        <v>0</v>
      </c>
      <c r="E12" s="75">
        <v>1</v>
      </c>
      <c r="F12" s="75">
        <v>32</v>
      </c>
      <c r="G12" s="75">
        <v>9</v>
      </c>
    </row>
    <row r="13" spans="1:7" x14ac:dyDescent="0.25">
      <c r="A13" s="219">
        <v>2018</v>
      </c>
      <c r="B13" s="21" t="s">
        <v>0</v>
      </c>
      <c r="C13" s="75">
        <v>2</v>
      </c>
      <c r="D13" s="75">
        <v>0</v>
      </c>
      <c r="E13" s="75">
        <v>3</v>
      </c>
      <c r="F13" s="75">
        <v>29</v>
      </c>
      <c r="G13" s="75">
        <v>37</v>
      </c>
    </row>
    <row r="14" spans="1:7" x14ac:dyDescent="0.25">
      <c r="A14" s="220"/>
      <c r="B14" s="21" t="s">
        <v>1</v>
      </c>
      <c r="C14" s="75">
        <v>1</v>
      </c>
      <c r="D14" s="75">
        <v>0</v>
      </c>
      <c r="E14" s="75">
        <v>4</v>
      </c>
      <c r="F14" s="75">
        <v>17</v>
      </c>
      <c r="G14" s="75">
        <v>23</v>
      </c>
    </row>
    <row r="15" spans="1:7" x14ac:dyDescent="0.25">
      <c r="A15" s="220"/>
      <c r="B15" s="21" t="s">
        <v>2</v>
      </c>
      <c r="C15" s="75">
        <v>5</v>
      </c>
      <c r="D15" s="75">
        <v>0</v>
      </c>
      <c r="E15" s="75">
        <v>40</v>
      </c>
      <c r="F15" s="75">
        <v>139</v>
      </c>
      <c r="G15" s="75">
        <v>290</v>
      </c>
    </row>
    <row r="16" spans="1:7" x14ac:dyDescent="0.25">
      <c r="A16" s="221"/>
      <c r="B16" s="21" t="s">
        <v>3</v>
      </c>
      <c r="C16" s="75">
        <v>8</v>
      </c>
      <c r="D16" s="75">
        <v>0</v>
      </c>
      <c r="E16" s="75">
        <v>10</v>
      </c>
      <c r="F16" s="75">
        <v>30</v>
      </c>
      <c r="G16" s="75">
        <v>19</v>
      </c>
    </row>
    <row r="17" spans="1:12" x14ac:dyDescent="0.25">
      <c r="A17" s="219">
        <v>2019</v>
      </c>
      <c r="B17" s="21" t="s">
        <v>0</v>
      </c>
      <c r="C17" s="75">
        <v>2</v>
      </c>
      <c r="D17" s="75">
        <v>0</v>
      </c>
      <c r="E17" s="75">
        <v>8</v>
      </c>
      <c r="F17" s="75">
        <v>23</v>
      </c>
      <c r="G17" s="75">
        <v>49</v>
      </c>
    </row>
    <row r="18" spans="1:12" x14ac:dyDescent="0.25">
      <c r="A18" s="220"/>
      <c r="B18" s="21" t="s">
        <v>1</v>
      </c>
      <c r="C18" s="75">
        <v>9</v>
      </c>
      <c r="D18" s="75">
        <v>0</v>
      </c>
      <c r="E18" s="75">
        <v>8</v>
      </c>
      <c r="F18" s="75">
        <v>83</v>
      </c>
      <c r="G18" s="75">
        <v>12</v>
      </c>
      <c r="L18" s="19"/>
    </row>
    <row r="19" spans="1:12" x14ac:dyDescent="0.25">
      <c r="A19" s="220"/>
      <c r="B19" s="21" t="s">
        <v>2</v>
      </c>
      <c r="C19" s="75">
        <v>157</v>
      </c>
      <c r="D19" s="75">
        <v>5</v>
      </c>
      <c r="E19" s="75">
        <v>46</v>
      </c>
      <c r="F19" s="75">
        <v>359</v>
      </c>
      <c r="G19" s="75">
        <v>95</v>
      </c>
      <c r="L19" s="25"/>
    </row>
    <row r="20" spans="1:12" x14ac:dyDescent="0.25">
      <c r="A20" s="221"/>
      <c r="B20" s="21" t="s">
        <v>3</v>
      </c>
      <c r="C20" s="75">
        <v>80</v>
      </c>
      <c r="D20" s="75">
        <v>0</v>
      </c>
      <c r="E20" s="75">
        <v>61</v>
      </c>
      <c r="F20" s="75">
        <v>326</v>
      </c>
      <c r="G20" s="75">
        <v>55</v>
      </c>
    </row>
    <row r="21" spans="1:12" x14ac:dyDescent="0.25">
      <c r="A21" s="219">
        <v>2020</v>
      </c>
      <c r="B21" s="21" t="s">
        <v>0</v>
      </c>
      <c r="C21" s="75">
        <v>12</v>
      </c>
      <c r="D21" s="75">
        <v>0</v>
      </c>
      <c r="E21" s="75">
        <v>56</v>
      </c>
      <c r="F21" s="75">
        <v>293</v>
      </c>
      <c r="G21" s="75">
        <v>89</v>
      </c>
    </row>
    <row r="22" spans="1:12" x14ac:dyDescent="0.25">
      <c r="A22" s="220"/>
      <c r="B22" s="21" t="s">
        <v>1</v>
      </c>
      <c r="C22" s="75">
        <v>142</v>
      </c>
      <c r="D22" s="75">
        <v>22</v>
      </c>
      <c r="E22" s="75">
        <v>154</v>
      </c>
      <c r="F22" s="75">
        <v>209</v>
      </c>
      <c r="G22" s="75">
        <v>177</v>
      </c>
    </row>
    <row r="23" spans="1:12" x14ac:dyDescent="0.25">
      <c r="A23" s="220"/>
      <c r="B23" s="21" t="s">
        <v>2</v>
      </c>
      <c r="C23" s="75">
        <v>349</v>
      </c>
      <c r="D23" s="75">
        <v>8</v>
      </c>
      <c r="E23" s="75">
        <v>129</v>
      </c>
      <c r="F23" s="75">
        <v>445</v>
      </c>
      <c r="G23" s="75">
        <v>39</v>
      </c>
    </row>
    <row r="24" spans="1:12" x14ac:dyDescent="0.25">
      <c r="A24" s="221"/>
      <c r="B24" s="21" t="s">
        <v>3</v>
      </c>
      <c r="C24" s="75">
        <v>146</v>
      </c>
      <c r="D24" s="75">
        <v>6</v>
      </c>
      <c r="E24" s="75">
        <v>430</v>
      </c>
      <c r="F24" s="75">
        <v>766</v>
      </c>
      <c r="G24" s="75">
        <v>190</v>
      </c>
    </row>
    <row r="25" spans="1:12" x14ac:dyDescent="0.25">
      <c r="A25" s="216">
        <v>2021</v>
      </c>
      <c r="B25" s="21" t="s">
        <v>0</v>
      </c>
      <c r="C25" s="75">
        <v>13</v>
      </c>
      <c r="D25" s="75">
        <v>2</v>
      </c>
      <c r="E25" s="75">
        <v>438</v>
      </c>
      <c r="F25" s="75">
        <v>719</v>
      </c>
      <c r="G25" s="75">
        <v>61</v>
      </c>
    </row>
    <row r="26" spans="1:12" x14ac:dyDescent="0.25">
      <c r="A26" s="217"/>
      <c r="B26" s="21" t="s">
        <v>1</v>
      </c>
      <c r="C26" s="75">
        <v>234</v>
      </c>
      <c r="D26" s="75">
        <v>28</v>
      </c>
      <c r="E26" s="75">
        <v>284</v>
      </c>
      <c r="F26" s="75">
        <v>354</v>
      </c>
      <c r="G26" s="75">
        <v>290</v>
      </c>
    </row>
    <row r="27" spans="1:12" x14ac:dyDescent="0.25">
      <c r="A27" s="218"/>
      <c r="B27" s="26" t="s">
        <v>2</v>
      </c>
      <c r="C27" s="162">
        <v>423</v>
      </c>
      <c r="D27" s="162">
        <v>197</v>
      </c>
      <c r="E27" s="162">
        <v>943</v>
      </c>
      <c r="F27" s="162">
        <v>1081</v>
      </c>
      <c r="G27" s="162">
        <v>855</v>
      </c>
    </row>
    <row r="28" spans="1:12" x14ac:dyDescent="0.25">
      <c r="A28" s="135"/>
      <c r="B28" s="135"/>
      <c r="C28" s="135"/>
      <c r="D28" s="135"/>
      <c r="E28" s="135"/>
      <c r="F28" s="135"/>
      <c r="G28" s="135"/>
    </row>
    <row r="30" spans="1:12" x14ac:dyDescent="0.25">
      <c r="A30" s="35" t="s">
        <v>27</v>
      </c>
      <c r="B30" s="35"/>
    </row>
    <row r="31" spans="1:12" x14ac:dyDescent="0.25">
      <c r="A31" s="35" t="s">
        <v>279</v>
      </c>
      <c r="B31" s="35"/>
      <c r="D31" s="15"/>
      <c r="E31" s="15"/>
      <c r="F31" s="15"/>
      <c r="G31" s="15"/>
    </row>
    <row r="32" spans="1:12" x14ac:dyDescent="0.25">
      <c r="A32" s="18"/>
    </row>
  </sheetData>
  <mergeCells count="6">
    <mergeCell ref="A25:A27"/>
    <mergeCell ref="A5:A8"/>
    <mergeCell ref="A9:A12"/>
    <mergeCell ref="A13:A16"/>
    <mergeCell ref="A17:A20"/>
    <mergeCell ref="A21:A2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L50"/>
  <sheetViews>
    <sheetView zoomScale="70" zoomScaleNormal="70" workbookViewId="0">
      <selection activeCell="N32" sqref="N32"/>
    </sheetView>
  </sheetViews>
  <sheetFormatPr defaultColWidth="9.140625" defaultRowHeight="15" x14ac:dyDescent="0.25"/>
  <cols>
    <col min="1" max="6" width="13.5703125" style="16" customWidth="1"/>
    <col min="7" max="7" width="13.5703125" style="15" customWidth="1"/>
    <col min="8" max="8" width="14.42578125" style="15" bestFit="1" customWidth="1"/>
    <col min="9" max="9" width="15.42578125" style="15" bestFit="1" customWidth="1"/>
    <col min="10" max="10" width="17.140625" style="15" bestFit="1" customWidth="1"/>
    <col min="11" max="11" width="17.42578125" style="15" bestFit="1" customWidth="1"/>
    <col min="12" max="21" width="13.5703125" style="15" customWidth="1"/>
    <col min="22" max="22" width="15.42578125" style="15" bestFit="1" customWidth="1"/>
    <col min="23" max="23" width="17.140625" style="15" bestFit="1" customWidth="1"/>
    <col min="24" max="24" width="17.42578125" style="15" bestFit="1" customWidth="1"/>
    <col min="25" max="34" width="13.5703125" style="15" customWidth="1"/>
    <col min="35" max="35" width="15.42578125" style="15" bestFit="1" customWidth="1"/>
    <col min="36" max="36" width="17.140625" style="15" bestFit="1" customWidth="1"/>
    <col min="37" max="37" width="17.42578125" style="15" bestFit="1" customWidth="1"/>
    <col min="38" max="47" width="13.5703125" style="15" customWidth="1"/>
    <col min="48" max="48" width="15.42578125" style="15" bestFit="1" customWidth="1"/>
    <col min="49" max="49" width="17.140625" style="15" bestFit="1" customWidth="1"/>
    <col min="50" max="50" width="17.42578125" style="15" bestFit="1" customWidth="1"/>
    <col min="51" max="59" width="13.5703125" style="15" customWidth="1"/>
    <col min="60" max="60" width="14.42578125" style="15" bestFit="1" customWidth="1"/>
    <col min="61" max="61" width="15.42578125" style="15" bestFit="1" customWidth="1"/>
    <col min="62" max="62" width="17.140625" style="15" bestFit="1" customWidth="1"/>
    <col min="63" max="63" width="17.42578125" style="15" bestFit="1" customWidth="1"/>
    <col min="64" max="64" width="13.5703125" style="15" customWidth="1"/>
    <col min="65" max="16384" width="9.140625" style="15"/>
  </cols>
  <sheetData>
    <row r="1" spans="1:64" s="24" customFormat="1" ht="18.75" x14ac:dyDescent="0.3">
      <c r="A1" s="23" t="s">
        <v>281</v>
      </c>
      <c r="B1" s="27"/>
      <c r="C1" s="27"/>
      <c r="D1" s="27"/>
      <c r="E1" s="27"/>
      <c r="F1" s="23"/>
    </row>
    <row r="2" spans="1:64" s="24" customFormat="1" ht="18.75" x14ac:dyDescent="0.3">
      <c r="A2" s="23"/>
      <c r="B2" s="27"/>
      <c r="C2" s="27"/>
      <c r="D2" s="27"/>
      <c r="E2" s="27"/>
      <c r="F2" s="23"/>
    </row>
    <row r="4" spans="1:64" x14ac:dyDescent="0.25">
      <c r="A4" s="223" t="s">
        <v>7</v>
      </c>
      <c r="B4" s="223"/>
      <c r="C4" s="223"/>
      <c r="D4" s="223"/>
      <c r="E4" s="223"/>
      <c r="F4" s="223"/>
      <c r="G4" s="223"/>
      <c r="H4" s="223"/>
      <c r="I4" s="223"/>
      <c r="J4" s="223"/>
      <c r="K4" s="223"/>
      <c r="L4" s="223"/>
      <c r="M4" s="44"/>
      <c r="N4" s="223" t="s">
        <v>28</v>
      </c>
      <c r="O4" s="223"/>
      <c r="P4" s="223"/>
      <c r="Q4" s="223"/>
      <c r="R4" s="223"/>
      <c r="S4" s="223"/>
      <c r="T4" s="223"/>
      <c r="U4" s="223"/>
      <c r="V4" s="223"/>
      <c r="W4" s="223"/>
      <c r="X4" s="223"/>
      <c r="Y4" s="223"/>
      <c r="AA4" s="223" t="s">
        <v>4</v>
      </c>
      <c r="AB4" s="223"/>
      <c r="AC4" s="223"/>
      <c r="AD4" s="223"/>
      <c r="AE4" s="223"/>
      <c r="AF4" s="223"/>
      <c r="AG4" s="223"/>
      <c r="AH4" s="223"/>
      <c r="AI4" s="223"/>
      <c r="AJ4" s="223"/>
      <c r="AK4" s="223"/>
      <c r="AL4" s="223"/>
      <c r="AN4" s="223" t="s">
        <v>6</v>
      </c>
      <c r="AO4" s="223"/>
      <c r="AP4" s="223"/>
      <c r="AQ4" s="223"/>
      <c r="AR4" s="223"/>
      <c r="AS4" s="223"/>
      <c r="AT4" s="223"/>
      <c r="AU4" s="223"/>
      <c r="AV4" s="223"/>
      <c r="AW4" s="223"/>
      <c r="AX4" s="223"/>
      <c r="AY4" s="223"/>
      <c r="BA4" s="223" t="s">
        <v>9</v>
      </c>
      <c r="BB4" s="223"/>
      <c r="BC4" s="223"/>
      <c r="BD4" s="223"/>
      <c r="BE4" s="223"/>
      <c r="BF4" s="223"/>
      <c r="BG4" s="223"/>
      <c r="BH4" s="223"/>
      <c r="BI4" s="223"/>
      <c r="BJ4" s="223"/>
      <c r="BK4" s="223"/>
      <c r="BL4" s="223"/>
    </row>
    <row r="5" spans="1:64" x14ac:dyDescent="0.25">
      <c r="A5" s="77" t="s">
        <v>10</v>
      </c>
      <c r="B5" s="43" t="s">
        <v>31</v>
      </c>
      <c r="C5" s="43" t="s">
        <v>33</v>
      </c>
      <c r="D5" s="43" t="s">
        <v>34</v>
      </c>
      <c r="E5" s="43" t="s">
        <v>18</v>
      </c>
      <c r="F5" s="43" t="s">
        <v>35</v>
      </c>
      <c r="G5" s="43" t="s">
        <v>36</v>
      </c>
      <c r="H5" s="43" t="s">
        <v>37</v>
      </c>
      <c r="I5" s="43" t="s">
        <v>61</v>
      </c>
      <c r="J5" s="43" t="s">
        <v>62</v>
      </c>
      <c r="K5" s="43" t="s">
        <v>63</v>
      </c>
      <c r="L5" s="43" t="s">
        <v>64</v>
      </c>
      <c r="M5" s="44"/>
      <c r="N5" s="77" t="s">
        <v>10</v>
      </c>
      <c r="O5" s="43" t="s">
        <v>31</v>
      </c>
      <c r="P5" s="43" t="s">
        <v>33</v>
      </c>
      <c r="Q5" s="43" t="s">
        <v>34</v>
      </c>
      <c r="R5" s="43" t="s">
        <v>18</v>
      </c>
      <c r="S5" s="43" t="s">
        <v>35</v>
      </c>
      <c r="T5" s="43" t="s">
        <v>36</v>
      </c>
      <c r="U5" s="43" t="s">
        <v>37</v>
      </c>
      <c r="V5" s="43" t="s">
        <v>61</v>
      </c>
      <c r="W5" s="43" t="s">
        <v>62</v>
      </c>
      <c r="X5" s="43" t="s">
        <v>63</v>
      </c>
      <c r="Y5" s="43" t="s">
        <v>64</v>
      </c>
      <c r="AA5" s="77" t="s">
        <v>10</v>
      </c>
      <c r="AB5" s="43" t="s">
        <v>31</v>
      </c>
      <c r="AC5" s="43" t="s">
        <v>33</v>
      </c>
      <c r="AD5" s="43" t="s">
        <v>34</v>
      </c>
      <c r="AE5" s="43" t="s">
        <v>18</v>
      </c>
      <c r="AF5" s="43" t="s">
        <v>35</v>
      </c>
      <c r="AG5" s="43" t="s">
        <v>36</v>
      </c>
      <c r="AH5" s="43" t="s">
        <v>37</v>
      </c>
      <c r="AI5" s="43" t="s">
        <v>61</v>
      </c>
      <c r="AJ5" s="43" t="s">
        <v>62</v>
      </c>
      <c r="AK5" s="43" t="s">
        <v>63</v>
      </c>
      <c r="AL5" s="43" t="s">
        <v>64</v>
      </c>
      <c r="AN5" s="77" t="s">
        <v>10</v>
      </c>
      <c r="AO5" s="43" t="s">
        <v>31</v>
      </c>
      <c r="AP5" s="43" t="s">
        <v>33</v>
      </c>
      <c r="AQ5" s="43" t="s">
        <v>34</v>
      </c>
      <c r="AR5" s="43" t="s">
        <v>18</v>
      </c>
      <c r="AS5" s="43" t="s">
        <v>35</v>
      </c>
      <c r="AT5" s="43" t="s">
        <v>36</v>
      </c>
      <c r="AU5" s="43" t="s">
        <v>37</v>
      </c>
      <c r="AV5" s="43" t="s">
        <v>61</v>
      </c>
      <c r="AW5" s="43" t="s">
        <v>62</v>
      </c>
      <c r="AX5" s="43" t="s">
        <v>63</v>
      </c>
      <c r="AY5" s="43" t="s">
        <v>64</v>
      </c>
      <c r="BA5" s="77" t="s">
        <v>10</v>
      </c>
      <c r="BB5" s="43" t="s">
        <v>31</v>
      </c>
      <c r="BC5" s="43" t="s">
        <v>33</v>
      </c>
      <c r="BD5" s="43" t="s">
        <v>34</v>
      </c>
      <c r="BE5" s="43" t="s">
        <v>18</v>
      </c>
      <c r="BF5" s="43" t="s">
        <v>35</v>
      </c>
      <c r="BG5" s="43" t="s">
        <v>36</v>
      </c>
      <c r="BH5" s="43" t="s">
        <v>37</v>
      </c>
      <c r="BI5" s="43" t="s">
        <v>61</v>
      </c>
      <c r="BJ5" s="43" t="s">
        <v>62</v>
      </c>
      <c r="BK5" s="43" t="s">
        <v>63</v>
      </c>
      <c r="BL5" s="43" t="s">
        <v>64</v>
      </c>
    </row>
    <row r="6" spans="1:64" x14ac:dyDescent="0.25">
      <c r="A6" s="217">
        <v>2016</v>
      </c>
      <c r="B6" s="70" t="s">
        <v>0</v>
      </c>
      <c r="C6" s="57">
        <v>0</v>
      </c>
      <c r="D6" s="57">
        <v>0</v>
      </c>
      <c r="E6" s="57">
        <v>24.23</v>
      </c>
      <c r="F6" s="57">
        <v>17.239999999999998</v>
      </c>
      <c r="G6" s="57">
        <v>7.29</v>
      </c>
      <c r="H6" s="57">
        <v>5.96</v>
      </c>
      <c r="I6" s="57">
        <v>0.73</v>
      </c>
      <c r="J6" s="57">
        <v>3.08</v>
      </c>
      <c r="K6" s="57">
        <v>30.2</v>
      </c>
      <c r="L6" s="57">
        <v>0</v>
      </c>
      <c r="N6" s="217">
        <v>2016</v>
      </c>
      <c r="O6" s="70" t="s">
        <v>0</v>
      </c>
      <c r="P6" s="57">
        <v>0</v>
      </c>
      <c r="Q6" s="57">
        <v>0</v>
      </c>
      <c r="R6" s="57">
        <v>28.78</v>
      </c>
      <c r="S6" s="57">
        <v>11.35</v>
      </c>
      <c r="T6" s="57">
        <v>2.1800000000000002</v>
      </c>
      <c r="U6" s="57">
        <v>1.29</v>
      </c>
      <c r="V6" s="57">
        <v>0.23</v>
      </c>
      <c r="W6" s="57">
        <v>0</v>
      </c>
      <c r="X6" s="57">
        <v>0</v>
      </c>
      <c r="Y6" s="57">
        <v>1.78</v>
      </c>
      <c r="AA6" s="217">
        <v>2016</v>
      </c>
      <c r="AB6" s="70" t="s">
        <v>0</v>
      </c>
      <c r="AC6" s="57">
        <v>0</v>
      </c>
      <c r="AD6" s="57">
        <v>-0.05</v>
      </c>
      <c r="AE6" s="57">
        <v>25.71</v>
      </c>
      <c r="AF6" s="57">
        <v>10.53</v>
      </c>
      <c r="AG6" s="57">
        <v>2.41</v>
      </c>
      <c r="AH6" s="57">
        <v>1.21</v>
      </c>
      <c r="AI6" s="57">
        <v>0</v>
      </c>
      <c r="AJ6" s="57">
        <v>1.37</v>
      </c>
      <c r="AK6" s="57">
        <v>1.67</v>
      </c>
      <c r="AL6" s="57">
        <v>6.77</v>
      </c>
      <c r="AN6" s="217">
        <v>2016</v>
      </c>
      <c r="AO6" s="70" t="s">
        <v>0</v>
      </c>
      <c r="AP6" s="57">
        <v>0</v>
      </c>
      <c r="AQ6" s="57">
        <v>-0.05</v>
      </c>
      <c r="AR6" s="57">
        <v>20.95</v>
      </c>
      <c r="AS6" s="57">
        <v>18.54</v>
      </c>
      <c r="AT6" s="57">
        <v>6.83</v>
      </c>
      <c r="AU6" s="57">
        <v>3.26</v>
      </c>
      <c r="AV6" s="57">
        <v>0.28999999999999998</v>
      </c>
      <c r="AW6" s="57">
        <v>1.72</v>
      </c>
      <c r="AX6" s="57">
        <v>1.18</v>
      </c>
      <c r="AY6" s="57">
        <v>1.69</v>
      </c>
      <c r="BA6" s="217">
        <v>2016</v>
      </c>
      <c r="BB6" s="70" t="s">
        <v>0</v>
      </c>
      <c r="BC6" s="57">
        <v>0</v>
      </c>
      <c r="BD6" s="57">
        <v>0</v>
      </c>
      <c r="BE6" s="57">
        <v>0.01</v>
      </c>
      <c r="BF6" s="57">
        <v>9.7799999999999994</v>
      </c>
      <c r="BG6" s="57">
        <v>70.39</v>
      </c>
      <c r="BH6" s="57">
        <v>93.78</v>
      </c>
      <c r="BI6" s="57">
        <v>0.15</v>
      </c>
      <c r="BJ6" s="57">
        <v>0.26</v>
      </c>
      <c r="BK6" s="57">
        <v>0</v>
      </c>
      <c r="BL6" s="57">
        <v>0</v>
      </c>
    </row>
    <row r="7" spans="1:64" x14ac:dyDescent="0.25">
      <c r="A7" s="217"/>
      <c r="B7" s="70" t="s">
        <v>1</v>
      </c>
      <c r="C7" s="57">
        <v>0</v>
      </c>
      <c r="D7" s="57">
        <v>0</v>
      </c>
      <c r="E7" s="57">
        <v>13.26</v>
      </c>
      <c r="F7" s="57">
        <v>32</v>
      </c>
      <c r="G7" s="57">
        <v>19.72</v>
      </c>
      <c r="H7" s="57">
        <v>11.11</v>
      </c>
      <c r="I7" s="57">
        <v>0</v>
      </c>
      <c r="J7" s="57">
        <v>0</v>
      </c>
      <c r="K7" s="57">
        <v>0.55000000000000004</v>
      </c>
      <c r="L7" s="57">
        <v>0</v>
      </c>
      <c r="N7" s="217"/>
      <c r="O7" s="70" t="s">
        <v>1</v>
      </c>
      <c r="P7" s="57">
        <v>0</v>
      </c>
      <c r="Q7" s="57">
        <v>0</v>
      </c>
      <c r="R7" s="57">
        <v>13.08</v>
      </c>
      <c r="S7" s="57">
        <v>29.98</v>
      </c>
      <c r="T7" s="57">
        <v>21.25</v>
      </c>
      <c r="U7" s="57">
        <v>16.899999999999999</v>
      </c>
      <c r="V7" s="57">
        <v>0</v>
      </c>
      <c r="W7" s="57">
        <v>0</v>
      </c>
      <c r="X7" s="57">
        <v>0</v>
      </c>
      <c r="Y7" s="57">
        <v>0</v>
      </c>
      <c r="AA7" s="217"/>
      <c r="AB7" s="70" t="s">
        <v>1</v>
      </c>
      <c r="AC7" s="57">
        <v>-0.09</v>
      </c>
      <c r="AD7" s="57">
        <v>-0.57999999999999996</v>
      </c>
      <c r="AE7" s="57">
        <v>12.66</v>
      </c>
      <c r="AF7" s="57">
        <v>26.37</v>
      </c>
      <c r="AG7" s="57">
        <v>17.95</v>
      </c>
      <c r="AH7" s="57">
        <v>13.14</v>
      </c>
      <c r="AI7" s="57">
        <v>0</v>
      </c>
      <c r="AJ7" s="57">
        <v>0</v>
      </c>
      <c r="AK7" s="57">
        <v>0</v>
      </c>
      <c r="AL7" s="57">
        <v>0</v>
      </c>
      <c r="AN7" s="217"/>
      <c r="AO7" s="70" t="s">
        <v>1</v>
      </c>
      <c r="AP7" s="57">
        <v>0</v>
      </c>
      <c r="AQ7" s="57">
        <v>-0.85</v>
      </c>
      <c r="AR7" s="57">
        <v>10.09</v>
      </c>
      <c r="AS7" s="57">
        <v>25.47</v>
      </c>
      <c r="AT7" s="57">
        <v>25.05</v>
      </c>
      <c r="AU7" s="57">
        <v>20.99</v>
      </c>
      <c r="AV7" s="57">
        <v>0</v>
      </c>
      <c r="AW7" s="57">
        <v>3.64</v>
      </c>
      <c r="AX7" s="57">
        <v>2.76</v>
      </c>
      <c r="AY7" s="57">
        <v>0</v>
      </c>
      <c r="BA7" s="217"/>
      <c r="BB7" s="70" t="s">
        <v>1</v>
      </c>
      <c r="BC7" s="57">
        <v>0</v>
      </c>
      <c r="BD7" s="57">
        <v>-0.11</v>
      </c>
      <c r="BE7" s="57">
        <v>7.4</v>
      </c>
      <c r="BF7" s="57">
        <v>10.95</v>
      </c>
      <c r="BG7" s="57">
        <v>42.77</v>
      </c>
      <c r="BH7" s="57">
        <v>31.4</v>
      </c>
      <c r="BI7" s="57">
        <v>21.21</v>
      </c>
      <c r="BJ7" s="57">
        <v>0</v>
      </c>
      <c r="BK7" s="57">
        <v>0</v>
      </c>
      <c r="BL7" s="57">
        <v>0</v>
      </c>
    </row>
    <row r="8" spans="1:64" x14ac:dyDescent="0.25">
      <c r="A8" s="217"/>
      <c r="B8" s="70" t="s">
        <v>2</v>
      </c>
      <c r="C8" s="57">
        <v>0</v>
      </c>
      <c r="D8" s="57">
        <v>0</v>
      </c>
      <c r="E8" s="57">
        <v>20.37</v>
      </c>
      <c r="F8" s="57">
        <v>22.11</v>
      </c>
      <c r="G8" s="57">
        <v>8</v>
      </c>
      <c r="H8" s="57">
        <v>3.19</v>
      </c>
      <c r="I8" s="57">
        <v>0</v>
      </c>
      <c r="J8" s="57">
        <v>0</v>
      </c>
      <c r="K8" s="57">
        <v>0</v>
      </c>
      <c r="L8" s="57">
        <v>0</v>
      </c>
      <c r="N8" s="217"/>
      <c r="O8" s="70" t="s">
        <v>2</v>
      </c>
      <c r="P8" s="57">
        <v>0</v>
      </c>
      <c r="Q8" s="57">
        <v>0</v>
      </c>
      <c r="R8" s="57">
        <v>21.06</v>
      </c>
      <c r="S8" s="57">
        <v>20.84</v>
      </c>
      <c r="T8" s="57">
        <v>8.9499999999999993</v>
      </c>
      <c r="U8" s="57">
        <v>5.29</v>
      </c>
      <c r="V8" s="57">
        <v>0</v>
      </c>
      <c r="W8" s="57">
        <v>0</v>
      </c>
      <c r="X8" s="57">
        <v>0</v>
      </c>
      <c r="Y8" s="57">
        <v>0</v>
      </c>
      <c r="AA8" s="217"/>
      <c r="AB8" s="70" t="s">
        <v>2</v>
      </c>
      <c r="AC8" s="57">
        <v>0</v>
      </c>
      <c r="AD8" s="57">
        <v>-0.14000000000000001</v>
      </c>
      <c r="AE8" s="57">
        <v>18.239999999999998</v>
      </c>
      <c r="AF8" s="57">
        <v>20.2</v>
      </c>
      <c r="AG8" s="57">
        <v>8.8000000000000007</v>
      </c>
      <c r="AH8" s="57">
        <v>5.43</v>
      </c>
      <c r="AI8" s="57">
        <v>0</v>
      </c>
      <c r="AJ8" s="57">
        <v>0</v>
      </c>
      <c r="AK8" s="57">
        <v>0</v>
      </c>
      <c r="AL8" s="57">
        <v>0</v>
      </c>
      <c r="AN8" s="217"/>
      <c r="AO8" s="70" t="s">
        <v>2</v>
      </c>
      <c r="AP8" s="57">
        <v>0</v>
      </c>
      <c r="AQ8" s="57">
        <v>-0.44</v>
      </c>
      <c r="AR8" s="57">
        <v>9.84</v>
      </c>
      <c r="AS8" s="57">
        <v>24.9</v>
      </c>
      <c r="AT8" s="57">
        <v>25.87</v>
      </c>
      <c r="AU8" s="57">
        <v>27.68</v>
      </c>
      <c r="AV8" s="57">
        <v>3.88</v>
      </c>
      <c r="AW8" s="57">
        <v>9.11</v>
      </c>
      <c r="AX8" s="57">
        <v>25.96</v>
      </c>
      <c r="AY8" s="57">
        <v>6.53</v>
      </c>
      <c r="BA8" s="217"/>
      <c r="BB8" s="70" t="s">
        <v>2</v>
      </c>
      <c r="BC8" s="57">
        <v>0</v>
      </c>
      <c r="BD8" s="57">
        <v>-0.37</v>
      </c>
      <c r="BE8" s="57">
        <v>15.06</v>
      </c>
      <c r="BF8" s="57">
        <v>22.86</v>
      </c>
      <c r="BG8" s="57">
        <v>8.39</v>
      </c>
      <c r="BH8" s="57">
        <v>7.52</v>
      </c>
      <c r="BI8" s="57">
        <v>0.16</v>
      </c>
      <c r="BJ8" s="57">
        <v>0.94</v>
      </c>
      <c r="BK8" s="57">
        <v>0.63</v>
      </c>
      <c r="BL8" s="57">
        <v>0</v>
      </c>
    </row>
    <row r="9" spans="1:64" x14ac:dyDescent="0.25">
      <c r="A9" s="218"/>
      <c r="B9" s="70" t="s">
        <v>3</v>
      </c>
      <c r="C9" s="57">
        <v>0</v>
      </c>
      <c r="D9" s="57">
        <v>-0.03</v>
      </c>
      <c r="E9" s="57">
        <v>13.67</v>
      </c>
      <c r="F9" s="57">
        <v>36.340000000000003</v>
      </c>
      <c r="G9" s="57">
        <v>11.49</v>
      </c>
      <c r="H9" s="57">
        <v>1.98</v>
      </c>
      <c r="I9" s="57">
        <v>0.16</v>
      </c>
      <c r="J9" s="57">
        <v>0</v>
      </c>
      <c r="K9" s="57">
        <v>2.34</v>
      </c>
      <c r="L9" s="57">
        <v>0</v>
      </c>
      <c r="N9" s="218"/>
      <c r="O9" s="70" t="s">
        <v>3</v>
      </c>
      <c r="P9" s="57">
        <v>0</v>
      </c>
      <c r="Q9" s="57">
        <v>0</v>
      </c>
      <c r="R9" s="57">
        <v>17.940000000000001</v>
      </c>
      <c r="S9" s="57">
        <v>31.83</v>
      </c>
      <c r="T9" s="57">
        <v>8.09</v>
      </c>
      <c r="U9" s="57">
        <v>2.1800000000000002</v>
      </c>
      <c r="V9" s="57">
        <v>0.35</v>
      </c>
      <c r="W9" s="57">
        <v>0</v>
      </c>
      <c r="X9" s="57">
        <v>2.4500000000000002</v>
      </c>
      <c r="Y9" s="57">
        <v>3.54</v>
      </c>
      <c r="AA9" s="218"/>
      <c r="AB9" s="70" t="s">
        <v>3</v>
      </c>
      <c r="AC9" s="57">
        <v>0</v>
      </c>
      <c r="AD9" s="57">
        <v>-0.37</v>
      </c>
      <c r="AE9" s="57">
        <v>19.37</v>
      </c>
      <c r="AF9" s="57">
        <v>13.88</v>
      </c>
      <c r="AG9" s="57">
        <v>1.73</v>
      </c>
      <c r="AH9" s="57">
        <v>0.21</v>
      </c>
      <c r="AI9" s="57">
        <v>0</v>
      </c>
      <c r="AJ9" s="57">
        <v>0</v>
      </c>
      <c r="AK9" s="57">
        <v>0</v>
      </c>
      <c r="AL9" s="57">
        <v>0</v>
      </c>
      <c r="AN9" s="218"/>
      <c r="AO9" s="70" t="s">
        <v>3</v>
      </c>
      <c r="AP9" s="57">
        <v>0</v>
      </c>
      <c r="AQ9" s="57">
        <v>-1.1000000000000001</v>
      </c>
      <c r="AR9" s="57">
        <v>12.77</v>
      </c>
      <c r="AS9" s="57">
        <v>31.25</v>
      </c>
      <c r="AT9" s="57">
        <v>8.1999999999999993</v>
      </c>
      <c r="AU9" s="57">
        <v>6.29</v>
      </c>
      <c r="AV9" s="57">
        <v>0</v>
      </c>
      <c r="AW9" s="57">
        <v>0.91</v>
      </c>
      <c r="AX9" s="57">
        <v>9.64</v>
      </c>
      <c r="AY9" s="57">
        <v>6.8599999999999994</v>
      </c>
      <c r="BA9" s="218"/>
      <c r="BB9" s="70" t="s">
        <v>3</v>
      </c>
      <c r="BC9" s="57">
        <v>0</v>
      </c>
      <c r="BD9" s="57">
        <v>-1.02</v>
      </c>
      <c r="BE9" s="57">
        <v>18.13</v>
      </c>
      <c r="BF9" s="57">
        <v>15.39</v>
      </c>
      <c r="BG9" s="57">
        <v>2.52</v>
      </c>
      <c r="BH9" s="57">
        <v>0.96</v>
      </c>
      <c r="BI9" s="57">
        <v>0.38</v>
      </c>
      <c r="BJ9" s="57">
        <v>0</v>
      </c>
      <c r="BK9" s="57">
        <v>1.54</v>
      </c>
      <c r="BL9" s="57">
        <v>0</v>
      </c>
    </row>
    <row r="10" spans="1:64" x14ac:dyDescent="0.25">
      <c r="A10" s="218">
        <v>2017</v>
      </c>
      <c r="B10" s="70" t="s">
        <v>0</v>
      </c>
      <c r="C10" s="57">
        <v>0</v>
      </c>
      <c r="D10" s="57">
        <v>0</v>
      </c>
      <c r="E10" s="57">
        <v>4.18</v>
      </c>
      <c r="F10" s="57">
        <v>40.07</v>
      </c>
      <c r="G10" s="57">
        <v>34.549999999999997</v>
      </c>
      <c r="H10" s="57">
        <v>21.41</v>
      </c>
      <c r="I10" s="57">
        <v>2.66</v>
      </c>
      <c r="J10" s="57">
        <v>4.75</v>
      </c>
      <c r="K10" s="57">
        <v>46.25</v>
      </c>
      <c r="L10" s="57">
        <v>40.159999999999997</v>
      </c>
      <c r="N10" s="218">
        <v>2017</v>
      </c>
      <c r="O10" s="70" t="s">
        <v>0</v>
      </c>
      <c r="P10" s="57">
        <v>0</v>
      </c>
      <c r="Q10" s="57">
        <v>0</v>
      </c>
      <c r="R10" s="57">
        <v>5.24</v>
      </c>
      <c r="S10" s="57">
        <v>38.159999999999997</v>
      </c>
      <c r="T10" s="57">
        <v>37.4</v>
      </c>
      <c r="U10" s="57">
        <v>19.809999999999999</v>
      </c>
      <c r="V10" s="57">
        <v>0.21</v>
      </c>
      <c r="W10" s="57">
        <v>0</v>
      </c>
      <c r="X10" s="57">
        <v>9.48</v>
      </c>
      <c r="Y10" s="57">
        <v>24.74</v>
      </c>
      <c r="AA10" s="218">
        <v>2017</v>
      </c>
      <c r="AB10" s="70" t="s">
        <v>0</v>
      </c>
      <c r="AC10" s="57">
        <v>0</v>
      </c>
      <c r="AD10" s="57">
        <v>-0.13</v>
      </c>
      <c r="AE10" s="57">
        <v>9.2100000000000009</v>
      </c>
      <c r="AF10" s="57">
        <v>31.68</v>
      </c>
      <c r="AG10" s="57">
        <v>34.869999999999997</v>
      </c>
      <c r="AH10" s="57">
        <v>8.58</v>
      </c>
      <c r="AI10" s="57">
        <v>0.23</v>
      </c>
      <c r="AJ10" s="57">
        <v>0.89</v>
      </c>
      <c r="AK10" s="57">
        <v>0</v>
      </c>
      <c r="AL10" s="57">
        <v>0</v>
      </c>
      <c r="AN10" s="218">
        <v>2017</v>
      </c>
      <c r="AO10" s="70" t="s">
        <v>0</v>
      </c>
      <c r="AP10" s="57">
        <v>0</v>
      </c>
      <c r="AQ10" s="57">
        <v>-0.16</v>
      </c>
      <c r="AR10" s="57">
        <v>6.18</v>
      </c>
      <c r="AS10" s="57">
        <v>27.89</v>
      </c>
      <c r="AT10" s="57">
        <v>46.63</v>
      </c>
      <c r="AU10" s="57">
        <v>22.55</v>
      </c>
      <c r="AV10" s="57">
        <v>1.86</v>
      </c>
      <c r="AW10" s="57">
        <v>3.72</v>
      </c>
      <c r="AX10" s="57">
        <v>11.84</v>
      </c>
      <c r="AY10" s="57">
        <v>39.9</v>
      </c>
      <c r="BA10" s="218">
        <v>2017</v>
      </c>
      <c r="BB10" s="70" t="s">
        <v>0</v>
      </c>
      <c r="BC10" s="57">
        <v>0</v>
      </c>
      <c r="BD10" s="57">
        <v>-0.11</v>
      </c>
      <c r="BE10" s="57">
        <v>1.1499999999999999</v>
      </c>
      <c r="BF10" s="57">
        <v>48.28</v>
      </c>
      <c r="BG10" s="57">
        <v>45.08</v>
      </c>
      <c r="BH10" s="57">
        <v>4.0999999999999996</v>
      </c>
      <c r="BI10" s="57">
        <v>0.22</v>
      </c>
      <c r="BJ10" s="57">
        <v>0</v>
      </c>
      <c r="BK10" s="57">
        <v>0</v>
      </c>
      <c r="BL10" s="57">
        <v>0</v>
      </c>
    </row>
    <row r="11" spans="1:64" x14ac:dyDescent="0.25">
      <c r="A11" s="218"/>
      <c r="B11" s="70" t="s">
        <v>1</v>
      </c>
      <c r="C11" s="57">
        <v>0</v>
      </c>
      <c r="D11" s="57">
        <v>-0.1</v>
      </c>
      <c r="E11" s="57">
        <v>0.69</v>
      </c>
      <c r="F11" s="57">
        <v>62.92</v>
      </c>
      <c r="G11" s="57">
        <v>22.79</v>
      </c>
      <c r="H11" s="57">
        <v>0.67</v>
      </c>
      <c r="I11" s="57">
        <v>0</v>
      </c>
      <c r="J11" s="57">
        <v>0</v>
      </c>
      <c r="K11" s="57">
        <v>0</v>
      </c>
      <c r="L11" s="57">
        <v>0</v>
      </c>
      <c r="N11" s="218"/>
      <c r="O11" s="70" t="s">
        <v>1</v>
      </c>
      <c r="P11" s="57">
        <v>0</v>
      </c>
      <c r="Q11" s="57">
        <v>0</v>
      </c>
      <c r="R11" s="57">
        <v>0.25</v>
      </c>
      <c r="S11" s="57">
        <v>53.57</v>
      </c>
      <c r="T11" s="57">
        <v>39.29</v>
      </c>
      <c r="U11" s="57">
        <v>1.04</v>
      </c>
      <c r="V11" s="57">
        <v>0</v>
      </c>
      <c r="W11" s="57">
        <v>0</v>
      </c>
      <c r="X11" s="57">
        <v>0</v>
      </c>
      <c r="Y11" s="57">
        <v>0</v>
      </c>
      <c r="AA11" s="218"/>
      <c r="AB11" s="70" t="s">
        <v>1</v>
      </c>
      <c r="AC11" s="57">
        <v>0</v>
      </c>
      <c r="AD11" s="57">
        <v>0</v>
      </c>
      <c r="AE11" s="57">
        <v>0.6</v>
      </c>
      <c r="AF11" s="57">
        <v>35.659999999999997</v>
      </c>
      <c r="AG11" s="57">
        <v>67.63</v>
      </c>
      <c r="AH11" s="57">
        <v>2.94</v>
      </c>
      <c r="AI11" s="57">
        <v>0</v>
      </c>
      <c r="AJ11" s="57">
        <v>0</v>
      </c>
      <c r="AK11" s="57">
        <v>0</v>
      </c>
      <c r="AL11" s="57">
        <v>0</v>
      </c>
      <c r="AN11" s="218"/>
      <c r="AO11" s="70" t="s">
        <v>1</v>
      </c>
      <c r="AP11" s="57">
        <v>0</v>
      </c>
      <c r="AQ11" s="57">
        <v>-0.15</v>
      </c>
      <c r="AR11" s="57">
        <v>0.59</v>
      </c>
      <c r="AS11" s="57">
        <v>23.53</v>
      </c>
      <c r="AT11" s="57">
        <v>86.78</v>
      </c>
      <c r="AU11" s="57">
        <v>6.83</v>
      </c>
      <c r="AV11" s="57">
        <v>0</v>
      </c>
      <c r="AW11" s="57">
        <v>0</v>
      </c>
      <c r="AX11" s="57">
        <v>0.65</v>
      </c>
      <c r="AY11" s="57">
        <v>0</v>
      </c>
      <c r="BA11" s="218"/>
      <c r="BB11" s="70" t="s">
        <v>1</v>
      </c>
      <c r="BC11" s="57">
        <v>0</v>
      </c>
      <c r="BD11" s="57">
        <v>-0.03</v>
      </c>
      <c r="BE11" s="57">
        <v>0.46</v>
      </c>
      <c r="BF11" s="57">
        <v>35.58</v>
      </c>
      <c r="BG11" s="57">
        <v>63.29</v>
      </c>
      <c r="BH11" s="57">
        <v>12.25</v>
      </c>
      <c r="BI11" s="57">
        <v>0</v>
      </c>
      <c r="BJ11" s="57">
        <v>0</v>
      </c>
      <c r="BK11" s="57">
        <v>2.31</v>
      </c>
      <c r="BL11" s="57">
        <v>0</v>
      </c>
    </row>
    <row r="12" spans="1:64" x14ac:dyDescent="0.25">
      <c r="A12" s="218"/>
      <c r="B12" s="70" t="s">
        <v>2</v>
      </c>
      <c r="C12" s="57">
        <v>0</v>
      </c>
      <c r="D12" s="57">
        <v>-0.1</v>
      </c>
      <c r="E12" s="57">
        <v>1.3</v>
      </c>
      <c r="F12" s="57">
        <v>62.43</v>
      </c>
      <c r="G12" s="57">
        <v>16.54</v>
      </c>
      <c r="H12" s="57">
        <v>1.53</v>
      </c>
      <c r="I12" s="57">
        <v>0</v>
      </c>
      <c r="J12" s="57">
        <v>0</v>
      </c>
      <c r="K12" s="57">
        <v>0</v>
      </c>
      <c r="L12" s="57">
        <v>0</v>
      </c>
      <c r="N12" s="218"/>
      <c r="O12" s="70" t="s">
        <v>2</v>
      </c>
      <c r="P12" s="57">
        <v>0</v>
      </c>
      <c r="Q12" s="57">
        <v>0</v>
      </c>
      <c r="R12" s="57">
        <v>0.15</v>
      </c>
      <c r="S12" s="57">
        <v>58.2</v>
      </c>
      <c r="T12" s="57">
        <v>33.74</v>
      </c>
      <c r="U12" s="57">
        <v>3.36</v>
      </c>
      <c r="V12" s="57">
        <v>0</v>
      </c>
      <c r="W12" s="57">
        <v>0</v>
      </c>
      <c r="X12" s="57">
        <v>0</v>
      </c>
      <c r="Y12" s="57">
        <v>0</v>
      </c>
      <c r="AA12" s="218"/>
      <c r="AB12" s="70" t="s">
        <v>2</v>
      </c>
      <c r="AC12" s="57">
        <v>0</v>
      </c>
      <c r="AD12" s="57">
        <v>0</v>
      </c>
      <c r="AE12" s="57">
        <v>1.86</v>
      </c>
      <c r="AF12" s="57">
        <v>37.68</v>
      </c>
      <c r="AG12" s="57">
        <v>57.68</v>
      </c>
      <c r="AH12" s="57">
        <v>6.11</v>
      </c>
      <c r="AI12" s="57">
        <v>0</v>
      </c>
      <c r="AJ12" s="57">
        <v>0</v>
      </c>
      <c r="AK12" s="57">
        <v>0</v>
      </c>
      <c r="AL12" s="57">
        <v>0</v>
      </c>
      <c r="AN12" s="218"/>
      <c r="AO12" s="70" t="s">
        <v>2</v>
      </c>
      <c r="AP12" s="57">
        <v>-0.12</v>
      </c>
      <c r="AQ12" s="57">
        <v>-0.69</v>
      </c>
      <c r="AR12" s="57">
        <v>1.9</v>
      </c>
      <c r="AS12" s="57">
        <v>40.020000000000003</v>
      </c>
      <c r="AT12" s="57">
        <v>51.38</v>
      </c>
      <c r="AU12" s="57">
        <v>8.3800000000000008</v>
      </c>
      <c r="AV12" s="57">
        <v>0</v>
      </c>
      <c r="AW12" s="57">
        <v>0</v>
      </c>
      <c r="AX12" s="57">
        <v>1.51</v>
      </c>
      <c r="AY12" s="57">
        <v>0</v>
      </c>
      <c r="BA12" s="218"/>
      <c r="BB12" s="70" t="s">
        <v>2</v>
      </c>
      <c r="BC12" s="57">
        <v>0</v>
      </c>
      <c r="BD12" s="57">
        <v>-0.03</v>
      </c>
      <c r="BE12" s="57">
        <v>2.13</v>
      </c>
      <c r="BF12" s="57">
        <v>41.84</v>
      </c>
      <c r="BG12" s="57">
        <v>49.7</v>
      </c>
      <c r="BH12" s="57">
        <v>3.58</v>
      </c>
      <c r="BI12" s="57">
        <v>0</v>
      </c>
      <c r="BJ12" s="57">
        <v>0</v>
      </c>
      <c r="BK12" s="57">
        <v>0</v>
      </c>
      <c r="BL12" s="57">
        <v>0</v>
      </c>
    </row>
    <row r="13" spans="1:64" x14ac:dyDescent="0.25">
      <c r="A13" s="218"/>
      <c r="B13" s="70" t="s">
        <v>3</v>
      </c>
      <c r="C13" s="57">
        <v>0</v>
      </c>
      <c r="D13" s="57">
        <v>-0.32</v>
      </c>
      <c r="E13" s="57">
        <v>1.71</v>
      </c>
      <c r="F13" s="57">
        <v>62.15</v>
      </c>
      <c r="G13" s="57">
        <v>8.4499999999999993</v>
      </c>
      <c r="H13" s="57">
        <v>1.05</v>
      </c>
      <c r="I13" s="57">
        <v>0.22</v>
      </c>
      <c r="J13" s="57">
        <v>0</v>
      </c>
      <c r="K13" s="57">
        <v>0</v>
      </c>
      <c r="L13" s="57">
        <v>0</v>
      </c>
      <c r="N13" s="218"/>
      <c r="O13" s="70" t="s">
        <v>3</v>
      </c>
      <c r="P13" s="57">
        <v>0</v>
      </c>
      <c r="Q13" s="57">
        <v>0</v>
      </c>
      <c r="R13" s="57">
        <v>0.19</v>
      </c>
      <c r="S13" s="57">
        <v>67.13</v>
      </c>
      <c r="T13" s="57">
        <v>12.09</v>
      </c>
      <c r="U13" s="57">
        <v>1.32</v>
      </c>
      <c r="V13" s="57">
        <v>0</v>
      </c>
      <c r="W13" s="57">
        <v>0</v>
      </c>
      <c r="X13" s="57">
        <v>0</v>
      </c>
      <c r="Y13" s="57">
        <v>0</v>
      </c>
      <c r="AA13" s="218"/>
      <c r="AB13" s="70" t="s">
        <v>3</v>
      </c>
      <c r="AC13" s="57">
        <v>0</v>
      </c>
      <c r="AD13" s="57">
        <v>-0.05</v>
      </c>
      <c r="AE13" s="57">
        <v>1.95</v>
      </c>
      <c r="AF13" s="57">
        <v>57.04</v>
      </c>
      <c r="AG13" s="57">
        <v>24.36</v>
      </c>
      <c r="AH13" s="57">
        <v>4.09</v>
      </c>
      <c r="AI13" s="57">
        <v>0</v>
      </c>
      <c r="AJ13" s="57">
        <v>0.57999999999999996</v>
      </c>
      <c r="AK13" s="57">
        <v>0</v>
      </c>
      <c r="AL13" s="57">
        <v>0</v>
      </c>
      <c r="AN13" s="218"/>
      <c r="AO13" s="70" t="s">
        <v>3</v>
      </c>
      <c r="AP13" s="57">
        <v>0</v>
      </c>
      <c r="AQ13" s="57">
        <v>-0.75</v>
      </c>
      <c r="AR13" s="57">
        <v>2.0299999999999998</v>
      </c>
      <c r="AS13" s="57">
        <v>55.99</v>
      </c>
      <c r="AT13" s="57">
        <v>21.98</v>
      </c>
      <c r="AU13" s="57">
        <v>4.84</v>
      </c>
      <c r="AV13" s="57">
        <v>0.22</v>
      </c>
      <c r="AW13" s="57">
        <v>0</v>
      </c>
      <c r="AX13" s="57">
        <v>0.89</v>
      </c>
      <c r="AY13" s="57">
        <v>0</v>
      </c>
      <c r="BA13" s="218"/>
      <c r="BB13" s="70" t="s">
        <v>3</v>
      </c>
      <c r="BC13" s="57">
        <v>0</v>
      </c>
      <c r="BD13" s="57">
        <v>0</v>
      </c>
      <c r="BE13" s="57">
        <v>1.98</v>
      </c>
      <c r="BF13" s="57">
        <v>60.21</v>
      </c>
      <c r="BG13" s="57">
        <v>17.440000000000001</v>
      </c>
      <c r="BH13" s="57">
        <v>3.04</v>
      </c>
      <c r="BI13" s="57">
        <v>0</v>
      </c>
      <c r="BJ13" s="57">
        <v>0</v>
      </c>
      <c r="BK13" s="57">
        <v>1.9</v>
      </c>
      <c r="BL13" s="57">
        <v>0</v>
      </c>
    </row>
    <row r="14" spans="1:64" x14ac:dyDescent="0.25">
      <c r="A14" s="218">
        <v>2018</v>
      </c>
      <c r="B14" s="70" t="s">
        <v>0</v>
      </c>
      <c r="C14" s="57">
        <v>0</v>
      </c>
      <c r="D14" s="57">
        <v>-0.09</v>
      </c>
      <c r="E14" s="57">
        <v>2.33</v>
      </c>
      <c r="F14" s="57">
        <v>60.91</v>
      </c>
      <c r="G14" s="57">
        <v>7.01</v>
      </c>
      <c r="H14" s="57">
        <v>0.79</v>
      </c>
      <c r="I14" s="57">
        <v>0</v>
      </c>
      <c r="J14" s="57">
        <v>0.52</v>
      </c>
      <c r="K14" s="57">
        <v>0.64</v>
      </c>
      <c r="L14" s="57">
        <v>0</v>
      </c>
      <c r="N14" s="218">
        <v>2018</v>
      </c>
      <c r="O14" s="70" t="s">
        <v>0</v>
      </c>
      <c r="P14" s="57">
        <v>0</v>
      </c>
      <c r="Q14" s="57">
        <v>0</v>
      </c>
      <c r="R14" s="57">
        <v>0.79</v>
      </c>
      <c r="S14" s="57">
        <v>64.400000000000006</v>
      </c>
      <c r="T14" s="57">
        <v>8.35</v>
      </c>
      <c r="U14" s="57">
        <v>7.0000000000000007E-2</v>
      </c>
      <c r="V14" s="57">
        <v>0</v>
      </c>
      <c r="W14" s="57">
        <v>0</v>
      </c>
      <c r="X14" s="57">
        <v>0</v>
      </c>
      <c r="Y14" s="57">
        <v>0</v>
      </c>
      <c r="AA14" s="218">
        <v>2018</v>
      </c>
      <c r="AB14" s="70" t="s">
        <v>0</v>
      </c>
      <c r="AC14" s="57">
        <v>0</v>
      </c>
      <c r="AD14" s="57">
        <v>-0.05</v>
      </c>
      <c r="AE14" s="57">
        <v>1.27</v>
      </c>
      <c r="AF14" s="57">
        <v>56.84</v>
      </c>
      <c r="AG14" s="57">
        <v>25.13</v>
      </c>
      <c r="AH14" s="57">
        <v>1.75</v>
      </c>
      <c r="AI14" s="57">
        <v>0</v>
      </c>
      <c r="AJ14" s="57">
        <v>5.47</v>
      </c>
      <c r="AK14" s="57">
        <v>7.93</v>
      </c>
      <c r="AL14" s="57">
        <v>21.4</v>
      </c>
      <c r="AN14" s="218">
        <v>2018</v>
      </c>
      <c r="AO14" s="70" t="s">
        <v>0</v>
      </c>
      <c r="AP14" s="57">
        <v>0</v>
      </c>
      <c r="AQ14" s="57">
        <v>-0.52</v>
      </c>
      <c r="AR14" s="57">
        <v>1.26</v>
      </c>
      <c r="AS14" s="57">
        <v>47.71</v>
      </c>
      <c r="AT14" s="57">
        <v>38.74</v>
      </c>
      <c r="AU14" s="57">
        <v>5.57</v>
      </c>
      <c r="AV14" s="57">
        <v>0.56999999999999995</v>
      </c>
      <c r="AW14" s="57">
        <v>3.57</v>
      </c>
      <c r="AX14" s="57">
        <v>11.56</v>
      </c>
      <c r="AY14" s="57">
        <v>35.14</v>
      </c>
      <c r="BA14" s="218">
        <v>2018</v>
      </c>
      <c r="BB14" s="70" t="s">
        <v>0</v>
      </c>
      <c r="BC14" s="57">
        <v>0</v>
      </c>
      <c r="BD14" s="57">
        <v>-0.43</v>
      </c>
      <c r="BE14" s="57">
        <v>1.01</v>
      </c>
      <c r="BF14" s="57">
        <v>64.42</v>
      </c>
      <c r="BG14" s="57">
        <v>20.11</v>
      </c>
      <c r="BH14" s="57">
        <v>1.71</v>
      </c>
      <c r="BI14" s="57">
        <v>0</v>
      </c>
      <c r="BJ14" s="57">
        <v>1.19</v>
      </c>
      <c r="BK14" s="57">
        <v>2.86</v>
      </c>
      <c r="BL14" s="57">
        <v>0</v>
      </c>
    </row>
    <row r="15" spans="1:64" x14ac:dyDescent="0.25">
      <c r="A15" s="218"/>
      <c r="B15" s="70" t="s">
        <v>1</v>
      </c>
      <c r="C15" s="57">
        <v>0</v>
      </c>
      <c r="D15" s="57">
        <v>0</v>
      </c>
      <c r="E15" s="57">
        <v>4.6399999999999997</v>
      </c>
      <c r="F15" s="57">
        <v>54.28</v>
      </c>
      <c r="G15" s="57">
        <v>9.39</v>
      </c>
      <c r="H15" s="57">
        <v>1.83</v>
      </c>
      <c r="I15" s="57">
        <v>0</v>
      </c>
      <c r="J15" s="57">
        <v>1</v>
      </c>
      <c r="K15" s="57">
        <v>0.59</v>
      </c>
      <c r="L15" s="57">
        <v>0</v>
      </c>
      <c r="N15" s="218"/>
      <c r="O15" s="70" t="s">
        <v>1</v>
      </c>
      <c r="P15" s="57">
        <v>0</v>
      </c>
      <c r="Q15" s="57">
        <v>0</v>
      </c>
      <c r="R15" s="57">
        <v>1.67</v>
      </c>
      <c r="S15" s="57">
        <v>57.13</v>
      </c>
      <c r="T15" s="57">
        <v>19.690000000000001</v>
      </c>
      <c r="U15" s="57">
        <v>5.9</v>
      </c>
      <c r="V15" s="57">
        <v>0</v>
      </c>
      <c r="W15" s="57">
        <v>0</v>
      </c>
      <c r="X15" s="57">
        <v>3.56</v>
      </c>
      <c r="Y15" s="57">
        <v>0</v>
      </c>
      <c r="AA15" s="218"/>
      <c r="AB15" s="70" t="s">
        <v>1</v>
      </c>
      <c r="AC15" s="57">
        <v>0</v>
      </c>
      <c r="AD15" s="57">
        <v>-0.03</v>
      </c>
      <c r="AE15" s="57">
        <v>2.44</v>
      </c>
      <c r="AF15" s="57">
        <v>53.7</v>
      </c>
      <c r="AG15" s="57">
        <v>23.88</v>
      </c>
      <c r="AH15" s="57">
        <v>5.38</v>
      </c>
      <c r="AI15" s="57">
        <v>0</v>
      </c>
      <c r="AJ15" s="57">
        <v>0</v>
      </c>
      <c r="AK15" s="57">
        <v>0.56000000000000005</v>
      </c>
      <c r="AL15" s="57">
        <v>0</v>
      </c>
      <c r="AN15" s="218"/>
      <c r="AO15" s="70" t="s">
        <v>1</v>
      </c>
      <c r="AP15" s="57">
        <v>0</v>
      </c>
      <c r="AQ15" s="57">
        <v>-0.13</v>
      </c>
      <c r="AR15" s="57">
        <v>2.33</v>
      </c>
      <c r="AS15" s="57">
        <v>42.71</v>
      </c>
      <c r="AT15" s="57">
        <v>41.85</v>
      </c>
      <c r="AU15" s="57">
        <v>9.08</v>
      </c>
      <c r="AV15" s="57">
        <v>0.17</v>
      </c>
      <c r="AW15" s="57">
        <v>1.1200000000000001</v>
      </c>
      <c r="AX15" s="57">
        <v>4.21</v>
      </c>
      <c r="AY15" s="57">
        <v>0</v>
      </c>
      <c r="BA15" s="218"/>
      <c r="BB15" s="70" t="s">
        <v>1</v>
      </c>
      <c r="BC15" s="57">
        <v>0</v>
      </c>
      <c r="BD15" s="57">
        <v>-0.11</v>
      </c>
      <c r="BE15" s="57">
        <v>1.73</v>
      </c>
      <c r="BF15" s="57">
        <v>65.739999999999995</v>
      </c>
      <c r="BG15" s="57">
        <v>6.89</v>
      </c>
      <c r="BH15" s="57">
        <v>1.46</v>
      </c>
      <c r="BI15" s="57">
        <v>0</v>
      </c>
      <c r="BJ15" s="57">
        <v>0.72</v>
      </c>
      <c r="BK15" s="57">
        <v>0.61</v>
      </c>
      <c r="BL15" s="57">
        <v>0</v>
      </c>
    </row>
    <row r="16" spans="1:64" x14ac:dyDescent="0.25">
      <c r="A16" s="218"/>
      <c r="B16" s="70" t="s">
        <v>2</v>
      </c>
      <c r="C16" s="57">
        <v>0</v>
      </c>
      <c r="D16" s="57">
        <v>-0.2</v>
      </c>
      <c r="E16" s="57">
        <v>3.79</v>
      </c>
      <c r="F16" s="57">
        <v>51.36</v>
      </c>
      <c r="G16" s="57">
        <v>20.6</v>
      </c>
      <c r="H16" s="57">
        <v>4.49</v>
      </c>
      <c r="I16" s="57">
        <v>0</v>
      </c>
      <c r="J16" s="57">
        <v>0</v>
      </c>
      <c r="K16" s="57">
        <v>0</v>
      </c>
      <c r="L16" s="57">
        <v>0</v>
      </c>
      <c r="N16" s="218"/>
      <c r="O16" s="70" t="s">
        <v>2</v>
      </c>
      <c r="P16" s="57">
        <v>0</v>
      </c>
      <c r="Q16" s="57">
        <v>0</v>
      </c>
      <c r="R16" s="57">
        <v>1.31</v>
      </c>
      <c r="S16" s="57">
        <v>49.29</v>
      </c>
      <c r="T16" s="57">
        <v>30.25</v>
      </c>
      <c r="U16" s="57">
        <v>9.3000000000000007</v>
      </c>
      <c r="V16" s="57">
        <v>0</v>
      </c>
      <c r="W16" s="57">
        <v>0</v>
      </c>
      <c r="X16" s="57">
        <v>0</v>
      </c>
      <c r="Y16" s="57">
        <v>0</v>
      </c>
      <c r="AA16" s="218"/>
      <c r="AB16" s="70" t="s">
        <v>2</v>
      </c>
      <c r="AC16" s="57">
        <v>-0.1</v>
      </c>
      <c r="AD16" s="57">
        <v>-0.34</v>
      </c>
      <c r="AE16" s="57">
        <v>3.98</v>
      </c>
      <c r="AF16" s="57">
        <v>39.69</v>
      </c>
      <c r="AG16" s="57">
        <v>33.39</v>
      </c>
      <c r="AH16" s="57">
        <v>7.7</v>
      </c>
      <c r="AI16" s="57">
        <v>0</v>
      </c>
      <c r="AJ16" s="57">
        <v>0</v>
      </c>
      <c r="AK16" s="57">
        <v>0</v>
      </c>
      <c r="AL16" s="57">
        <v>0</v>
      </c>
      <c r="AN16" s="218"/>
      <c r="AO16" s="70" t="s">
        <v>2</v>
      </c>
      <c r="AP16" s="57">
        <v>0</v>
      </c>
      <c r="AQ16" s="57">
        <v>-2.12</v>
      </c>
      <c r="AR16" s="57">
        <v>4.12</v>
      </c>
      <c r="AS16" s="57">
        <v>38.28</v>
      </c>
      <c r="AT16" s="57">
        <v>35.51</v>
      </c>
      <c r="AU16" s="57">
        <v>8.83</v>
      </c>
      <c r="AV16" s="57">
        <v>0.99</v>
      </c>
      <c r="AW16" s="57">
        <v>2.11</v>
      </c>
      <c r="AX16" s="57">
        <v>4.8899999999999997</v>
      </c>
      <c r="AY16" s="57">
        <v>2.2000000000000002</v>
      </c>
      <c r="BA16" s="218"/>
      <c r="BB16" s="70" t="s">
        <v>2</v>
      </c>
      <c r="BC16" s="57">
        <v>0</v>
      </c>
      <c r="BD16" s="57">
        <v>-0.46</v>
      </c>
      <c r="BE16" s="57">
        <v>16.45</v>
      </c>
      <c r="BF16" s="57">
        <v>15.34</v>
      </c>
      <c r="BG16" s="57">
        <v>4.46</v>
      </c>
      <c r="BH16" s="57">
        <v>0.56999999999999995</v>
      </c>
      <c r="BI16" s="57">
        <v>0.94</v>
      </c>
      <c r="BJ16" s="57">
        <v>1.85</v>
      </c>
      <c r="BK16" s="57">
        <v>4.29</v>
      </c>
      <c r="BL16" s="57">
        <v>0</v>
      </c>
    </row>
    <row r="17" spans="1:64" x14ac:dyDescent="0.25">
      <c r="A17" s="218"/>
      <c r="B17" s="70" t="s">
        <v>3</v>
      </c>
      <c r="C17" s="57">
        <v>0</v>
      </c>
      <c r="D17" s="57">
        <v>-0.13</v>
      </c>
      <c r="E17" s="57">
        <v>1.83</v>
      </c>
      <c r="F17" s="57">
        <v>51.34</v>
      </c>
      <c r="G17" s="57">
        <v>28.3</v>
      </c>
      <c r="H17" s="57">
        <v>2.86</v>
      </c>
      <c r="I17" s="57">
        <v>0</v>
      </c>
      <c r="J17" s="57">
        <v>0</v>
      </c>
      <c r="K17" s="57">
        <v>0.69</v>
      </c>
      <c r="L17" s="57">
        <v>0</v>
      </c>
      <c r="N17" s="218"/>
      <c r="O17" s="70" t="s">
        <v>3</v>
      </c>
      <c r="P17" s="57">
        <v>0</v>
      </c>
      <c r="Q17" s="57">
        <v>0</v>
      </c>
      <c r="R17" s="57">
        <v>1.05</v>
      </c>
      <c r="S17" s="57">
        <v>51.07</v>
      </c>
      <c r="T17" s="57">
        <v>32.1</v>
      </c>
      <c r="U17" s="57">
        <v>3.97</v>
      </c>
      <c r="V17" s="57">
        <v>0</v>
      </c>
      <c r="W17" s="57">
        <v>0</v>
      </c>
      <c r="X17" s="57">
        <v>0</v>
      </c>
      <c r="Y17" s="57">
        <v>0</v>
      </c>
      <c r="AA17" s="218"/>
      <c r="AB17" s="70" t="s">
        <v>3</v>
      </c>
      <c r="AC17" s="57">
        <v>0</v>
      </c>
      <c r="AD17" s="57">
        <v>-7.0000000000000007E-2</v>
      </c>
      <c r="AE17" s="57">
        <v>1.43</v>
      </c>
      <c r="AF17" s="57">
        <v>41.08</v>
      </c>
      <c r="AG17" s="57">
        <v>49.29</v>
      </c>
      <c r="AH17" s="57">
        <v>6.5</v>
      </c>
      <c r="AI17" s="57">
        <v>0</v>
      </c>
      <c r="AJ17" s="57">
        <v>0</v>
      </c>
      <c r="AK17" s="57">
        <v>1.74</v>
      </c>
      <c r="AL17" s="57">
        <v>0</v>
      </c>
      <c r="AN17" s="218"/>
      <c r="AO17" s="70" t="s">
        <v>3</v>
      </c>
      <c r="AP17" s="57">
        <v>0</v>
      </c>
      <c r="AQ17" s="57">
        <v>-0.45</v>
      </c>
      <c r="AR17" s="57">
        <v>1.85</v>
      </c>
      <c r="AS17" s="57">
        <v>39.700000000000003</v>
      </c>
      <c r="AT17" s="57">
        <v>50.47</v>
      </c>
      <c r="AU17" s="57">
        <v>6.92</v>
      </c>
      <c r="AV17" s="57">
        <v>0</v>
      </c>
      <c r="AW17" s="57">
        <v>0</v>
      </c>
      <c r="AX17" s="57">
        <v>1.63</v>
      </c>
      <c r="AY17" s="57">
        <v>0</v>
      </c>
      <c r="BA17" s="218"/>
      <c r="BB17" s="70" t="s">
        <v>3</v>
      </c>
      <c r="BC17" s="57">
        <v>0</v>
      </c>
      <c r="BD17" s="57">
        <v>-0.03</v>
      </c>
      <c r="BE17" s="57">
        <v>2.2599999999999998</v>
      </c>
      <c r="BF17" s="57">
        <v>48.3</v>
      </c>
      <c r="BG17" s="57">
        <v>30.15</v>
      </c>
      <c r="BH17" s="57">
        <v>4.3</v>
      </c>
      <c r="BI17" s="57">
        <v>0</v>
      </c>
      <c r="BJ17" s="57">
        <v>0</v>
      </c>
      <c r="BK17" s="57">
        <v>0</v>
      </c>
      <c r="BL17" s="57">
        <v>0</v>
      </c>
    </row>
    <row r="18" spans="1:64" x14ac:dyDescent="0.25">
      <c r="A18" s="218">
        <v>2019</v>
      </c>
      <c r="B18" s="70" t="s">
        <v>0</v>
      </c>
      <c r="C18" s="57">
        <v>0</v>
      </c>
      <c r="D18" s="57">
        <v>0</v>
      </c>
      <c r="E18" s="57">
        <v>1.57</v>
      </c>
      <c r="F18" s="57">
        <v>51.75</v>
      </c>
      <c r="G18" s="57">
        <v>33.46</v>
      </c>
      <c r="H18" s="57">
        <v>1.99</v>
      </c>
      <c r="I18" s="57">
        <v>0</v>
      </c>
      <c r="J18" s="57">
        <v>0</v>
      </c>
      <c r="K18" s="57">
        <v>0</v>
      </c>
      <c r="L18" s="57">
        <v>0</v>
      </c>
      <c r="N18" s="218">
        <v>2019</v>
      </c>
      <c r="O18" s="70" t="s">
        <v>0</v>
      </c>
      <c r="P18" s="57">
        <v>0</v>
      </c>
      <c r="Q18" s="57">
        <v>0</v>
      </c>
      <c r="R18" s="57">
        <v>1.04</v>
      </c>
      <c r="S18" s="57">
        <v>47.22</v>
      </c>
      <c r="T18" s="57">
        <v>39.07</v>
      </c>
      <c r="U18" s="57">
        <v>13.47</v>
      </c>
      <c r="V18" s="57">
        <v>0</v>
      </c>
      <c r="W18" s="57">
        <v>0.72</v>
      </c>
      <c r="X18" s="57">
        <v>3.24</v>
      </c>
      <c r="Y18" s="57">
        <v>0</v>
      </c>
      <c r="AA18" s="218">
        <v>2019</v>
      </c>
      <c r="AB18" s="70" t="s">
        <v>0</v>
      </c>
      <c r="AC18" s="57">
        <v>0</v>
      </c>
      <c r="AD18" s="57">
        <v>-0.03</v>
      </c>
      <c r="AE18" s="57">
        <v>1.28</v>
      </c>
      <c r="AF18" s="57">
        <v>26.45</v>
      </c>
      <c r="AG18" s="57">
        <v>65.06</v>
      </c>
      <c r="AH18" s="57">
        <v>27.26</v>
      </c>
      <c r="AI18" s="57">
        <v>0.7</v>
      </c>
      <c r="AJ18" s="57">
        <v>1.23</v>
      </c>
      <c r="AK18" s="57">
        <v>6.01</v>
      </c>
      <c r="AL18" s="57">
        <v>85</v>
      </c>
      <c r="AN18" s="218">
        <v>2019</v>
      </c>
      <c r="AO18" s="70" t="s">
        <v>0</v>
      </c>
      <c r="AP18" s="57">
        <v>0</v>
      </c>
      <c r="AQ18" s="57">
        <v>-0.22</v>
      </c>
      <c r="AR18" s="57">
        <v>1.59</v>
      </c>
      <c r="AS18" s="57">
        <v>28.61</v>
      </c>
      <c r="AT18" s="57">
        <v>61.92</v>
      </c>
      <c r="AU18" s="57">
        <v>28.02</v>
      </c>
      <c r="AV18" s="57">
        <v>0</v>
      </c>
      <c r="AW18" s="57">
        <v>2.4500000000000002</v>
      </c>
      <c r="AX18" s="57">
        <v>6.31</v>
      </c>
      <c r="AY18" s="57">
        <v>91.36</v>
      </c>
      <c r="BA18" s="218">
        <v>2019</v>
      </c>
      <c r="BB18" s="70" t="s">
        <v>0</v>
      </c>
      <c r="BC18" s="57">
        <v>-0.15</v>
      </c>
      <c r="BD18" s="57">
        <v>-0.36</v>
      </c>
      <c r="BE18" s="57">
        <v>0.49</v>
      </c>
      <c r="BF18" s="57">
        <v>11.51</v>
      </c>
      <c r="BG18" s="57">
        <v>99.41</v>
      </c>
      <c r="BH18" s="57">
        <v>20.75</v>
      </c>
      <c r="BI18" s="57">
        <v>0.83</v>
      </c>
      <c r="BJ18" s="57">
        <v>0</v>
      </c>
      <c r="BK18" s="57">
        <v>3.7</v>
      </c>
      <c r="BL18" s="57">
        <v>0</v>
      </c>
    </row>
    <row r="19" spans="1:64" x14ac:dyDescent="0.25">
      <c r="A19" s="218"/>
      <c r="B19" s="70" t="s">
        <v>1</v>
      </c>
      <c r="C19" s="57">
        <v>0</v>
      </c>
      <c r="D19" s="57">
        <v>-0.17</v>
      </c>
      <c r="E19" s="57">
        <v>5.03</v>
      </c>
      <c r="F19" s="57">
        <v>53.03</v>
      </c>
      <c r="G19" s="57">
        <v>14.58</v>
      </c>
      <c r="H19" s="57">
        <v>5.03</v>
      </c>
      <c r="I19" s="57">
        <v>0</v>
      </c>
      <c r="J19" s="57">
        <v>0.36</v>
      </c>
      <c r="K19" s="57">
        <v>0</v>
      </c>
      <c r="L19" s="57">
        <v>0</v>
      </c>
      <c r="N19" s="218"/>
      <c r="O19" s="70" t="s">
        <v>1</v>
      </c>
      <c r="P19" s="57">
        <v>0</v>
      </c>
      <c r="Q19" s="57">
        <v>0</v>
      </c>
      <c r="R19" s="57">
        <v>2.12</v>
      </c>
      <c r="S19" s="57">
        <v>55.55</v>
      </c>
      <c r="T19" s="57">
        <v>21.68</v>
      </c>
      <c r="U19" s="57">
        <v>6.14</v>
      </c>
      <c r="V19" s="57">
        <v>0</v>
      </c>
      <c r="W19" s="57">
        <v>0.36</v>
      </c>
      <c r="X19" s="57">
        <v>0</v>
      </c>
      <c r="Y19" s="57">
        <v>0</v>
      </c>
      <c r="AA19" s="218"/>
      <c r="AB19" s="70" t="s">
        <v>1</v>
      </c>
      <c r="AC19" s="57">
        <v>0</v>
      </c>
      <c r="AD19" s="57">
        <v>0</v>
      </c>
      <c r="AE19" s="57">
        <v>2.21</v>
      </c>
      <c r="AF19" s="57">
        <v>34.61</v>
      </c>
      <c r="AG19" s="57">
        <v>56.69</v>
      </c>
      <c r="AH19" s="57">
        <v>7</v>
      </c>
      <c r="AI19" s="57">
        <v>0</v>
      </c>
      <c r="AJ19" s="57">
        <v>0</v>
      </c>
      <c r="AK19" s="57">
        <v>0</v>
      </c>
      <c r="AL19" s="57">
        <v>0</v>
      </c>
      <c r="AN19" s="218"/>
      <c r="AO19" s="70" t="s">
        <v>1</v>
      </c>
      <c r="AP19" s="57">
        <v>0</v>
      </c>
      <c r="AQ19" s="57">
        <v>-0.92</v>
      </c>
      <c r="AR19" s="57">
        <v>2.77</v>
      </c>
      <c r="AS19" s="57">
        <v>36.89</v>
      </c>
      <c r="AT19" s="57">
        <v>49.64</v>
      </c>
      <c r="AU19" s="57">
        <v>6.25</v>
      </c>
      <c r="AV19" s="57">
        <v>0</v>
      </c>
      <c r="AW19" s="57">
        <v>0</v>
      </c>
      <c r="AX19" s="57">
        <v>0</v>
      </c>
      <c r="AY19" s="57">
        <v>0</v>
      </c>
      <c r="BA19" s="218"/>
      <c r="BB19" s="70" t="s">
        <v>1</v>
      </c>
      <c r="BC19" s="57">
        <v>0</v>
      </c>
      <c r="BD19" s="57">
        <v>0</v>
      </c>
      <c r="BE19" s="57">
        <v>1.78</v>
      </c>
      <c r="BF19" s="57">
        <v>42.88</v>
      </c>
      <c r="BG19" s="57">
        <v>49.85</v>
      </c>
      <c r="BH19" s="57">
        <v>2.15</v>
      </c>
      <c r="BI19" s="57">
        <v>0.16</v>
      </c>
      <c r="BJ19" s="57">
        <v>0</v>
      </c>
      <c r="BK19" s="57">
        <v>2.19</v>
      </c>
      <c r="BL19" s="57">
        <v>0</v>
      </c>
    </row>
    <row r="20" spans="1:64" x14ac:dyDescent="0.25">
      <c r="A20" s="218"/>
      <c r="B20" s="70" t="s">
        <v>2</v>
      </c>
      <c r="C20" s="57">
        <v>-0.67</v>
      </c>
      <c r="D20" s="57">
        <v>-1.73</v>
      </c>
      <c r="E20" s="57">
        <v>7.53</v>
      </c>
      <c r="F20" s="57">
        <v>42.32</v>
      </c>
      <c r="G20" s="57">
        <v>12.45</v>
      </c>
      <c r="H20" s="57">
        <v>4.6100000000000003</v>
      </c>
      <c r="I20" s="57">
        <v>0</v>
      </c>
      <c r="J20" s="57">
        <v>0</v>
      </c>
      <c r="K20" s="57">
        <v>1</v>
      </c>
      <c r="L20" s="57">
        <v>0</v>
      </c>
      <c r="N20" s="218"/>
      <c r="O20" s="70" t="s">
        <v>2</v>
      </c>
      <c r="P20" s="57">
        <v>0</v>
      </c>
      <c r="Q20" s="57">
        <v>-0.01</v>
      </c>
      <c r="R20" s="57">
        <v>4.8499999999999996</v>
      </c>
      <c r="S20" s="57">
        <v>48.4</v>
      </c>
      <c r="T20" s="57">
        <v>19.72</v>
      </c>
      <c r="U20" s="57">
        <v>13.36</v>
      </c>
      <c r="V20" s="57">
        <v>0</v>
      </c>
      <c r="W20" s="57">
        <v>0</v>
      </c>
      <c r="X20" s="57">
        <v>0</v>
      </c>
      <c r="Y20" s="57">
        <v>0</v>
      </c>
      <c r="AA20" s="218"/>
      <c r="AB20" s="70" t="s">
        <v>2</v>
      </c>
      <c r="AC20" s="57">
        <v>0</v>
      </c>
      <c r="AD20" s="57">
        <v>-0.21</v>
      </c>
      <c r="AE20" s="57">
        <v>3.43</v>
      </c>
      <c r="AF20" s="57">
        <v>38.450000000000003</v>
      </c>
      <c r="AG20" s="57">
        <v>40.54</v>
      </c>
      <c r="AH20" s="57">
        <v>18.850000000000001</v>
      </c>
      <c r="AI20" s="57">
        <v>0.6</v>
      </c>
      <c r="AJ20" s="57">
        <v>0.54</v>
      </c>
      <c r="AK20" s="57">
        <v>0.56999999999999995</v>
      </c>
      <c r="AL20" s="57">
        <v>0</v>
      </c>
      <c r="AN20" s="218"/>
      <c r="AO20" s="70" t="s">
        <v>2</v>
      </c>
      <c r="AP20" s="57">
        <v>-0.77</v>
      </c>
      <c r="AQ20" s="57">
        <v>-5.89</v>
      </c>
      <c r="AR20" s="57">
        <v>3.7</v>
      </c>
      <c r="AS20" s="57">
        <v>39.96</v>
      </c>
      <c r="AT20" s="57">
        <v>30.65</v>
      </c>
      <c r="AU20" s="57">
        <v>13.26</v>
      </c>
      <c r="AV20" s="57">
        <v>0.21</v>
      </c>
      <c r="AW20" s="57">
        <v>0.89</v>
      </c>
      <c r="AX20" s="57">
        <v>0</v>
      </c>
      <c r="AY20" s="57">
        <v>0</v>
      </c>
      <c r="BA20" s="218"/>
      <c r="BB20" s="70" t="s">
        <v>2</v>
      </c>
      <c r="BC20" s="57">
        <v>0</v>
      </c>
      <c r="BD20" s="57">
        <v>-0.3</v>
      </c>
      <c r="BE20" s="57">
        <v>7.76</v>
      </c>
      <c r="BF20" s="57">
        <v>48.06</v>
      </c>
      <c r="BG20" s="57">
        <v>11.61</v>
      </c>
      <c r="BH20" s="57">
        <v>1.08</v>
      </c>
      <c r="BI20" s="57">
        <v>0.3</v>
      </c>
      <c r="BJ20" s="57">
        <v>1.1599999999999999</v>
      </c>
      <c r="BK20" s="57">
        <v>0</v>
      </c>
      <c r="BL20" s="57">
        <v>0</v>
      </c>
    </row>
    <row r="21" spans="1:64" x14ac:dyDescent="0.25">
      <c r="A21" s="218"/>
      <c r="B21" s="70" t="s">
        <v>3</v>
      </c>
      <c r="C21" s="57">
        <v>-0.32</v>
      </c>
      <c r="D21" s="57">
        <v>-0.97</v>
      </c>
      <c r="E21" s="57">
        <v>10.29</v>
      </c>
      <c r="F21" s="57">
        <v>43.18</v>
      </c>
      <c r="G21" s="57">
        <v>10.01</v>
      </c>
      <c r="H21" s="57">
        <v>2.96</v>
      </c>
      <c r="I21" s="57">
        <v>0</v>
      </c>
      <c r="J21" s="57">
        <v>0</v>
      </c>
      <c r="K21" s="57">
        <v>0</v>
      </c>
      <c r="L21" s="57">
        <v>0</v>
      </c>
      <c r="N21" s="218"/>
      <c r="O21" s="70" t="s">
        <v>3</v>
      </c>
      <c r="P21" s="57">
        <v>0</v>
      </c>
      <c r="Q21" s="57">
        <v>0</v>
      </c>
      <c r="R21" s="57">
        <v>9.6999999999999993</v>
      </c>
      <c r="S21" s="57">
        <v>44.9</v>
      </c>
      <c r="T21" s="57">
        <v>14.46</v>
      </c>
      <c r="U21" s="57">
        <v>6.55</v>
      </c>
      <c r="V21" s="57">
        <v>0</v>
      </c>
      <c r="W21" s="57">
        <v>0</v>
      </c>
      <c r="X21" s="57">
        <v>0</v>
      </c>
      <c r="Y21" s="57">
        <v>0</v>
      </c>
      <c r="AA21" s="218"/>
      <c r="AB21" s="70" t="s">
        <v>3</v>
      </c>
      <c r="AC21" s="57">
        <v>0</v>
      </c>
      <c r="AD21" s="57">
        <v>-0.28999999999999998</v>
      </c>
      <c r="AE21" s="57">
        <v>7.56</v>
      </c>
      <c r="AF21" s="57">
        <v>42.27</v>
      </c>
      <c r="AG21" s="57">
        <v>20.32</v>
      </c>
      <c r="AH21" s="57">
        <v>7.61</v>
      </c>
      <c r="AI21" s="57">
        <v>0</v>
      </c>
      <c r="AJ21" s="57">
        <v>0.86</v>
      </c>
      <c r="AK21" s="57">
        <v>1.1000000000000001</v>
      </c>
      <c r="AL21" s="57">
        <v>2.56</v>
      </c>
      <c r="AN21" s="218"/>
      <c r="AO21" s="70" t="s">
        <v>3</v>
      </c>
      <c r="AP21" s="57">
        <v>-1.73</v>
      </c>
      <c r="AQ21" s="57">
        <v>-5.35</v>
      </c>
      <c r="AR21" s="57">
        <v>6.97</v>
      </c>
      <c r="AS21" s="57">
        <v>42.17</v>
      </c>
      <c r="AT21" s="57">
        <v>16.03</v>
      </c>
      <c r="AU21" s="57">
        <v>6.28</v>
      </c>
      <c r="AV21" s="57">
        <v>0.38</v>
      </c>
      <c r="AW21" s="57">
        <v>1.53</v>
      </c>
      <c r="AX21" s="57">
        <v>4.58</v>
      </c>
      <c r="AY21" s="57">
        <v>16.27</v>
      </c>
      <c r="BA21" s="218"/>
      <c r="BB21" s="70" t="s">
        <v>3</v>
      </c>
      <c r="BC21" s="57">
        <v>0</v>
      </c>
      <c r="BD21" s="57">
        <v>-0.25</v>
      </c>
      <c r="BE21" s="57">
        <v>8.24</v>
      </c>
      <c r="BF21" s="57">
        <v>39.97</v>
      </c>
      <c r="BG21" s="57">
        <v>22.07</v>
      </c>
      <c r="BH21" s="57">
        <v>3.72</v>
      </c>
      <c r="BI21" s="57">
        <v>0.16</v>
      </c>
      <c r="BJ21" s="57">
        <v>0</v>
      </c>
      <c r="BK21" s="57">
        <v>2.13</v>
      </c>
      <c r="BL21" s="57">
        <v>0</v>
      </c>
    </row>
    <row r="22" spans="1:64" x14ac:dyDescent="0.25">
      <c r="A22" s="216">
        <v>2020</v>
      </c>
      <c r="B22" s="70" t="s">
        <v>0</v>
      </c>
      <c r="C22" s="57">
        <v>0</v>
      </c>
      <c r="D22" s="57">
        <v>-0.11</v>
      </c>
      <c r="E22" s="57">
        <v>23.61</v>
      </c>
      <c r="F22" s="57">
        <v>23.91</v>
      </c>
      <c r="G22" s="57">
        <v>3.28</v>
      </c>
      <c r="H22" s="57">
        <v>1.79</v>
      </c>
      <c r="I22" s="57">
        <v>0.89</v>
      </c>
      <c r="J22" s="57">
        <v>1.7</v>
      </c>
      <c r="K22" s="57">
        <v>1.87</v>
      </c>
      <c r="L22" s="57">
        <v>0</v>
      </c>
      <c r="N22" s="216">
        <v>2020</v>
      </c>
      <c r="O22" s="70" t="s">
        <v>0</v>
      </c>
      <c r="P22" s="57">
        <v>0</v>
      </c>
      <c r="Q22" s="57">
        <v>0</v>
      </c>
      <c r="R22" s="57">
        <v>23.28</v>
      </c>
      <c r="S22" s="57">
        <v>25.65</v>
      </c>
      <c r="T22" s="57">
        <v>3.74</v>
      </c>
      <c r="U22" s="57">
        <v>2.67</v>
      </c>
      <c r="V22" s="57">
        <v>0.42</v>
      </c>
      <c r="W22" s="57">
        <v>1.66</v>
      </c>
      <c r="X22" s="57">
        <v>7.16</v>
      </c>
      <c r="Y22" s="57">
        <v>43.37</v>
      </c>
      <c r="AA22" s="216">
        <v>2020</v>
      </c>
      <c r="AB22" s="70" t="s">
        <v>0</v>
      </c>
      <c r="AC22" s="57">
        <v>0</v>
      </c>
      <c r="AD22" s="57">
        <v>-0.54</v>
      </c>
      <c r="AE22" s="57">
        <v>19.82</v>
      </c>
      <c r="AF22" s="57">
        <v>25.75</v>
      </c>
      <c r="AG22" s="57">
        <v>3.71</v>
      </c>
      <c r="AH22" s="57">
        <v>2.13</v>
      </c>
      <c r="AI22" s="57">
        <v>0</v>
      </c>
      <c r="AJ22" s="57">
        <v>0.85</v>
      </c>
      <c r="AK22" s="57">
        <v>2.95</v>
      </c>
      <c r="AL22" s="57">
        <v>54.49</v>
      </c>
      <c r="AN22" s="216">
        <v>2020</v>
      </c>
      <c r="AO22" s="70" t="s">
        <v>0</v>
      </c>
      <c r="AP22" s="57">
        <v>-0.82</v>
      </c>
      <c r="AQ22" s="57">
        <v>-4.05</v>
      </c>
      <c r="AR22" s="57">
        <v>15.41</v>
      </c>
      <c r="AS22" s="57">
        <v>27.39</v>
      </c>
      <c r="AT22" s="57">
        <v>5.94</v>
      </c>
      <c r="AU22" s="57">
        <v>11.64</v>
      </c>
      <c r="AV22" s="57">
        <v>0</v>
      </c>
      <c r="AW22" s="57">
        <v>1.06</v>
      </c>
      <c r="AX22" s="57">
        <v>5.77</v>
      </c>
      <c r="AY22" s="57">
        <v>18.64</v>
      </c>
      <c r="BA22" s="216">
        <v>2020</v>
      </c>
      <c r="BB22" s="70" t="s">
        <v>0</v>
      </c>
      <c r="BC22" s="57">
        <v>-0.79</v>
      </c>
      <c r="BD22" s="57">
        <v>-0.54</v>
      </c>
      <c r="BE22" s="57">
        <v>20.48</v>
      </c>
      <c r="BF22" s="57">
        <v>20.53</v>
      </c>
      <c r="BG22" s="57">
        <v>3.21</v>
      </c>
      <c r="BH22" s="57">
        <v>0.9</v>
      </c>
      <c r="BI22" s="57">
        <v>0</v>
      </c>
      <c r="BJ22" s="57">
        <v>0</v>
      </c>
      <c r="BK22" s="57">
        <v>0.62</v>
      </c>
      <c r="BL22" s="57">
        <v>0</v>
      </c>
    </row>
    <row r="23" spans="1:64" x14ac:dyDescent="0.25">
      <c r="A23" s="217"/>
      <c r="B23" s="70" t="s">
        <v>1</v>
      </c>
      <c r="C23" s="57">
        <v>-0.25</v>
      </c>
      <c r="D23" s="57">
        <v>-0.87</v>
      </c>
      <c r="E23" s="57">
        <v>28.42</v>
      </c>
      <c r="F23" s="57">
        <v>5.35</v>
      </c>
      <c r="G23" s="57">
        <v>1.79</v>
      </c>
      <c r="H23" s="57">
        <v>0.64</v>
      </c>
      <c r="I23" s="57">
        <v>0.41</v>
      </c>
      <c r="J23" s="57">
        <v>0</v>
      </c>
      <c r="K23" s="57">
        <v>0</v>
      </c>
      <c r="L23" s="57">
        <v>0</v>
      </c>
      <c r="N23" s="217"/>
      <c r="O23" s="70" t="s">
        <v>1</v>
      </c>
      <c r="P23" s="57">
        <v>0</v>
      </c>
      <c r="Q23" s="57">
        <v>-0.03</v>
      </c>
      <c r="R23" s="57">
        <v>28.76</v>
      </c>
      <c r="S23" s="57">
        <v>11.11</v>
      </c>
      <c r="T23" s="57">
        <v>3.03</v>
      </c>
      <c r="U23" s="57">
        <v>1.48</v>
      </c>
      <c r="V23" s="57">
        <v>0</v>
      </c>
      <c r="W23" s="57">
        <v>0.36</v>
      </c>
      <c r="X23" s="57">
        <v>0.69</v>
      </c>
      <c r="Y23" s="57">
        <v>0</v>
      </c>
      <c r="AA23" s="217"/>
      <c r="AB23" s="70" t="s">
        <v>1</v>
      </c>
      <c r="AC23" s="57">
        <v>0</v>
      </c>
      <c r="AD23" s="57">
        <v>-0.31</v>
      </c>
      <c r="AE23" s="57">
        <v>23.4</v>
      </c>
      <c r="AF23" s="57">
        <v>14.34</v>
      </c>
      <c r="AG23" s="57">
        <v>3.31</v>
      </c>
      <c r="AH23" s="57">
        <v>1.55</v>
      </c>
      <c r="AI23" s="57">
        <v>0</v>
      </c>
      <c r="AJ23" s="57">
        <v>0.34</v>
      </c>
      <c r="AK23" s="57">
        <v>0.77</v>
      </c>
      <c r="AL23" s="57">
        <v>0</v>
      </c>
      <c r="AN23" s="217"/>
      <c r="AO23" s="70" t="s">
        <v>1</v>
      </c>
      <c r="AP23" s="57">
        <v>0</v>
      </c>
      <c r="AQ23" s="57">
        <v>-1.08</v>
      </c>
      <c r="AR23" s="57">
        <v>23.35</v>
      </c>
      <c r="AS23" s="57">
        <v>15.03</v>
      </c>
      <c r="AT23" s="57">
        <v>3.41</v>
      </c>
      <c r="AU23" s="57">
        <v>1.99</v>
      </c>
      <c r="AV23" s="57">
        <v>0</v>
      </c>
      <c r="AW23" s="57">
        <v>0.37</v>
      </c>
      <c r="AX23" s="57">
        <v>0.89</v>
      </c>
      <c r="AY23" s="57">
        <v>0</v>
      </c>
      <c r="BA23" s="217"/>
      <c r="BB23" s="70" t="s">
        <v>1</v>
      </c>
      <c r="BC23" s="57">
        <v>0</v>
      </c>
      <c r="BD23" s="57">
        <v>-0.35</v>
      </c>
      <c r="BE23" s="57">
        <v>22.27</v>
      </c>
      <c r="BF23" s="57">
        <v>5.8</v>
      </c>
      <c r="BG23" s="57">
        <v>1.89</v>
      </c>
      <c r="BH23" s="57">
        <v>0.47</v>
      </c>
      <c r="BI23" s="57">
        <v>0.15</v>
      </c>
      <c r="BJ23" s="57">
        <v>0</v>
      </c>
      <c r="BK23" s="57">
        <v>1.87</v>
      </c>
      <c r="BL23" s="57">
        <v>0</v>
      </c>
    </row>
    <row r="24" spans="1:64" x14ac:dyDescent="0.25">
      <c r="A24" s="217"/>
      <c r="B24" s="70" t="s">
        <v>2</v>
      </c>
      <c r="C24" s="57">
        <v>0</v>
      </c>
      <c r="D24" s="57">
        <v>-1.6</v>
      </c>
      <c r="E24" s="57">
        <v>25.8</v>
      </c>
      <c r="F24" s="57">
        <v>6.25</v>
      </c>
      <c r="G24" s="57">
        <v>2.61</v>
      </c>
      <c r="H24" s="57">
        <v>1.22</v>
      </c>
      <c r="I24" s="57">
        <v>0</v>
      </c>
      <c r="J24" s="57">
        <v>0</v>
      </c>
      <c r="K24" s="57">
        <v>0</v>
      </c>
      <c r="L24" s="57">
        <v>0</v>
      </c>
      <c r="N24" s="217"/>
      <c r="O24" s="70" t="s">
        <v>2</v>
      </c>
      <c r="P24" s="57">
        <v>0</v>
      </c>
      <c r="Q24" s="57">
        <v>-0.01</v>
      </c>
      <c r="R24" s="57">
        <v>29.08</v>
      </c>
      <c r="S24" s="57">
        <v>12.68</v>
      </c>
      <c r="T24" s="57">
        <v>4.09</v>
      </c>
      <c r="U24" s="57">
        <v>2.14</v>
      </c>
      <c r="V24" s="57">
        <v>0</v>
      </c>
      <c r="W24" s="57">
        <v>0.59</v>
      </c>
      <c r="X24" s="57">
        <v>0</v>
      </c>
      <c r="Y24" s="57">
        <v>0</v>
      </c>
      <c r="AA24" s="217"/>
      <c r="AB24" s="70" t="s">
        <v>2</v>
      </c>
      <c r="AC24" s="57">
        <v>0</v>
      </c>
      <c r="AD24" s="57">
        <v>-0.34</v>
      </c>
      <c r="AE24" s="57">
        <v>17.89</v>
      </c>
      <c r="AF24" s="57">
        <v>27.26</v>
      </c>
      <c r="AG24" s="57">
        <v>6.48</v>
      </c>
      <c r="AH24" s="57">
        <v>2.5099999999999998</v>
      </c>
      <c r="AI24" s="57">
        <v>0</v>
      </c>
      <c r="AJ24" s="57">
        <v>0.56999999999999995</v>
      </c>
      <c r="AK24" s="57">
        <v>0</v>
      </c>
      <c r="AL24" s="57">
        <v>0</v>
      </c>
      <c r="AN24" s="217"/>
      <c r="AO24" s="70" t="s">
        <v>2</v>
      </c>
      <c r="AP24" s="57">
        <v>-0.04</v>
      </c>
      <c r="AQ24" s="57">
        <v>-4.0999999999999996</v>
      </c>
      <c r="AR24" s="57">
        <v>17.95</v>
      </c>
      <c r="AS24" s="57">
        <v>25.16</v>
      </c>
      <c r="AT24" s="57">
        <v>4.6900000000000004</v>
      </c>
      <c r="AU24" s="57">
        <v>1.82</v>
      </c>
      <c r="AV24" s="57">
        <v>0</v>
      </c>
      <c r="AW24" s="57">
        <v>0.6</v>
      </c>
      <c r="AX24" s="57">
        <v>0</v>
      </c>
      <c r="AY24" s="57">
        <v>0</v>
      </c>
      <c r="BA24" s="217"/>
      <c r="BB24" s="70" t="s">
        <v>2</v>
      </c>
      <c r="BC24" s="57">
        <v>0</v>
      </c>
      <c r="BD24" s="57">
        <v>-7.0000000000000007E-2</v>
      </c>
      <c r="BE24" s="57">
        <v>20.25</v>
      </c>
      <c r="BF24" s="57">
        <v>23.46</v>
      </c>
      <c r="BG24" s="57">
        <v>4.91</v>
      </c>
      <c r="BH24" s="57">
        <v>0.78</v>
      </c>
      <c r="BI24" s="57">
        <v>0.22</v>
      </c>
      <c r="BJ24" s="57">
        <v>0</v>
      </c>
      <c r="BK24" s="57">
        <v>1.1200000000000001</v>
      </c>
      <c r="BL24" s="57">
        <v>0</v>
      </c>
    </row>
    <row r="25" spans="1:64" x14ac:dyDescent="0.25">
      <c r="A25" s="218"/>
      <c r="B25" s="70" t="s">
        <v>3</v>
      </c>
      <c r="C25" s="57">
        <v>0</v>
      </c>
      <c r="D25" s="57">
        <v>-0.7</v>
      </c>
      <c r="E25" s="57">
        <v>24.81</v>
      </c>
      <c r="F25" s="57">
        <v>11.87</v>
      </c>
      <c r="G25" s="57">
        <v>4.9800000000000004</v>
      </c>
      <c r="H25" s="57">
        <v>3.92</v>
      </c>
      <c r="I25" s="57">
        <v>0.47</v>
      </c>
      <c r="J25" s="57">
        <v>0.98</v>
      </c>
      <c r="K25" s="57">
        <v>1.8</v>
      </c>
      <c r="L25" s="57">
        <v>0</v>
      </c>
      <c r="N25" s="218"/>
      <c r="O25" s="70" t="s">
        <v>3</v>
      </c>
      <c r="P25" s="57">
        <v>0</v>
      </c>
      <c r="Q25" s="57">
        <v>-0.04</v>
      </c>
      <c r="R25" s="57">
        <v>26.68</v>
      </c>
      <c r="S25" s="57">
        <v>15.89</v>
      </c>
      <c r="T25" s="57">
        <v>5.18</v>
      </c>
      <c r="U25" s="57">
        <v>3.52</v>
      </c>
      <c r="V25" s="57">
        <v>0.55000000000000004</v>
      </c>
      <c r="W25" s="57">
        <v>0.54</v>
      </c>
      <c r="X25" s="57">
        <v>6.22</v>
      </c>
      <c r="Y25" s="57">
        <v>12.239999999999998</v>
      </c>
      <c r="AA25" s="218"/>
      <c r="AB25" s="70" t="s">
        <v>3</v>
      </c>
      <c r="AC25" s="57">
        <v>-0.14000000000000001</v>
      </c>
      <c r="AD25" s="57">
        <v>-2.02</v>
      </c>
      <c r="AE25" s="57">
        <v>20.93</v>
      </c>
      <c r="AF25" s="57">
        <v>15.11</v>
      </c>
      <c r="AG25" s="57">
        <v>3.51</v>
      </c>
      <c r="AH25" s="57">
        <v>2.64</v>
      </c>
      <c r="AI25" s="57">
        <v>0</v>
      </c>
      <c r="AJ25" s="57">
        <v>0</v>
      </c>
      <c r="AK25" s="57">
        <v>0</v>
      </c>
      <c r="AL25" s="57">
        <v>0</v>
      </c>
      <c r="AN25" s="218"/>
      <c r="AO25" s="70" t="s">
        <v>3</v>
      </c>
      <c r="AP25" s="57">
        <v>-7.0000000000000007E-2</v>
      </c>
      <c r="AQ25" s="57">
        <v>-6.6</v>
      </c>
      <c r="AR25" s="57">
        <v>18.97</v>
      </c>
      <c r="AS25" s="57">
        <v>15.98</v>
      </c>
      <c r="AT25" s="57">
        <v>3.75</v>
      </c>
      <c r="AU25" s="57">
        <v>2.54</v>
      </c>
      <c r="AV25" s="57">
        <v>0</v>
      </c>
      <c r="AW25" s="57">
        <v>0</v>
      </c>
      <c r="AX25" s="57">
        <v>0</v>
      </c>
      <c r="AY25" s="57">
        <v>0</v>
      </c>
      <c r="BA25" s="217"/>
      <c r="BB25" s="99" t="s">
        <v>3</v>
      </c>
      <c r="BC25" s="109">
        <v>0</v>
      </c>
      <c r="BD25" s="109">
        <v>-1.05</v>
      </c>
      <c r="BE25" s="109">
        <v>22.2</v>
      </c>
      <c r="BF25" s="109">
        <v>18.12</v>
      </c>
      <c r="BG25" s="109">
        <v>3.16</v>
      </c>
      <c r="BH25" s="109">
        <v>0.91</v>
      </c>
      <c r="BI25" s="109">
        <v>0</v>
      </c>
      <c r="BJ25" s="109">
        <v>0</v>
      </c>
      <c r="BK25" s="109">
        <v>2.29</v>
      </c>
      <c r="BL25" s="110">
        <v>0</v>
      </c>
    </row>
    <row r="26" spans="1:64" x14ac:dyDescent="0.25">
      <c r="A26" s="216">
        <v>2021</v>
      </c>
      <c r="B26" s="70" t="s">
        <v>0</v>
      </c>
      <c r="C26" s="57">
        <v>0</v>
      </c>
      <c r="D26" s="57">
        <v>-0.1</v>
      </c>
      <c r="E26" s="57">
        <v>30.42</v>
      </c>
      <c r="F26" s="57">
        <v>6.3</v>
      </c>
      <c r="G26" s="57">
        <v>1.51</v>
      </c>
      <c r="H26" s="57">
        <v>1.3</v>
      </c>
      <c r="I26" s="57">
        <v>0.7</v>
      </c>
      <c r="J26" s="57">
        <v>0.51</v>
      </c>
      <c r="K26" s="57">
        <v>4.0199999999999996</v>
      </c>
      <c r="L26" s="57">
        <v>0</v>
      </c>
      <c r="N26" s="216">
        <v>2021</v>
      </c>
      <c r="O26" s="70" t="s">
        <v>0</v>
      </c>
      <c r="P26" s="57">
        <v>0</v>
      </c>
      <c r="Q26" s="57">
        <v>0</v>
      </c>
      <c r="R26" s="57">
        <v>32.119999999999997</v>
      </c>
      <c r="S26" s="57">
        <v>4.4400000000000004</v>
      </c>
      <c r="T26" s="57">
        <v>1.26</v>
      </c>
      <c r="U26" s="57">
        <v>0.81</v>
      </c>
      <c r="V26" s="57">
        <v>0</v>
      </c>
      <c r="W26" s="57">
        <v>0</v>
      </c>
      <c r="X26" s="57">
        <v>0</v>
      </c>
      <c r="Y26" s="57">
        <v>0</v>
      </c>
      <c r="AA26" s="216">
        <v>2021</v>
      </c>
      <c r="AB26" s="70" t="s">
        <v>0</v>
      </c>
      <c r="AC26" s="57">
        <v>0</v>
      </c>
      <c r="AD26" s="57">
        <v>-1.63</v>
      </c>
      <c r="AE26" s="57">
        <v>23.43</v>
      </c>
      <c r="AF26" s="57">
        <v>4.12</v>
      </c>
      <c r="AG26" s="57">
        <v>0.75</v>
      </c>
      <c r="AH26" s="57">
        <v>0.21</v>
      </c>
      <c r="AI26" s="57">
        <v>0</v>
      </c>
      <c r="AJ26" s="57">
        <v>0</v>
      </c>
      <c r="AK26" s="57">
        <v>0</v>
      </c>
      <c r="AL26" s="57">
        <v>0</v>
      </c>
      <c r="AN26" s="216">
        <v>2021</v>
      </c>
      <c r="AO26" s="70" t="s">
        <v>0</v>
      </c>
      <c r="AP26" s="57">
        <v>-0.74</v>
      </c>
      <c r="AQ26" s="57">
        <v>-5.51</v>
      </c>
      <c r="AR26" s="57">
        <v>19.059999999999999</v>
      </c>
      <c r="AS26" s="57">
        <v>13.04</v>
      </c>
      <c r="AT26" s="57">
        <v>3.88</v>
      </c>
      <c r="AU26" s="57">
        <v>1.51</v>
      </c>
      <c r="AV26" s="57">
        <v>0.96</v>
      </c>
      <c r="AW26" s="57">
        <v>2.46</v>
      </c>
      <c r="AX26" s="57">
        <v>2.94</v>
      </c>
      <c r="AY26" s="57">
        <v>14.92</v>
      </c>
      <c r="BA26" s="216">
        <v>2021</v>
      </c>
      <c r="BB26" s="99" t="s">
        <v>0</v>
      </c>
      <c r="BC26" s="109">
        <v>0</v>
      </c>
      <c r="BD26" s="109">
        <v>-0.2</v>
      </c>
      <c r="BE26" s="109">
        <v>28.57</v>
      </c>
      <c r="BF26" s="109">
        <v>2.61</v>
      </c>
      <c r="BG26" s="109">
        <v>0.76</v>
      </c>
      <c r="BH26" s="109">
        <v>0.55000000000000004</v>
      </c>
      <c r="BI26" s="109">
        <v>0.16</v>
      </c>
      <c r="BJ26" s="109">
        <v>0</v>
      </c>
      <c r="BK26" s="109">
        <v>1.17</v>
      </c>
      <c r="BL26" s="110">
        <v>0</v>
      </c>
    </row>
    <row r="27" spans="1:64" x14ac:dyDescent="0.25">
      <c r="A27" s="217"/>
      <c r="B27" s="70" t="s">
        <v>1</v>
      </c>
      <c r="C27" s="57">
        <v>0</v>
      </c>
      <c r="D27" s="57">
        <v>-1.08</v>
      </c>
      <c r="E27" s="57">
        <v>15.61</v>
      </c>
      <c r="F27" s="57">
        <v>19.45</v>
      </c>
      <c r="G27" s="57">
        <v>16.55</v>
      </c>
      <c r="H27" s="57">
        <v>12.4</v>
      </c>
      <c r="I27" s="57">
        <v>1.58</v>
      </c>
      <c r="J27" s="57">
        <v>12.94</v>
      </c>
      <c r="K27" s="57">
        <v>42.41</v>
      </c>
      <c r="L27" s="57">
        <v>20.91</v>
      </c>
      <c r="N27" s="217"/>
      <c r="O27" s="70" t="s">
        <v>1</v>
      </c>
      <c r="P27" s="57">
        <v>0</v>
      </c>
      <c r="Q27" s="57">
        <v>-0.09</v>
      </c>
      <c r="R27" s="57">
        <v>15.87</v>
      </c>
      <c r="S27" s="57">
        <v>24.31</v>
      </c>
      <c r="T27" s="57">
        <v>18.32</v>
      </c>
      <c r="U27" s="57">
        <v>17.5</v>
      </c>
      <c r="V27" s="57">
        <v>1.81</v>
      </c>
      <c r="W27" s="57">
        <v>2.62</v>
      </c>
      <c r="X27" s="57">
        <v>32.94</v>
      </c>
      <c r="Y27" s="57">
        <v>15.78</v>
      </c>
      <c r="AA27" s="217"/>
      <c r="AB27" s="70" t="s">
        <v>1</v>
      </c>
      <c r="AC27" s="57">
        <v>0</v>
      </c>
      <c r="AD27" s="57">
        <v>-1.2</v>
      </c>
      <c r="AE27" s="57">
        <v>11.93</v>
      </c>
      <c r="AF27" s="57">
        <v>24.26</v>
      </c>
      <c r="AG27" s="57">
        <v>18.93</v>
      </c>
      <c r="AH27" s="57">
        <v>11.76</v>
      </c>
      <c r="AI27" s="57">
        <v>1.6</v>
      </c>
      <c r="AJ27" s="57">
        <v>1.0900000000000001</v>
      </c>
      <c r="AK27" s="57">
        <v>3.24</v>
      </c>
      <c r="AL27" s="57">
        <v>5.82</v>
      </c>
      <c r="AN27" s="217"/>
      <c r="AO27" s="70" t="s">
        <v>1</v>
      </c>
      <c r="AP27" s="57">
        <v>0</v>
      </c>
      <c r="AQ27" s="57">
        <v>-2.13</v>
      </c>
      <c r="AR27" s="57">
        <v>9.33</v>
      </c>
      <c r="AS27" s="57">
        <v>29.81</v>
      </c>
      <c r="AT27" s="57">
        <v>19.89</v>
      </c>
      <c r="AU27" s="57">
        <v>9.2899999999999991</v>
      </c>
      <c r="AV27" s="57">
        <v>1.33</v>
      </c>
      <c r="AW27" s="57">
        <v>1.38</v>
      </c>
      <c r="AX27" s="57">
        <v>2.85</v>
      </c>
      <c r="AY27" s="57">
        <v>5.13</v>
      </c>
      <c r="BA27" s="217"/>
      <c r="BB27" s="134" t="s">
        <v>1</v>
      </c>
      <c r="BC27" s="109">
        <v>0</v>
      </c>
      <c r="BD27" s="109">
        <v>-0.47</v>
      </c>
      <c r="BE27" s="109">
        <v>16.77</v>
      </c>
      <c r="BF27" s="109">
        <v>14.85</v>
      </c>
      <c r="BG27" s="109">
        <v>10.98</v>
      </c>
      <c r="BH27" s="109">
        <v>2.0499999999999998</v>
      </c>
      <c r="BI27" s="109">
        <v>0</v>
      </c>
      <c r="BJ27" s="109">
        <v>1.38</v>
      </c>
      <c r="BK27" s="109">
        <v>1.25</v>
      </c>
      <c r="BL27" s="110">
        <v>0</v>
      </c>
    </row>
    <row r="28" spans="1:64" x14ac:dyDescent="0.25">
      <c r="A28" s="218"/>
      <c r="B28" s="26" t="s">
        <v>2</v>
      </c>
      <c r="C28" s="69"/>
      <c r="D28" s="69">
        <v>-2.31</v>
      </c>
      <c r="E28" s="69">
        <v>9.98</v>
      </c>
      <c r="F28" s="69">
        <v>28.33</v>
      </c>
      <c r="G28" s="69">
        <v>18.440000000000001</v>
      </c>
      <c r="H28" s="69">
        <v>15.14</v>
      </c>
      <c r="I28" s="69">
        <v>1.1200000000000001</v>
      </c>
      <c r="J28" s="69">
        <v>3.94</v>
      </c>
      <c r="K28" s="69">
        <v>11.85</v>
      </c>
      <c r="L28" s="69">
        <v>3.72</v>
      </c>
      <c r="N28" s="218"/>
      <c r="O28" s="26" t="s">
        <v>2</v>
      </c>
      <c r="P28" s="69">
        <v>0</v>
      </c>
      <c r="Q28" s="69">
        <v>-0.71</v>
      </c>
      <c r="R28" s="69">
        <v>10.89</v>
      </c>
      <c r="S28" s="69">
        <v>30.68</v>
      </c>
      <c r="T28" s="69">
        <v>17.809999999999999</v>
      </c>
      <c r="U28" s="69">
        <v>19.48</v>
      </c>
      <c r="V28" s="69">
        <v>0.69</v>
      </c>
      <c r="W28" s="69">
        <v>1.18</v>
      </c>
      <c r="X28" s="69">
        <v>6.01</v>
      </c>
      <c r="Y28" s="69">
        <v>1.57</v>
      </c>
      <c r="AA28" s="218"/>
      <c r="AB28" s="26" t="s">
        <v>2</v>
      </c>
      <c r="AC28" s="69">
        <v>0</v>
      </c>
      <c r="AD28" s="69">
        <v>-3.63</v>
      </c>
      <c r="AE28" s="69">
        <v>7.79</v>
      </c>
      <c r="AF28" s="69">
        <v>23.91</v>
      </c>
      <c r="AG28" s="69">
        <v>16.899999999999999</v>
      </c>
      <c r="AH28" s="69">
        <v>17.91</v>
      </c>
      <c r="AI28" s="69">
        <v>0.42</v>
      </c>
      <c r="AJ28" s="69">
        <v>0</v>
      </c>
      <c r="AK28" s="69">
        <v>0.82</v>
      </c>
      <c r="AL28" s="69">
        <v>0</v>
      </c>
      <c r="AN28" s="218"/>
      <c r="AO28" s="26" t="s">
        <v>2</v>
      </c>
      <c r="AP28" s="69">
        <v>0</v>
      </c>
      <c r="AQ28" s="69">
        <v>-7.14</v>
      </c>
      <c r="AR28" s="69">
        <v>6.45</v>
      </c>
      <c r="AS28" s="69">
        <v>25.24</v>
      </c>
      <c r="AT28" s="69">
        <v>20.309999999999999</v>
      </c>
      <c r="AU28" s="69">
        <v>17.55</v>
      </c>
      <c r="AV28" s="69">
        <v>0.37</v>
      </c>
      <c r="AW28" s="69">
        <v>0</v>
      </c>
      <c r="AX28" s="69">
        <v>0.63</v>
      </c>
      <c r="AY28" s="69">
        <v>0</v>
      </c>
      <c r="BA28" s="217"/>
      <c r="BB28" s="26" t="s">
        <v>2</v>
      </c>
      <c r="BC28" s="69">
        <v>0</v>
      </c>
      <c r="BD28" s="69">
        <v>-2.2400000000000002</v>
      </c>
      <c r="BE28" s="69">
        <v>15.91</v>
      </c>
      <c r="BF28" s="69">
        <v>8.27</v>
      </c>
      <c r="BG28" s="69">
        <v>3.35</v>
      </c>
      <c r="BH28" s="69">
        <v>0.89</v>
      </c>
      <c r="BI28" s="69">
        <v>0</v>
      </c>
      <c r="BJ28" s="69">
        <v>0.38</v>
      </c>
      <c r="BK28" s="69">
        <v>0</v>
      </c>
      <c r="BL28" s="69">
        <v>0</v>
      </c>
    </row>
    <row r="29" spans="1:64" x14ac:dyDescent="0.25">
      <c r="A29" s="135"/>
      <c r="B29" s="135"/>
      <c r="C29" s="135"/>
      <c r="D29" s="135"/>
      <c r="E29" s="135"/>
      <c r="F29" s="135"/>
      <c r="G29" s="135"/>
      <c r="H29" s="135"/>
      <c r="I29" s="135"/>
      <c r="J29" s="135"/>
      <c r="K29" s="135"/>
      <c r="L29" s="135"/>
    </row>
    <row r="31" spans="1:64" x14ac:dyDescent="0.25">
      <c r="A31" s="38" t="s">
        <v>59</v>
      </c>
    </row>
    <row r="32" spans="1:64" x14ac:dyDescent="0.25">
      <c r="A32" s="38" t="s">
        <v>65</v>
      </c>
    </row>
    <row r="50" spans="1:1" x14ac:dyDescent="0.25">
      <c r="A50" s="18"/>
    </row>
  </sheetData>
  <mergeCells count="35">
    <mergeCell ref="A4:L4"/>
    <mergeCell ref="N4:Y4"/>
    <mergeCell ref="AA4:AL4"/>
    <mergeCell ref="AN4:AY4"/>
    <mergeCell ref="BA4:BL4"/>
    <mergeCell ref="N6:N9"/>
    <mergeCell ref="AA6:AA9"/>
    <mergeCell ref="AN6:AN9"/>
    <mergeCell ref="BA6:BA9"/>
    <mergeCell ref="A10:A13"/>
    <mergeCell ref="N10:N13"/>
    <mergeCell ref="AA10:AA13"/>
    <mergeCell ref="AN10:AN13"/>
    <mergeCell ref="BA10:BA13"/>
    <mergeCell ref="A6:A9"/>
    <mergeCell ref="N14:N17"/>
    <mergeCell ref="AA14:AA17"/>
    <mergeCell ref="AN14:AN17"/>
    <mergeCell ref="BA14:BA17"/>
    <mergeCell ref="A18:A21"/>
    <mergeCell ref="N18:N21"/>
    <mergeCell ref="AA18:AA21"/>
    <mergeCell ref="AN18:AN21"/>
    <mergeCell ref="BA18:BA21"/>
    <mergeCell ref="A14:A17"/>
    <mergeCell ref="A26:A28"/>
    <mergeCell ref="N26:N28"/>
    <mergeCell ref="AA26:AA28"/>
    <mergeCell ref="AN26:AN28"/>
    <mergeCell ref="BA26:BA28"/>
    <mergeCell ref="N22:N25"/>
    <mergeCell ref="AA22:AA25"/>
    <mergeCell ref="AN22:AN25"/>
    <mergeCell ref="BA22:BA25"/>
    <mergeCell ref="A22:A2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E138"/>
  <sheetViews>
    <sheetView zoomScaleNormal="100" workbookViewId="0">
      <selection activeCell="G29" sqref="G29"/>
    </sheetView>
  </sheetViews>
  <sheetFormatPr defaultRowHeight="15" x14ac:dyDescent="0.25"/>
  <cols>
    <col min="1" max="1" width="11.42578125" style="15" customWidth="1"/>
    <col min="2" max="2" width="11.7109375" style="15" bestFit="1" customWidth="1"/>
    <col min="3" max="3" width="11.85546875" style="15" customWidth="1"/>
    <col min="4" max="4" width="11" style="15" customWidth="1"/>
    <col min="5" max="5" width="14.5703125" style="15" bestFit="1" customWidth="1"/>
    <col min="6" max="16384" width="9.140625" style="15"/>
  </cols>
  <sheetData>
    <row r="1" spans="1:5" ht="18.75" x14ac:dyDescent="0.3">
      <c r="A1" s="23" t="s">
        <v>282</v>
      </c>
    </row>
    <row r="4" spans="1:5" ht="30" x14ac:dyDescent="0.25">
      <c r="A4" s="50" t="s">
        <v>10</v>
      </c>
      <c r="B4" s="101" t="s">
        <v>7</v>
      </c>
      <c r="C4" s="101" t="s">
        <v>47</v>
      </c>
      <c r="D4" s="101" t="s">
        <v>4</v>
      </c>
      <c r="E4" s="101" t="s">
        <v>6</v>
      </c>
    </row>
    <row r="5" spans="1:5" x14ac:dyDescent="0.25">
      <c r="A5" s="111">
        <v>44287</v>
      </c>
      <c r="B5" s="116">
        <v>3.9</v>
      </c>
      <c r="C5" s="116">
        <v>2</v>
      </c>
      <c r="D5" s="116">
        <v>3.5</v>
      </c>
      <c r="E5" s="116">
        <v>2.35</v>
      </c>
    </row>
    <row r="6" spans="1:5" x14ac:dyDescent="0.25">
      <c r="A6" s="111">
        <v>44292</v>
      </c>
      <c r="B6" s="116">
        <v>3.9</v>
      </c>
      <c r="C6" s="116">
        <v>2</v>
      </c>
      <c r="D6" s="116">
        <v>3.5</v>
      </c>
      <c r="E6" s="116">
        <v>2.35</v>
      </c>
    </row>
    <row r="7" spans="1:5" x14ac:dyDescent="0.25">
      <c r="A7" s="111">
        <v>44293</v>
      </c>
      <c r="B7" s="116">
        <v>3.9</v>
      </c>
      <c r="C7" s="116">
        <v>2.25</v>
      </c>
      <c r="D7" s="116">
        <v>3.5</v>
      </c>
      <c r="E7" s="116">
        <v>2.35</v>
      </c>
    </row>
    <row r="8" spans="1:5" x14ac:dyDescent="0.25">
      <c r="A8" s="111">
        <v>44294</v>
      </c>
      <c r="B8" s="116">
        <v>3.95</v>
      </c>
      <c r="C8" s="116">
        <v>2.5</v>
      </c>
      <c r="D8" s="116">
        <v>3.5</v>
      </c>
      <c r="E8" s="116">
        <v>2.35</v>
      </c>
    </row>
    <row r="9" spans="1:5" x14ac:dyDescent="0.25">
      <c r="A9" s="111">
        <v>44295</v>
      </c>
      <c r="B9" s="116">
        <v>3.95</v>
      </c>
      <c r="C9" s="116">
        <v>2.5</v>
      </c>
      <c r="D9" s="116">
        <v>3.5</v>
      </c>
      <c r="E9" s="116">
        <v>2.35</v>
      </c>
    </row>
    <row r="10" spans="1:5" x14ac:dyDescent="0.25">
      <c r="A10" s="111">
        <v>44298</v>
      </c>
      <c r="B10" s="116">
        <v>3.9</v>
      </c>
      <c r="C10" s="116">
        <v>2.5</v>
      </c>
      <c r="D10" s="116">
        <v>3.5</v>
      </c>
      <c r="E10" s="116">
        <v>2.2200000000000002</v>
      </c>
    </row>
    <row r="11" spans="1:5" x14ac:dyDescent="0.25">
      <c r="A11" s="111">
        <v>44299</v>
      </c>
      <c r="B11" s="116">
        <v>3.9</v>
      </c>
      <c r="C11" s="116">
        <v>2.5299999999999998</v>
      </c>
      <c r="D11" s="116">
        <v>3.5</v>
      </c>
      <c r="E11" s="116">
        <v>2.2200000000000002</v>
      </c>
    </row>
    <row r="12" spans="1:5" x14ac:dyDescent="0.25">
      <c r="A12" s="111">
        <v>44300</v>
      </c>
      <c r="B12" s="116">
        <v>3.93</v>
      </c>
      <c r="C12" s="116">
        <v>2.5299999999999998</v>
      </c>
      <c r="D12" s="116">
        <v>3.5</v>
      </c>
      <c r="E12" s="116">
        <v>2.2200000000000002</v>
      </c>
    </row>
    <row r="13" spans="1:5" x14ac:dyDescent="0.25">
      <c r="A13" s="111">
        <v>44301</v>
      </c>
      <c r="B13" s="116">
        <v>3.93</v>
      </c>
      <c r="C13" s="116">
        <v>2.5299999999999998</v>
      </c>
      <c r="D13" s="116">
        <v>3.5</v>
      </c>
      <c r="E13" s="116">
        <v>2.2000000000000002</v>
      </c>
    </row>
    <row r="14" spans="1:5" x14ac:dyDescent="0.25">
      <c r="A14" s="111">
        <v>44302</v>
      </c>
      <c r="B14" s="116">
        <v>3.96</v>
      </c>
      <c r="C14" s="116">
        <v>2.5299999999999998</v>
      </c>
      <c r="D14" s="116">
        <v>3.5</v>
      </c>
      <c r="E14" s="116">
        <v>2.2000000000000002</v>
      </c>
    </row>
    <row r="15" spans="1:5" x14ac:dyDescent="0.25">
      <c r="A15" s="111">
        <v>44305</v>
      </c>
      <c r="B15" s="116">
        <v>4.21</v>
      </c>
      <c r="C15" s="116">
        <v>2.5299999999999998</v>
      </c>
      <c r="D15" s="116">
        <v>3.5</v>
      </c>
      <c r="E15" s="116">
        <v>2.2000000000000002</v>
      </c>
    </row>
    <row r="16" spans="1:5" x14ac:dyDescent="0.25">
      <c r="A16" s="111">
        <v>44306</v>
      </c>
      <c r="B16" s="116">
        <v>4.6900000000000004</v>
      </c>
      <c r="C16" s="116">
        <v>3</v>
      </c>
      <c r="D16" s="116">
        <v>3.5</v>
      </c>
      <c r="E16" s="116">
        <v>2.2000000000000002</v>
      </c>
    </row>
    <row r="17" spans="1:5" x14ac:dyDescent="0.25">
      <c r="A17" s="111">
        <v>44307</v>
      </c>
      <c r="B17" s="116">
        <v>4.53</v>
      </c>
      <c r="C17" s="116">
        <v>3</v>
      </c>
      <c r="D17" s="116">
        <v>3.5</v>
      </c>
      <c r="E17" s="116">
        <v>2.2000000000000002</v>
      </c>
    </row>
    <row r="18" spans="1:5" x14ac:dyDescent="0.25">
      <c r="A18" s="111">
        <v>44308</v>
      </c>
      <c r="B18" s="116">
        <v>4.1500000000000004</v>
      </c>
      <c r="C18" s="116">
        <v>3.15</v>
      </c>
      <c r="D18" s="116">
        <v>3.5</v>
      </c>
      <c r="E18" s="116">
        <v>2</v>
      </c>
    </row>
    <row r="19" spans="1:5" x14ac:dyDescent="0.25">
      <c r="A19" s="111">
        <v>44309</v>
      </c>
      <c r="B19" s="116">
        <v>4.1500000000000004</v>
      </c>
      <c r="C19" s="116">
        <v>3.5</v>
      </c>
      <c r="D19" s="116">
        <v>3.5</v>
      </c>
      <c r="E19" s="116">
        <v>2</v>
      </c>
    </row>
    <row r="20" spans="1:5" x14ac:dyDescent="0.25">
      <c r="A20" s="111">
        <v>44312</v>
      </c>
      <c r="B20" s="116">
        <v>4.16</v>
      </c>
      <c r="C20" s="116">
        <v>3.5</v>
      </c>
      <c r="D20" s="116">
        <v>3.5</v>
      </c>
      <c r="E20" s="116">
        <v>2</v>
      </c>
    </row>
    <row r="21" spans="1:5" x14ac:dyDescent="0.25">
      <c r="A21" s="111">
        <v>44313</v>
      </c>
      <c r="B21" s="116">
        <v>4.25</v>
      </c>
      <c r="C21" s="116">
        <v>4.05</v>
      </c>
      <c r="D21" s="116">
        <v>3.5</v>
      </c>
      <c r="E21" s="116">
        <v>3.2</v>
      </c>
    </row>
    <row r="22" spans="1:5" x14ac:dyDescent="0.25">
      <c r="A22" s="111">
        <v>44314</v>
      </c>
      <c r="B22" s="116">
        <v>3.95</v>
      </c>
      <c r="C22" s="116">
        <v>3.5</v>
      </c>
      <c r="D22" s="116">
        <v>3.5</v>
      </c>
      <c r="E22" s="116">
        <v>3.2</v>
      </c>
    </row>
    <row r="23" spans="1:5" x14ac:dyDescent="0.25">
      <c r="A23" s="111">
        <v>44315</v>
      </c>
      <c r="B23" s="116">
        <v>3.85</v>
      </c>
      <c r="C23" s="116">
        <v>3.5</v>
      </c>
      <c r="D23" s="116">
        <v>3.6</v>
      </c>
      <c r="E23" s="116">
        <v>3</v>
      </c>
    </row>
    <row r="24" spans="1:5" x14ac:dyDescent="0.25">
      <c r="A24" s="111">
        <v>44316</v>
      </c>
      <c r="B24" s="116">
        <v>3.85</v>
      </c>
      <c r="C24" s="116">
        <v>3.5</v>
      </c>
      <c r="D24" s="116">
        <v>3.6</v>
      </c>
      <c r="E24" s="116">
        <v>3</v>
      </c>
    </row>
    <row r="25" spans="1:5" x14ac:dyDescent="0.25">
      <c r="A25" s="111">
        <v>44319</v>
      </c>
      <c r="B25" s="116">
        <v>3.85</v>
      </c>
      <c r="C25" s="116">
        <v>3.5</v>
      </c>
      <c r="D25" s="116">
        <v>3.6</v>
      </c>
      <c r="E25" s="116">
        <v>3</v>
      </c>
    </row>
    <row r="26" spans="1:5" x14ac:dyDescent="0.25">
      <c r="A26" s="111">
        <v>44320</v>
      </c>
      <c r="B26" s="116">
        <v>3.85</v>
      </c>
      <c r="C26" s="116">
        <v>4</v>
      </c>
      <c r="D26" s="116">
        <v>3.6</v>
      </c>
      <c r="E26" s="116">
        <v>3</v>
      </c>
    </row>
    <row r="27" spans="1:5" x14ac:dyDescent="0.25">
      <c r="A27" s="111">
        <v>44321</v>
      </c>
      <c r="B27" s="116">
        <v>3.89</v>
      </c>
      <c r="C27" s="116">
        <v>3.95</v>
      </c>
      <c r="D27" s="116">
        <v>3.6</v>
      </c>
      <c r="E27" s="116">
        <v>3</v>
      </c>
    </row>
    <row r="28" spans="1:5" x14ac:dyDescent="0.25">
      <c r="A28" s="111">
        <v>44322</v>
      </c>
      <c r="B28" s="116">
        <v>3.89</v>
      </c>
      <c r="C28" s="116">
        <v>4</v>
      </c>
      <c r="D28" s="116">
        <v>3.6</v>
      </c>
      <c r="E28" s="116">
        <v>3</v>
      </c>
    </row>
    <row r="29" spans="1:5" x14ac:dyDescent="0.25">
      <c r="A29" s="111">
        <v>44323</v>
      </c>
      <c r="B29" s="116">
        <v>3.9</v>
      </c>
      <c r="C29" s="116">
        <v>3.61</v>
      </c>
      <c r="D29" s="116">
        <v>3.6</v>
      </c>
      <c r="E29" s="116">
        <v>3</v>
      </c>
    </row>
    <row r="30" spans="1:5" x14ac:dyDescent="0.25">
      <c r="A30" s="111">
        <v>44326</v>
      </c>
      <c r="B30" s="116">
        <v>3.9</v>
      </c>
      <c r="C30" s="116">
        <v>3.61</v>
      </c>
      <c r="D30" s="116">
        <v>3.6</v>
      </c>
      <c r="E30" s="116">
        <v>3.25</v>
      </c>
    </row>
    <row r="31" spans="1:5" x14ac:dyDescent="0.25">
      <c r="A31" s="111">
        <v>44327</v>
      </c>
      <c r="B31" s="116">
        <v>4.5</v>
      </c>
      <c r="C31" s="116">
        <v>3.61</v>
      </c>
      <c r="D31" s="116">
        <v>4.5</v>
      </c>
      <c r="E31" s="116">
        <v>3.25</v>
      </c>
    </row>
    <row r="32" spans="1:5" x14ac:dyDescent="0.25">
      <c r="A32" s="111">
        <v>44328</v>
      </c>
      <c r="B32" s="116">
        <v>4.7</v>
      </c>
      <c r="C32" s="116">
        <v>3.61</v>
      </c>
      <c r="D32" s="116">
        <v>4.5</v>
      </c>
      <c r="E32" s="116">
        <v>3.5</v>
      </c>
    </row>
    <row r="33" spans="1:5" x14ac:dyDescent="0.25">
      <c r="A33" s="111">
        <v>44329</v>
      </c>
      <c r="B33" s="116">
        <v>5</v>
      </c>
      <c r="C33" s="116">
        <v>3.61</v>
      </c>
      <c r="D33" s="116">
        <v>4.5</v>
      </c>
      <c r="E33" s="116">
        <v>3.5</v>
      </c>
    </row>
    <row r="34" spans="1:5" x14ac:dyDescent="0.25">
      <c r="A34" s="111">
        <v>44330</v>
      </c>
      <c r="B34" s="116">
        <v>5</v>
      </c>
      <c r="C34" s="116">
        <v>3.61</v>
      </c>
      <c r="D34" s="116">
        <v>4.5</v>
      </c>
      <c r="E34" s="116">
        <v>3.5</v>
      </c>
    </row>
    <row r="35" spans="1:5" x14ac:dyDescent="0.25">
      <c r="A35" s="111">
        <v>44333</v>
      </c>
      <c r="B35" s="116">
        <v>6</v>
      </c>
      <c r="C35" s="116">
        <v>3.61</v>
      </c>
      <c r="D35" s="116">
        <v>4.5</v>
      </c>
      <c r="E35" s="116">
        <v>3.75</v>
      </c>
    </row>
    <row r="36" spans="1:5" x14ac:dyDescent="0.25">
      <c r="A36" s="111">
        <v>44334</v>
      </c>
      <c r="B36" s="116">
        <v>5.45</v>
      </c>
      <c r="C36" s="116">
        <v>4.51</v>
      </c>
      <c r="D36" s="116">
        <v>4.5</v>
      </c>
      <c r="E36" s="116">
        <v>3.9</v>
      </c>
    </row>
    <row r="37" spans="1:5" x14ac:dyDescent="0.25">
      <c r="A37" s="111">
        <v>44335</v>
      </c>
      <c r="B37" s="116">
        <v>6</v>
      </c>
      <c r="C37" s="116">
        <v>4.75</v>
      </c>
      <c r="D37" s="116">
        <v>5</v>
      </c>
      <c r="E37" s="116">
        <v>4.5</v>
      </c>
    </row>
    <row r="38" spans="1:5" x14ac:dyDescent="0.25">
      <c r="A38" s="111">
        <v>44336</v>
      </c>
      <c r="B38" s="116">
        <v>7</v>
      </c>
      <c r="C38" s="116">
        <v>4.75</v>
      </c>
      <c r="D38" s="116">
        <v>5</v>
      </c>
      <c r="E38" s="116">
        <v>4.5</v>
      </c>
    </row>
    <row r="39" spans="1:5" x14ac:dyDescent="0.25">
      <c r="A39" s="111">
        <v>44337</v>
      </c>
      <c r="B39" s="116">
        <v>6.75</v>
      </c>
      <c r="C39" s="116">
        <v>4.75</v>
      </c>
      <c r="D39" s="116">
        <v>5</v>
      </c>
      <c r="E39" s="116">
        <v>4.5</v>
      </c>
    </row>
    <row r="40" spans="1:5" x14ac:dyDescent="0.25">
      <c r="A40" s="111">
        <v>44340</v>
      </c>
      <c r="B40" s="116">
        <v>6.75</v>
      </c>
      <c r="C40" s="116">
        <v>5.25</v>
      </c>
      <c r="D40" s="116">
        <v>5</v>
      </c>
      <c r="E40" s="116">
        <v>4.5</v>
      </c>
    </row>
    <row r="41" spans="1:5" x14ac:dyDescent="0.25">
      <c r="A41" s="111">
        <v>44341</v>
      </c>
      <c r="B41" s="116">
        <v>7.13</v>
      </c>
      <c r="C41" s="116">
        <v>8.5</v>
      </c>
      <c r="D41" s="116">
        <v>5</v>
      </c>
      <c r="E41" s="116">
        <v>4.5</v>
      </c>
    </row>
    <row r="42" spans="1:5" x14ac:dyDescent="0.25">
      <c r="A42" s="111">
        <v>44342</v>
      </c>
      <c r="B42" s="116">
        <v>8</v>
      </c>
      <c r="C42" s="116">
        <v>6.75</v>
      </c>
      <c r="D42" s="116">
        <v>5</v>
      </c>
      <c r="E42" s="116">
        <v>4.5</v>
      </c>
    </row>
    <row r="43" spans="1:5" x14ac:dyDescent="0.25">
      <c r="A43" s="111">
        <v>44343</v>
      </c>
      <c r="B43" s="116">
        <v>7.9</v>
      </c>
      <c r="C43" s="116">
        <v>5.51</v>
      </c>
      <c r="D43" s="116">
        <v>5</v>
      </c>
      <c r="E43" s="116">
        <v>4.5</v>
      </c>
    </row>
    <row r="44" spans="1:5" x14ac:dyDescent="0.25">
      <c r="A44" s="111">
        <v>44344</v>
      </c>
      <c r="B44" s="116">
        <v>7.5</v>
      </c>
      <c r="C44" s="116">
        <v>5.51</v>
      </c>
      <c r="D44" s="116">
        <v>5</v>
      </c>
      <c r="E44" s="116">
        <v>4.5</v>
      </c>
    </row>
    <row r="45" spans="1:5" x14ac:dyDescent="0.25">
      <c r="A45" s="111">
        <v>44347</v>
      </c>
      <c r="B45" s="116">
        <v>7.75</v>
      </c>
      <c r="C45" s="116">
        <v>5.51</v>
      </c>
      <c r="D45" s="116">
        <v>5</v>
      </c>
      <c r="E45" s="116">
        <v>4.4800000000000004</v>
      </c>
    </row>
    <row r="46" spans="1:5" x14ac:dyDescent="0.25">
      <c r="A46" s="111">
        <v>44348</v>
      </c>
      <c r="B46" s="116">
        <v>7.15</v>
      </c>
      <c r="C46" s="116">
        <v>5.05</v>
      </c>
      <c r="D46" s="116">
        <v>5</v>
      </c>
      <c r="E46" s="116">
        <v>4</v>
      </c>
    </row>
    <row r="47" spans="1:5" x14ac:dyDescent="0.25">
      <c r="A47" s="111">
        <v>44349</v>
      </c>
      <c r="B47" s="116">
        <v>6.91</v>
      </c>
      <c r="C47" s="116">
        <v>7.25</v>
      </c>
      <c r="D47" s="116">
        <v>5</v>
      </c>
      <c r="E47" s="116">
        <v>3.75</v>
      </c>
    </row>
    <row r="48" spans="1:5" x14ac:dyDescent="0.25">
      <c r="A48" s="111">
        <v>44350</v>
      </c>
      <c r="B48" s="116">
        <v>7.5</v>
      </c>
      <c r="C48" s="116">
        <v>8</v>
      </c>
      <c r="D48" s="116">
        <v>5</v>
      </c>
      <c r="E48" s="116">
        <v>3.75</v>
      </c>
    </row>
    <row r="49" spans="1:5" x14ac:dyDescent="0.25">
      <c r="A49" s="111">
        <v>44351</v>
      </c>
      <c r="B49" s="116">
        <v>7.8</v>
      </c>
      <c r="C49" s="116">
        <v>11.75</v>
      </c>
      <c r="D49" s="116">
        <v>5</v>
      </c>
      <c r="E49" s="116">
        <v>3.75</v>
      </c>
    </row>
    <row r="50" spans="1:5" x14ac:dyDescent="0.25">
      <c r="A50" s="111">
        <v>44354</v>
      </c>
      <c r="B50" s="116">
        <v>8.25</v>
      </c>
      <c r="C50" s="116">
        <v>11.75</v>
      </c>
      <c r="D50" s="116">
        <v>5</v>
      </c>
      <c r="E50" s="116">
        <v>4</v>
      </c>
    </row>
    <row r="51" spans="1:5" x14ac:dyDescent="0.25">
      <c r="A51" s="111">
        <v>44355</v>
      </c>
      <c r="B51" s="116">
        <v>7.5</v>
      </c>
      <c r="C51" s="116">
        <v>9.8000000000000007</v>
      </c>
      <c r="D51" s="116">
        <v>5</v>
      </c>
      <c r="E51" s="116">
        <v>3.75</v>
      </c>
    </row>
    <row r="52" spans="1:5" x14ac:dyDescent="0.25">
      <c r="A52" s="111">
        <v>44356</v>
      </c>
      <c r="B52" s="116">
        <v>7.25</v>
      </c>
      <c r="C52" s="116">
        <v>9</v>
      </c>
      <c r="D52" s="116">
        <v>5</v>
      </c>
      <c r="E52" s="116">
        <v>3.75</v>
      </c>
    </row>
    <row r="53" spans="1:5" x14ac:dyDescent="0.25">
      <c r="A53" s="111">
        <v>44357</v>
      </c>
      <c r="B53" s="116">
        <v>7.75</v>
      </c>
      <c r="C53" s="116">
        <v>9</v>
      </c>
      <c r="D53" s="116">
        <v>5</v>
      </c>
      <c r="E53" s="116">
        <v>3.63</v>
      </c>
    </row>
    <row r="54" spans="1:5" x14ac:dyDescent="0.25">
      <c r="A54" s="111">
        <v>44358</v>
      </c>
      <c r="B54" s="116">
        <v>7.75</v>
      </c>
      <c r="C54" s="116">
        <v>9</v>
      </c>
      <c r="D54" s="116">
        <v>5</v>
      </c>
      <c r="E54" s="116">
        <v>3.63</v>
      </c>
    </row>
    <row r="55" spans="1:5" x14ac:dyDescent="0.25">
      <c r="A55" s="111">
        <v>44362</v>
      </c>
      <c r="B55" s="116">
        <v>8.35</v>
      </c>
      <c r="C55" s="116">
        <v>9</v>
      </c>
      <c r="D55" s="116">
        <v>5</v>
      </c>
      <c r="E55" s="116">
        <v>3.64</v>
      </c>
    </row>
    <row r="56" spans="1:5" x14ac:dyDescent="0.25">
      <c r="A56" s="111">
        <v>44363</v>
      </c>
      <c r="B56" s="116">
        <v>8.75</v>
      </c>
      <c r="C56" s="116">
        <v>9.3000000000000007</v>
      </c>
      <c r="D56" s="116">
        <v>5</v>
      </c>
      <c r="E56" s="116">
        <v>5.25</v>
      </c>
    </row>
    <row r="57" spans="1:5" x14ac:dyDescent="0.25">
      <c r="A57" s="111">
        <v>44364</v>
      </c>
      <c r="B57" s="116">
        <v>8.75</v>
      </c>
      <c r="C57" s="116">
        <v>8.3000000000000007</v>
      </c>
      <c r="D57" s="116">
        <v>5</v>
      </c>
      <c r="E57" s="116">
        <v>6.25</v>
      </c>
    </row>
    <row r="58" spans="1:5" x14ac:dyDescent="0.25">
      <c r="A58" s="111">
        <v>44365</v>
      </c>
      <c r="B58" s="116">
        <v>8</v>
      </c>
      <c r="C58" s="116">
        <v>7</v>
      </c>
      <c r="D58" s="116">
        <v>5</v>
      </c>
      <c r="E58" s="116">
        <v>6</v>
      </c>
    </row>
    <row r="59" spans="1:5" x14ac:dyDescent="0.25">
      <c r="A59" s="111">
        <v>44368</v>
      </c>
      <c r="B59" s="116">
        <v>8.5</v>
      </c>
      <c r="C59" s="116">
        <v>7</v>
      </c>
      <c r="D59" s="116">
        <v>5</v>
      </c>
      <c r="E59" s="116">
        <v>6</v>
      </c>
    </row>
    <row r="60" spans="1:5" x14ac:dyDescent="0.25">
      <c r="A60" s="111">
        <v>44369</v>
      </c>
      <c r="B60" s="116">
        <v>8.5</v>
      </c>
      <c r="C60" s="116">
        <v>8.25</v>
      </c>
      <c r="D60" s="116">
        <v>6</v>
      </c>
      <c r="E60" s="116">
        <v>6</v>
      </c>
    </row>
    <row r="61" spans="1:5" x14ac:dyDescent="0.25">
      <c r="A61" s="111">
        <v>44370</v>
      </c>
      <c r="B61" s="116">
        <v>9.25</v>
      </c>
      <c r="C61" s="116">
        <v>8.6</v>
      </c>
      <c r="D61" s="116">
        <v>6</v>
      </c>
      <c r="E61" s="116">
        <v>6</v>
      </c>
    </row>
    <row r="62" spans="1:5" x14ac:dyDescent="0.25">
      <c r="A62" s="111">
        <v>44371</v>
      </c>
      <c r="B62" s="116">
        <v>9</v>
      </c>
      <c r="C62" s="116">
        <v>8.6</v>
      </c>
      <c r="D62" s="116">
        <v>6</v>
      </c>
      <c r="E62" s="116">
        <v>6.25</v>
      </c>
    </row>
    <row r="63" spans="1:5" x14ac:dyDescent="0.25">
      <c r="A63" s="111">
        <v>44372</v>
      </c>
      <c r="B63" s="116">
        <v>9</v>
      </c>
      <c r="C63" s="116">
        <v>8.6</v>
      </c>
      <c r="D63" s="116">
        <v>6</v>
      </c>
      <c r="E63" s="116">
        <v>6</v>
      </c>
    </row>
    <row r="64" spans="1:5" x14ac:dyDescent="0.25">
      <c r="A64" s="111">
        <v>44375</v>
      </c>
      <c r="B64" s="116">
        <v>9</v>
      </c>
      <c r="C64" s="116">
        <v>9.25</v>
      </c>
      <c r="D64" s="116">
        <v>6</v>
      </c>
      <c r="E64" s="116">
        <v>6</v>
      </c>
    </row>
    <row r="65" spans="1:5" x14ac:dyDescent="0.25">
      <c r="A65" s="111">
        <v>44376</v>
      </c>
      <c r="B65" s="116">
        <v>9.5</v>
      </c>
      <c r="C65" s="116">
        <v>10.75</v>
      </c>
      <c r="D65" s="116">
        <v>6</v>
      </c>
      <c r="E65" s="116">
        <v>6</v>
      </c>
    </row>
    <row r="66" spans="1:5" x14ac:dyDescent="0.25">
      <c r="A66" s="111">
        <v>44377</v>
      </c>
      <c r="B66" s="116">
        <v>12.75</v>
      </c>
      <c r="C66" s="116">
        <v>11.75</v>
      </c>
      <c r="D66" s="116">
        <v>6.25</v>
      </c>
      <c r="E66" s="116">
        <v>7</v>
      </c>
    </row>
    <row r="67" spans="1:5" x14ac:dyDescent="0.25">
      <c r="A67" s="111">
        <v>44378</v>
      </c>
      <c r="B67" s="116">
        <v>11.25</v>
      </c>
      <c r="C67" s="116">
        <v>12.5</v>
      </c>
      <c r="D67" s="116">
        <v>6.25</v>
      </c>
      <c r="E67" s="116">
        <v>6.7</v>
      </c>
    </row>
    <row r="68" spans="1:5" x14ac:dyDescent="0.25">
      <c r="A68" s="111">
        <v>44379</v>
      </c>
      <c r="B68" s="116">
        <v>12.72</v>
      </c>
      <c r="C68" s="116">
        <v>13</v>
      </c>
      <c r="D68" s="116">
        <v>6.25</v>
      </c>
      <c r="E68" s="116">
        <v>6.7</v>
      </c>
    </row>
    <row r="69" spans="1:5" x14ac:dyDescent="0.25">
      <c r="A69" s="111">
        <v>44382</v>
      </c>
      <c r="B69" s="116">
        <v>16.5</v>
      </c>
      <c r="C69" s="116">
        <v>13.5</v>
      </c>
      <c r="D69" s="116">
        <v>14.5</v>
      </c>
      <c r="E69" s="116">
        <v>7.75</v>
      </c>
    </row>
    <row r="70" spans="1:5" x14ac:dyDescent="0.25">
      <c r="A70" s="111">
        <v>44383</v>
      </c>
      <c r="B70" s="116">
        <v>11</v>
      </c>
      <c r="C70" s="116">
        <v>11.45</v>
      </c>
      <c r="D70" s="116">
        <v>8.25</v>
      </c>
      <c r="E70" s="116">
        <v>6.5</v>
      </c>
    </row>
    <row r="71" spans="1:5" x14ac:dyDescent="0.25">
      <c r="A71" s="111">
        <v>44384</v>
      </c>
      <c r="B71" s="116">
        <v>9</v>
      </c>
      <c r="C71" s="116">
        <v>11.35</v>
      </c>
      <c r="D71" s="116">
        <v>7</v>
      </c>
      <c r="E71" s="116">
        <v>5.5</v>
      </c>
    </row>
    <row r="72" spans="1:5" x14ac:dyDescent="0.25">
      <c r="A72" s="111">
        <v>44385</v>
      </c>
      <c r="B72" s="116">
        <v>11.45</v>
      </c>
      <c r="C72" s="116">
        <v>14.5</v>
      </c>
      <c r="D72" s="116">
        <v>7</v>
      </c>
      <c r="E72" s="116">
        <v>5.8</v>
      </c>
    </row>
    <row r="73" spans="1:5" x14ac:dyDescent="0.25">
      <c r="A73" s="111">
        <v>44386</v>
      </c>
      <c r="B73" s="116">
        <v>7.9</v>
      </c>
      <c r="C73" s="116">
        <v>12.8</v>
      </c>
      <c r="D73" s="116">
        <v>7.15</v>
      </c>
      <c r="E73" s="116">
        <v>5.75</v>
      </c>
    </row>
    <row r="74" spans="1:5" x14ac:dyDescent="0.25">
      <c r="A74" s="111">
        <v>44389</v>
      </c>
      <c r="B74" s="116">
        <v>10.45</v>
      </c>
      <c r="C74" s="116">
        <v>12</v>
      </c>
      <c r="D74" s="116">
        <v>7.15</v>
      </c>
      <c r="E74" s="116">
        <v>4.8099999999999996</v>
      </c>
    </row>
    <row r="75" spans="1:5" x14ac:dyDescent="0.25">
      <c r="A75" s="111">
        <v>44390</v>
      </c>
      <c r="B75" s="116">
        <v>10.45</v>
      </c>
      <c r="C75" s="116">
        <v>14</v>
      </c>
      <c r="D75" s="116">
        <v>7.15</v>
      </c>
      <c r="E75" s="116">
        <v>4.25</v>
      </c>
    </row>
    <row r="76" spans="1:5" x14ac:dyDescent="0.25">
      <c r="A76" s="111">
        <v>44391</v>
      </c>
      <c r="B76" s="116">
        <v>17.079999999999998</v>
      </c>
      <c r="C76" s="116">
        <v>15</v>
      </c>
      <c r="D76" s="116">
        <v>7.15</v>
      </c>
      <c r="E76" s="116">
        <v>4.5</v>
      </c>
    </row>
    <row r="77" spans="1:5" x14ac:dyDescent="0.25">
      <c r="A77" s="111">
        <v>44392</v>
      </c>
      <c r="B77" s="116">
        <v>13.5</v>
      </c>
      <c r="C77" s="116">
        <v>15</v>
      </c>
      <c r="D77" s="116">
        <v>7.15</v>
      </c>
      <c r="E77" s="116">
        <v>4.9000000000000004</v>
      </c>
    </row>
    <row r="78" spans="1:5" x14ac:dyDescent="0.25">
      <c r="A78" s="111">
        <v>44393</v>
      </c>
      <c r="B78" s="116">
        <v>15.9</v>
      </c>
      <c r="C78" s="116">
        <v>15</v>
      </c>
      <c r="D78" s="116">
        <v>7.15</v>
      </c>
      <c r="E78" s="116">
        <v>4.95</v>
      </c>
    </row>
    <row r="79" spans="1:5" x14ac:dyDescent="0.25">
      <c r="A79" s="111">
        <v>44396</v>
      </c>
      <c r="B79" s="116">
        <v>21</v>
      </c>
      <c r="C79" s="116">
        <v>22</v>
      </c>
      <c r="D79" s="116">
        <v>7.15</v>
      </c>
      <c r="E79" s="116">
        <v>5.5</v>
      </c>
    </row>
    <row r="80" spans="1:5" x14ac:dyDescent="0.25">
      <c r="A80" s="111">
        <v>44397</v>
      </c>
      <c r="B80" s="116">
        <v>21</v>
      </c>
      <c r="C80" s="116">
        <v>17</v>
      </c>
      <c r="D80" s="116">
        <v>7.15</v>
      </c>
      <c r="E80" s="116">
        <v>6.25</v>
      </c>
    </row>
    <row r="81" spans="1:5" x14ac:dyDescent="0.25">
      <c r="A81" s="111">
        <v>44398</v>
      </c>
      <c r="B81" s="116">
        <v>17</v>
      </c>
      <c r="C81" s="116">
        <v>17.940000000000001</v>
      </c>
      <c r="D81" s="116">
        <v>7.15</v>
      </c>
      <c r="E81" s="116">
        <v>5.99</v>
      </c>
    </row>
    <row r="82" spans="1:5" x14ac:dyDescent="0.25">
      <c r="A82" s="111">
        <v>44399</v>
      </c>
      <c r="B82" s="116">
        <v>13.75</v>
      </c>
      <c r="C82" s="116">
        <v>22</v>
      </c>
      <c r="D82" s="116">
        <v>7</v>
      </c>
      <c r="E82" s="116">
        <v>3.75</v>
      </c>
    </row>
    <row r="83" spans="1:5" x14ac:dyDescent="0.25">
      <c r="A83" s="111">
        <v>44400</v>
      </c>
      <c r="B83" s="116">
        <v>14.5</v>
      </c>
      <c r="C83" s="116">
        <v>21</v>
      </c>
      <c r="D83" s="116">
        <v>6</v>
      </c>
      <c r="E83" s="116">
        <v>6</v>
      </c>
    </row>
    <row r="84" spans="1:5" x14ac:dyDescent="0.25">
      <c r="A84" s="111">
        <v>44403</v>
      </c>
      <c r="B84" s="116">
        <v>10.75</v>
      </c>
      <c r="C84" s="116">
        <v>18.510000000000002</v>
      </c>
      <c r="D84" s="116">
        <v>5.75</v>
      </c>
      <c r="E84" s="116">
        <v>2.8</v>
      </c>
    </row>
    <row r="85" spans="1:5" x14ac:dyDescent="0.25">
      <c r="A85" s="111">
        <v>44404</v>
      </c>
      <c r="B85" s="116">
        <v>9.75</v>
      </c>
      <c r="C85" s="116">
        <v>18</v>
      </c>
      <c r="D85" s="116">
        <v>5.75</v>
      </c>
      <c r="E85" s="116">
        <v>2.85</v>
      </c>
    </row>
    <row r="86" spans="1:5" x14ac:dyDescent="0.25">
      <c r="A86" s="111">
        <v>44405</v>
      </c>
      <c r="B86" s="116">
        <v>9</v>
      </c>
      <c r="C86" s="116">
        <v>18</v>
      </c>
      <c r="D86" s="116">
        <v>5.75</v>
      </c>
      <c r="E86" s="116">
        <v>2.7</v>
      </c>
    </row>
    <row r="87" spans="1:5" x14ac:dyDescent="0.25">
      <c r="A87" s="111">
        <v>44406</v>
      </c>
      <c r="B87" s="116">
        <v>9</v>
      </c>
      <c r="C87" s="116">
        <v>17.5</v>
      </c>
      <c r="D87" s="116">
        <v>5.75</v>
      </c>
      <c r="E87" s="116">
        <v>2.5499999999999998</v>
      </c>
    </row>
    <row r="88" spans="1:5" x14ac:dyDescent="0.25">
      <c r="A88" s="111">
        <v>44407</v>
      </c>
      <c r="B88" s="116">
        <v>8.75</v>
      </c>
      <c r="C88" s="116">
        <v>16.75</v>
      </c>
      <c r="D88" s="116">
        <v>5.75</v>
      </c>
      <c r="E88" s="116">
        <v>2.75</v>
      </c>
    </row>
    <row r="89" spans="1:5" x14ac:dyDescent="0.25">
      <c r="A89" s="111">
        <v>44410</v>
      </c>
      <c r="B89" s="116">
        <v>8.5</v>
      </c>
      <c r="C89" s="116">
        <v>15.75</v>
      </c>
      <c r="D89" s="116">
        <v>5.75</v>
      </c>
      <c r="E89" s="116">
        <v>2.5</v>
      </c>
    </row>
    <row r="90" spans="1:5" x14ac:dyDescent="0.25">
      <c r="A90" s="111">
        <v>44411</v>
      </c>
      <c r="B90" s="116">
        <v>8.1</v>
      </c>
      <c r="C90" s="116">
        <v>15</v>
      </c>
      <c r="D90" s="116">
        <v>5</v>
      </c>
      <c r="E90" s="116">
        <v>2.25</v>
      </c>
    </row>
    <row r="91" spans="1:5" x14ac:dyDescent="0.25">
      <c r="A91" s="111">
        <v>44412</v>
      </c>
      <c r="B91" s="116">
        <v>8.6</v>
      </c>
      <c r="C91" s="116">
        <v>14.75</v>
      </c>
      <c r="D91" s="116">
        <v>5</v>
      </c>
      <c r="E91" s="116">
        <v>2.25</v>
      </c>
    </row>
    <row r="92" spans="1:5" x14ac:dyDescent="0.25">
      <c r="A92" s="111">
        <v>44413</v>
      </c>
      <c r="B92" s="116">
        <v>8.6</v>
      </c>
      <c r="C92" s="116">
        <v>14.75</v>
      </c>
      <c r="D92" s="116">
        <v>5</v>
      </c>
      <c r="E92" s="116">
        <v>2.25</v>
      </c>
    </row>
    <row r="93" spans="1:5" x14ac:dyDescent="0.25">
      <c r="A93" s="111">
        <v>44414</v>
      </c>
      <c r="B93" s="116">
        <v>8.6</v>
      </c>
      <c r="C93" s="116">
        <v>14.75</v>
      </c>
      <c r="D93" s="116">
        <v>4.55</v>
      </c>
      <c r="E93" s="116">
        <v>2</v>
      </c>
    </row>
    <row r="94" spans="1:5" x14ac:dyDescent="0.25">
      <c r="A94" s="111">
        <v>44417</v>
      </c>
      <c r="B94" s="116">
        <v>8.6</v>
      </c>
      <c r="C94" s="116">
        <v>14.75</v>
      </c>
      <c r="D94" s="116">
        <v>4.55</v>
      </c>
      <c r="E94" s="116">
        <v>2</v>
      </c>
    </row>
    <row r="95" spans="1:5" x14ac:dyDescent="0.25">
      <c r="A95" s="111">
        <v>44418</v>
      </c>
      <c r="B95" s="116">
        <v>8.5</v>
      </c>
      <c r="C95" s="116">
        <v>14.75</v>
      </c>
      <c r="D95" s="116">
        <v>4.55</v>
      </c>
      <c r="E95" s="116">
        <v>2</v>
      </c>
    </row>
    <row r="96" spans="1:5" x14ac:dyDescent="0.25">
      <c r="A96" s="111">
        <v>44419</v>
      </c>
      <c r="B96" s="116">
        <v>8.4499999999999993</v>
      </c>
      <c r="C96" s="116">
        <v>14.3</v>
      </c>
      <c r="D96" s="116">
        <v>4.55</v>
      </c>
      <c r="E96" s="116">
        <v>2.25</v>
      </c>
    </row>
    <row r="97" spans="1:5" x14ac:dyDescent="0.25">
      <c r="A97" s="111">
        <v>44420</v>
      </c>
      <c r="B97" s="116">
        <v>8.25</v>
      </c>
      <c r="C97" s="116">
        <v>14.3</v>
      </c>
      <c r="D97" s="116">
        <v>4.55</v>
      </c>
      <c r="E97" s="116">
        <v>2</v>
      </c>
    </row>
    <row r="98" spans="1:5" x14ac:dyDescent="0.25">
      <c r="A98" s="111">
        <v>44421</v>
      </c>
      <c r="B98" s="116">
        <v>8.25</v>
      </c>
      <c r="C98" s="116">
        <v>14.3</v>
      </c>
      <c r="D98" s="116">
        <v>4.55</v>
      </c>
      <c r="E98" s="116">
        <v>2</v>
      </c>
    </row>
    <row r="99" spans="1:5" x14ac:dyDescent="0.25">
      <c r="A99" s="111">
        <v>44424</v>
      </c>
      <c r="B99" s="116">
        <v>8</v>
      </c>
      <c r="C99" s="116">
        <v>14.3</v>
      </c>
      <c r="D99" s="116">
        <v>4.55</v>
      </c>
      <c r="E99" s="116">
        <v>2</v>
      </c>
    </row>
    <row r="100" spans="1:5" x14ac:dyDescent="0.25">
      <c r="A100" s="111">
        <v>44425</v>
      </c>
      <c r="B100" s="116">
        <v>8</v>
      </c>
      <c r="C100" s="116">
        <v>14.3</v>
      </c>
      <c r="D100" s="116">
        <v>3.75</v>
      </c>
      <c r="E100" s="116">
        <v>1.8</v>
      </c>
    </row>
    <row r="101" spans="1:5" x14ac:dyDescent="0.25">
      <c r="A101" s="111">
        <v>44426</v>
      </c>
      <c r="B101" s="116">
        <v>7.75</v>
      </c>
      <c r="C101" s="116">
        <v>14.3</v>
      </c>
      <c r="D101" s="116">
        <v>3.25</v>
      </c>
      <c r="E101" s="116">
        <v>1.8</v>
      </c>
    </row>
    <row r="102" spans="1:5" x14ac:dyDescent="0.25">
      <c r="A102" s="111">
        <v>44427</v>
      </c>
      <c r="B102" s="116">
        <v>7.5</v>
      </c>
      <c r="C102" s="116">
        <v>14</v>
      </c>
      <c r="D102" s="116">
        <v>3.25</v>
      </c>
      <c r="E102" s="116">
        <v>1.65</v>
      </c>
    </row>
    <row r="103" spans="1:5" x14ac:dyDescent="0.25">
      <c r="A103" s="111">
        <v>44428</v>
      </c>
      <c r="B103" s="116">
        <v>7.75</v>
      </c>
      <c r="C103" s="116">
        <v>14</v>
      </c>
      <c r="D103" s="116">
        <v>3.25</v>
      </c>
      <c r="E103" s="116">
        <v>1.5</v>
      </c>
    </row>
    <row r="104" spans="1:5" x14ac:dyDescent="0.25">
      <c r="A104" s="111">
        <v>44431</v>
      </c>
      <c r="B104" s="116">
        <v>8</v>
      </c>
      <c r="C104" s="116">
        <v>14.25</v>
      </c>
      <c r="D104" s="116">
        <v>3.25</v>
      </c>
      <c r="E104" s="116">
        <v>1.6</v>
      </c>
    </row>
    <row r="105" spans="1:5" x14ac:dyDescent="0.25">
      <c r="A105" s="111">
        <v>44432</v>
      </c>
      <c r="B105" s="116">
        <v>8</v>
      </c>
      <c r="C105" s="116">
        <v>14.25</v>
      </c>
      <c r="D105" s="116">
        <v>3.25</v>
      </c>
      <c r="E105" s="116">
        <v>1.5</v>
      </c>
    </row>
    <row r="106" spans="1:5" x14ac:dyDescent="0.25">
      <c r="A106" s="111">
        <v>44433</v>
      </c>
      <c r="B106" s="116">
        <v>7.75</v>
      </c>
      <c r="C106" s="116">
        <v>14.25</v>
      </c>
      <c r="D106" s="116">
        <v>2.75</v>
      </c>
      <c r="E106" s="116">
        <v>1.35</v>
      </c>
    </row>
    <row r="107" spans="1:5" x14ac:dyDescent="0.25">
      <c r="A107" s="111">
        <v>44434</v>
      </c>
      <c r="B107" s="116">
        <v>7.25</v>
      </c>
      <c r="C107" s="116">
        <v>14.25</v>
      </c>
      <c r="D107" s="116">
        <v>2.75</v>
      </c>
      <c r="E107" s="116">
        <v>1.35</v>
      </c>
    </row>
    <row r="108" spans="1:5" x14ac:dyDescent="0.25">
      <c r="A108" s="111">
        <v>44435</v>
      </c>
      <c r="B108" s="116">
        <v>7</v>
      </c>
      <c r="C108" s="116">
        <v>14.5</v>
      </c>
      <c r="D108" s="116">
        <v>2.75</v>
      </c>
      <c r="E108" s="116">
        <v>1.37</v>
      </c>
    </row>
    <row r="109" spans="1:5" x14ac:dyDescent="0.25">
      <c r="A109" s="111">
        <v>44438</v>
      </c>
      <c r="B109" s="116">
        <v>7</v>
      </c>
      <c r="C109" s="116">
        <v>14.5</v>
      </c>
      <c r="D109" s="116">
        <v>2.75</v>
      </c>
      <c r="E109" s="116">
        <v>1.37</v>
      </c>
    </row>
    <row r="110" spans="1:5" x14ac:dyDescent="0.25">
      <c r="A110" s="111">
        <v>44439</v>
      </c>
      <c r="B110" s="116">
        <v>7</v>
      </c>
      <c r="C110" s="116">
        <v>14</v>
      </c>
      <c r="D110" s="116">
        <v>2.75</v>
      </c>
      <c r="E110" s="116">
        <v>1.25</v>
      </c>
    </row>
    <row r="111" spans="1:5" x14ac:dyDescent="0.25">
      <c r="A111" s="111">
        <v>44440</v>
      </c>
      <c r="B111" s="116">
        <v>7.25</v>
      </c>
      <c r="C111" s="116">
        <v>14</v>
      </c>
      <c r="D111" s="116">
        <v>2.75</v>
      </c>
      <c r="E111" s="116">
        <v>1.35</v>
      </c>
    </row>
    <row r="112" spans="1:5" x14ac:dyDescent="0.25">
      <c r="A112" s="111">
        <v>44441</v>
      </c>
      <c r="B112" s="116">
        <v>7.25</v>
      </c>
      <c r="C112" s="116">
        <v>14.1</v>
      </c>
      <c r="D112" s="116">
        <v>2.5</v>
      </c>
      <c r="E112" s="116">
        <v>2</v>
      </c>
    </row>
    <row r="113" spans="1:5" x14ac:dyDescent="0.25">
      <c r="A113" s="111">
        <v>44442</v>
      </c>
      <c r="B113" s="116">
        <v>7.25</v>
      </c>
      <c r="C113" s="116">
        <v>14.1</v>
      </c>
      <c r="D113" s="116">
        <v>2.5</v>
      </c>
      <c r="E113" s="116">
        <v>1.4</v>
      </c>
    </row>
    <row r="114" spans="1:5" x14ac:dyDescent="0.25">
      <c r="A114" s="111">
        <v>44445</v>
      </c>
      <c r="B114" s="116">
        <v>7.25</v>
      </c>
      <c r="C114" s="116">
        <v>14.1</v>
      </c>
      <c r="D114" s="116">
        <v>2.5</v>
      </c>
      <c r="E114" s="116">
        <v>1.25</v>
      </c>
    </row>
    <row r="115" spans="1:5" x14ac:dyDescent="0.25">
      <c r="A115" s="111">
        <v>44446</v>
      </c>
      <c r="B115" s="116">
        <v>7</v>
      </c>
      <c r="C115" s="116">
        <v>14.1</v>
      </c>
      <c r="D115" s="116">
        <v>2.5</v>
      </c>
      <c r="E115" s="116">
        <v>1.25</v>
      </c>
    </row>
    <row r="116" spans="1:5" x14ac:dyDescent="0.25">
      <c r="A116" s="111">
        <v>44447</v>
      </c>
      <c r="B116" s="116">
        <v>7</v>
      </c>
      <c r="C116" s="116">
        <v>14</v>
      </c>
      <c r="D116" s="116">
        <v>2.5</v>
      </c>
      <c r="E116" s="116">
        <v>1.1499999999999999</v>
      </c>
    </row>
    <row r="117" spans="1:5" x14ac:dyDescent="0.25">
      <c r="A117" s="111">
        <v>44448</v>
      </c>
      <c r="B117" s="116">
        <v>7</v>
      </c>
      <c r="C117" s="116">
        <v>14</v>
      </c>
      <c r="D117" s="116">
        <v>2.5</v>
      </c>
      <c r="E117" s="116">
        <v>1.1499999999999999</v>
      </c>
    </row>
    <row r="118" spans="1:5" x14ac:dyDescent="0.25">
      <c r="A118" s="111">
        <v>44449</v>
      </c>
      <c r="B118" s="116">
        <v>7</v>
      </c>
      <c r="C118" s="116">
        <v>14</v>
      </c>
      <c r="D118" s="116">
        <v>2.5</v>
      </c>
      <c r="E118" s="116">
        <v>1.2</v>
      </c>
    </row>
    <row r="119" spans="1:5" x14ac:dyDescent="0.25">
      <c r="A119" s="111">
        <v>44452</v>
      </c>
      <c r="B119" s="116">
        <v>7</v>
      </c>
      <c r="C119" s="116">
        <v>14.01</v>
      </c>
      <c r="D119" s="116">
        <v>2.5</v>
      </c>
      <c r="E119" s="116">
        <v>1.1499999999999999</v>
      </c>
    </row>
    <row r="120" spans="1:5" x14ac:dyDescent="0.25">
      <c r="A120" s="111">
        <v>44453</v>
      </c>
      <c r="B120" s="116">
        <v>6.65</v>
      </c>
      <c r="C120" s="116">
        <v>13.91</v>
      </c>
      <c r="D120" s="116">
        <v>2.5</v>
      </c>
      <c r="E120" s="116">
        <v>1.1000000000000001</v>
      </c>
    </row>
    <row r="121" spans="1:5" x14ac:dyDescent="0.25">
      <c r="A121" s="111">
        <v>44454</v>
      </c>
      <c r="B121" s="116">
        <v>6.65</v>
      </c>
      <c r="C121" s="116">
        <v>13.91</v>
      </c>
      <c r="D121" s="116">
        <v>2.5</v>
      </c>
      <c r="E121" s="116">
        <v>1.1000000000000001</v>
      </c>
    </row>
    <row r="122" spans="1:5" x14ac:dyDescent="0.25">
      <c r="A122" s="111">
        <v>44455</v>
      </c>
      <c r="B122" s="116">
        <v>6.55</v>
      </c>
      <c r="C122" s="116">
        <v>13.91</v>
      </c>
      <c r="D122" s="116">
        <v>2.5</v>
      </c>
      <c r="E122" s="116">
        <v>1.1000000000000001</v>
      </c>
    </row>
    <row r="123" spans="1:5" x14ac:dyDescent="0.25">
      <c r="A123" s="111">
        <v>44456</v>
      </c>
      <c r="B123" s="116">
        <v>6.55</v>
      </c>
      <c r="C123" s="116">
        <v>13.91</v>
      </c>
      <c r="D123" s="116">
        <v>2.5</v>
      </c>
      <c r="E123" s="116">
        <v>1.1000000000000001</v>
      </c>
    </row>
    <row r="124" spans="1:5" x14ac:dyDescent="0.25">
      <c r="A124" s="111">
        <v>44459</v>
      </c>
      <c r="B124" s="116">
        <v>6.55</v>
      </c>
      <c r="C124" s="116">
        <v>14</v>
      </c>
      <c r="D124" s="116">
        <v>2.5</v>
      </c>
      <c r="E124" s="116">
        <v>1</v>
      </c>
    </row>
    <row r="125" spans="1:5" x14ac:dyDescent="0.25">
      <c r="A125" s="111">
        <v>44460</v>
      </c>
      <c r="B125" s="116">
        <v>6.55</v>
      </c>
      <c r="C125" s="116">
        <v>14.1</v>
      </c>
      <c r="D125" s="116">
        <v>2.5</v>
      </c>
      <c r="E125" s="116">
        <v>1</v>
      </c>
    </row>
    <row r="126" spans="1:5" x14ac:dyDescent="0.25">
      <c r="A126" s="111">
        <v>44461</v>
      </c>
      <c r="B126" s="116">
        <v>6.5</v>
      </c>
      <c r="C126" s="116">
        <v>14.1</v>
      </c>
      <c r="D126" s="116">
        <v>2.5</v>
      </c>
      <c r="E126" s="116">
        <v>1</v>
      </c>
    </row>
    <row r="127" spans="1:5" x14ac:dyDescent="0.25">
      <c r="A127" s="111">
        <v>44462</v>
      </c>
      <c r="B127" s="116">
        <v>6.5</v>
      </c>
      <c r="C127" s="116">
        <v>14.1</v>
      </c>
      <c r="D127" s="116">
        <v>2</v>
      </c>
      <c r="E127" s="116">
        <v>1</v>
      </c>
    </row>
    <row r="128" spans="1:5" x14ac:dyDescent="0.25">
      <c r="A128" s="111">
        <v>44463</v>
      </c>
      <c r="B128" s="116">
        <v>6.5</v>
      </c>
      <c r="C128" s="116">
        <v>14.1</v>
      </c>
      <c r="D128" s="116">
        <v>2</v>
      </c>
      <c r="E128" s="116">
        <v>1</v>
      </c>
    </row>
    <row r="129" spans="1:5" x14ac:dyDescent="0.25">
      <c r="A129" s="111">
        <v>44466</v>
      </c>
      <c r="B129" s="116">
        <v>6.45</v>
      </c>
      <c r="C129" s="116">
        <v>14.1</v>
      </c>
      <c r="D129" s="116">
        <v>1.75</v>
      </c>
      <c r="E129" s="116">
        <v>1</v>
      </c>
    </row>
    <row r="130" spans="1:5" x14ac:dyDescent="0.25">
      <c r="A130" s="111">
        <v>44467</v>
      </c>
      <c r="B130" s="116">
        <v>6.3</v>
      </c>
      <c r="C130" s="116">
        <v>14.02</v>
      </c>
      <c r="D130" s="116">
        <v>1.25</v>
      </c>
      <c r="E130" s="116">
        <v>0.95</v>
      </c>
    </row>
    <row r="131" spans="1:5" x14ac:dyDescent="0.25">
      <c r="A131" s="111">
        <v>44468</v>
      </c>
      <c r="B131" s="116">
        <v>6.3</v>
      </c>
      <c r="C131" s="116">
        <v>14.02</v>
      </c>
      <c r="D131" s="116">
        <v>1.1000000000000001</v>
      </c>
      <c r="E131" s="116">
        <v>0.95</v>
      </c>
    </row>
    <row r="132" spans="1:5" x14ac:dyDescent="0.25">
      <c r="A132" s="111">
        <v>44469</v>
      </c>
      <c r="B132" s="116">
        <v>6.2</v>
      </c>
      <c r="C132" s="116">
        <v>14.4</v>
      </c>
      <c r="D132" s="116">
        <v>0.95</v>
      </c>
      <c r="E132" s="116">
        <v>0.95</v>
      </c>
    </row>
    <row r="136" spans="1:5" x14ac:dyDescent="0.25">
      <c r="A136" s="38" t="s">
        <v>70</v>
      </c>
    </row>
    <row r="137" spans="1:5" x14ac:dyDescent="0.25">
      <c r="A137" s="38" t="s">
        <v>150</v>
      </c>
    </row>
    <row r="138" spans="1:5" x14ac:dyDescent="0.25">
      <c r="A138" s="38" t="s">
        <v>149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Contents</vt:lpstr>
      <vt:lpstr>Electricity at a glance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Figure 1.26</vt:lpstr>
      <vt:lpstr>Figure 1.27</vt:lpstr>
      <vt:lpstr>Figure 1.28</vt:lpstr>
      <vt:lpstr>Figure 1.29</vt:lpstr>
      <vt:lpstr>Figure 1.30</vt:lpstr>
      <vt:lpstr>Figure 1.31</vt:lpstr>
      <vt:lpstr>Figure 1.32 </vt:lpstr>
      <vt:lpstr>Figure 1.33 </vt:lpstr>
      <vt:lpstr>Table 1.1</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Coertzen, Carl</dc:creator>
  <cp:lastModifiedBy>Ramos, Ellamarie</cp:lastModifiedBy>
  <cp:lastPrinted>2019-11-07T02:26:01Z</cp:lastPrinted>
  <dcterms:created xsi:type="dcterms:W3CDTF">2019-10-09T23:27:55Z</dcterms:created>
  <dcterms:modified xsi:type="dcterms:W3CDTF">2021-11-16T05:08:38Z</dcterms:modified>
</cp:coreProperties>
</file>